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4\Diciembre 2024\Nomina Transparencia  Diciembre 2024\EXCEL NOMINAS TRANSPARENCIA DICIEMBRE 2024\"/>
    </mc:Choice>
  </mc:AlternateContent>
  <xr:revisionPtr revIDLastSave="0" documentId="8_{AEEA0018-0437-4E11-898B-1C26BD07CAC6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Fijos'!$A$4:$S$7887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25" i="1" l="1"/>
  <c r="R2596" i="1"/>
  <c r="R1814" i="1"/>
  <c r="R1785" i="1"/>
  <c r="R1864" i="1"/>
  <c r="R4654" i="1"/>
  <c r="R7017" i="1"/>
  <c r="R2748" i="1"/>
  <c r="R2607" i="1"/>
  <c r="R5416" i="1"/>
  <c r="R7130" i="1"/>
  <c r="R6318" i="1"/>
  <c r="R4980" i="1"/>
  <c r="R65" i="1"/>
  <c r="R6832" i="1"/>
  <c r="R4085" i="1"/>
  <c r="R7464" i="1"/>
  <c r="R3367" i="1"/>
  <c r="R7849" i="1"/>
  <c r="R6099" i="1"/>
  <c r="R7845" i="1"/>
  <c r="R4423" i="1"/>
  <c r="R4974" i="1"/>
  <c r="R5386" i="1"/>
  <c r="R7058" i="1"/>
  <c r="R6415" i="1"/>
  <c r="R422" i="1"/>
  <c r="R3889" i="1"/>
  <c r="R2459" i="1"/>
  <c r="R522" i="1"/>
  <c r="R4709" i="1"/>
  <c r="R3339" i="1"/>
  <c r="R1870" i="1"/>
  <c r="R7247" i="1"/>
  <c r="R5523" i="1"/>
  <c r="R6025" i="1"/>
  <c r="R6066" i="1"/>
  <c r="R4227" i="1"/>
  <c r="R4075" i="1"/>
  <c r="R4345" i="1"/>
  <c r="R4727" i="1"/>
  <c r="R5146" i="1"/>
  <c r="R3828" i="1"/>
  <c r="R7614" i="1"/>
  <c r="R5086" i="1"/>
  <c r="R4035" i="1"/>
  <c r="R3227" i="1"/>
  <c r="R6229" i="1"/>
  <c r="R3852" i="1"/>
  <c r="R3268" i="1"/>
  <c r="R4638" i="1"/>
  <c r="R4497" i="1"/>
  <c r="R2135" i="1"/>
  <c r="R4802" i="1"/>
  <c r="R3349" i="1"/>
  <c r="R3782" i="1"/>
  <c r="R4473" i="1"/>
  <c r="R6626" i="1"/>
  <c r="R6178" i="1"/>
  <c r="R3013" i="1"/>
  <c r="R5677" i="1"/>
  <c r="R5895" i="1"/>
  <c r="R3595" i="1"/>
  <c r="R3422" i="1"/>
  <c r="R144" i="1"/>
  <c r="R3660" i="1"/>
  <c r="R5679" i="1"/>
  <c r="R4434" i="1"/>
  <c r="R5909" i="1"/>
  <c r="R5872" i="1"/>
  <c r="R3978" i="1"/>
  <c r="R4718" i="1"/>
  <c r="R3025" i="1"/>
  <c r="R2041" i="1"/>
  <c r="R5787" i="1"/>
  <c r="R5458" i="1"/>
  <c r="R197" i="1"/>
  <c r="R5427" i="1"/>
  <c r="R3317" i="1"/>
  <c r="R1209" i="1"/>
  <c r="R4766" i="1"/>
  <c r="R7852" i="1"/>
  <c r="R3946" i="1"/>
  <c r="R5965" i="1"/>
  <c r="R5012" i="1"/>
  <c r="R5193" i="1"/>
  <c r="R4194" i="1"/>
  <c r="R4737" i="1"/>
  <c r="R5862" i="1"/>
  <c r="R1792" i="1"/>
  <c r="R5287" i="1"/>
  <c r="R3126" i="1"/>
  <c r="R3921" i="1"/>
  <c r="R4503" i="1"/>
  <c r="R3912" i="1"/>
  <c r="R5286" i="1"/>
  <c r="R6319" i="1"/>
  <c r="R6533" i="1"/>
  <c r="R1464" i="1"/>
  <c r="R7768" i="1"/>
  <c r="R2619" i="1"/>
  <c r="R3763" i="1"/>
  <c r="R3605" i="1"/>
  <c r="R2768" i="1"/>
  <c r="R5309" i="1"/>
  <c r="R4776" i="1"/>
  <c r="R2516" i="1"/>
  <c r="R2034" i="1"/>
  <c r="R3853" i="1"/>
  <c r="R5085" i="1"/>
  <c r="R3562" i="1"/>
  <c r="R3568" i="1"/>
  <c r="R6437" i="1"/>
  <c r="R4441" i="1"/>
  <c r="R3280" i="1"/>
  <c r="R2624" i="1"/>
  <c r="R5202" i="1"/>
  <c r="R4551" i="1"/>
  <c r="R3592" i="1"/>
  <c r="R5879" i="1"/>
  <c r="R1807" i="1"/>
  <c r="R2913" i="1"/>
  <c r="R4512" i="1"/>
  <c r="R4113" i="1"/>
  <c r="R6003" i="1"/>
  <c r="R4847" i="1"/>
  <c r="R3002" i="1"/>
  <c r="R7631" i="1"/>
  <c r="R4118" i="1"/>
  <c r="R697" i="1"/>
  <c r="R5932" i="1"/>
  <c r="R6162" i="1"/>
  <c r="R1419" i="1"/>
  <c r="R1595" i="1"/>
  <c r="R3746" i="1"/>
  <c r="R2667" i="1"/>
  <c r="R5219" i="1"/>
  <c r="R4313" i="1"/>
  <c r="R4770" i="1"/>
  <c r="R4839" i="1"/>
  <c r="R4351" i="1"/>
  <c r="R5827" i="1"/>
  <c r="R5889" i="1"/>
  <c r="R3958" i="1"/>
  <c r="R2092" i="1"/>
  <c r="R5426" i="1"/>
  <c r="R5381" i="1"/>
  <c r="R4652" i="1"/>
  <c r="R3805" i="1"/>
  <c r="R4420" i="1"/>
  <c r="R6919" i="1"/>
  <c r="R3439" i="1"/>
  <c r="R3501" i="1"/>
  <c r="R4387" i="1"/>
  <c r="R2517" i="1"/>
  <c r="R614" i="1"/>
  <c r="R4253" i="1"/>
  <c r="R4495" i="1"/>
  <c r="R2958" i="1"/>
  <c r="R2723" i="1"/>
  <c r="R4645" i="1"/>
  <c r="R6881" i="1"/>
  <c r="R5245" i="1"/>
  <c r="R3114" i="1"/>
  <c r="R2575" i="1"/>
  <c r="R3615" i="1"/>
  <c r="R4426" i="1"/>
  <c r="R6316" i="1"/>
  <c r="R5502" i="1"/>
  <c r="R3008" i="1"/>
  <c r="R3340" i="1"/>
  <c r="R7847" i="1"/>
  <c r="R6639" i="1"/>
  <c r="R5239" i="1"/>
  <c r="R3738" i="1"/>
  <c r="R4235" i="1"/>
  <c r="R4117" i="1"/>
  <c r="R5100" i="1"/>
  <c r="R3956" i="1"/>
  <c r="R4186" i="1"/>
  <c r="R4000" i="1"/>
  <c r="R5673" i="1"/>
  <c r="R2938" i="1"/>
  <c r="R5106" i="1"/>
  <c r="R5188" i="1"/>
  <c r="R4964" i="1"/>
  <c r="R3430" i="1"/>
  <c r="R5836" i="1"/>
  <c r="R2301" i="1"/>
  <c r="R4298" i="1"/>
  <c r="R2811" i="1"/>
  <c r="R4020" i="1"/>
  <c r="R4507" i="1"/>
  <c r="R2193" i="1"/>
  <c r="R446" i="1"/>
  <c r="R4028" i="1"/>
  <c r="R3593" i="1"/>
  <c r="R2698" i="1"/>
  <c r="R3614" i="1"/>
  <c r="R7868" i="1"/>
  <c r="R3526" i="1"/>
  <c r="R4314" i="1"/>
  <c r="R5672" i="1"/>
  <c r="R6238" i="1"/>
  <c r="R7457" i="1"/>
  <c r="R2474" i="1"/>
  <c r="R2947" i="1"/>
  <c r="R4128" i="1"/>
  <c r="R2321" i="1"/>
  <c r="R2762" i="1"/>
  <c r="R5434" i="1"/>
  <c r="R1289" i="1"/>
  <c r="R3760" i="1"/>
  <c r="R3454" i="1"/>
  <c r="R6115" i="1"/>
  <c r="R3180" i="1"/>
  <c r="R1668" i="1"/>
  <c r="R3532" i="1"/>
  <c r="R1893" i="1"/>
  <c r="R7150" i="1"/>
  <c r="R3233" i="1"/>
  <c r="R3908" i="1"/>
  <c r="R3505" i="1"/>
  <c r="R7486" i="1"/>
  <c r="R4332" i="1"/>
  <c r="R3622" i="1"/>
  <c r="R3792" i="1"/>
  <c r="R3530" i="1"/>
  <c r="R7244" i="1"/>
  <c r="R5139" i="1"/>
  <c r="R5567" i="1"/>
  <c r="R6954" i="1"/>
  <c r="R3133" i="1"/>
  <c r="R5743" i="1"/>
  <c r="R3932" i="1"/>
  <c r="R4631" i="1"/>
  <c r="R6034" i="1"/>
  <c r="R3536" i="1"/>
  <c r="R2987" i="1"/>
  <c r="R5065" i="1"/>
  <c r="R2130" i="1"/>
  <c r="R3529" i="1"/>
  <c r="R1330" i="1"/>
  <c r="R4440" i="1"/>
  <c r="R4846" i="1"/>
  <c r="R7011" i="1"/>
  <c r="R6057" i="1"/>
  <c r="R4643" i="1"/>
  <c r="R4445" i="1"/>
  <c r="R5071" i="1"/>
  <c r="R4859" i="1"/>
  <c r="R4768" i="1"/>
  <c r="R7756" i="1"/>
  <c r="R5533" i="1"/>
  <c r="R7019" i="1"/>
  <c r="R5073" i="1"/>
  <c r="R4111" i="1"/>
  <c r="R7326" i="1"/>
  <c r="R2339" i="1"/>
  <c r="R3351" i="1"/>
  <c r="R1374" i="1"/>
  <c r="R6788" i="1"/>
  <c r="R2589" i="1"/>
  <c r="R2795" i="1"/>
  <c r="R4613" i="1"/>
  <c r="R3783" i="1"/>
  <c r="R4175" i="1"/>
  <c r="R6746" i="1"/>
  <c r="R6515" i="1"/>
  <c r="R1896" i="1"/>
  <c r="R4108" i="1"/>
  <c r="R3222" i="1"/>
  <c r="R4386" i="1"/>
  <c r="R4703" i="1"/>
  <c r="R176" i="1"/>
  <c r="R3821" i="1"/>
  <c r="R863" i="1"/>
  <c r="R7841" i="1"/>
  <c r="R4447" i="1"/>
  <c r="R4732" i="1"/>
  <c r="R2746" i="1"/>
  <c r="R3617" i="1"/>
  <c r="R3265" i="1"/>
  <c r="R6121" i="1"/>
  <c r="R6818" i="1"/>
  <c r="R2850" i="1"/>
  <c r="R4215" i="1"/>
  <c r="R3864" i="1"/>
  <c r="R5632" i="1"/>
  <c r="R2219" i="1"/>
  <c r="R4270" i="1"/>
  <c r="R2169" i="1"/>
  <c r="R3162" i="1"/>
  <c r="R748" i="1"/>
  <c r="R7445" i="1"/>
  <c r="R3003" i="1"/>
  <c r="R5249" i="1"/>
  <c r="R2791" i="1"/>
  <c r="R3239" i="1"/>
  <c r="R2896" i="1"/>
  <c r="R2919" i="1"/>
  <c r="R2868" i="1"/>
  <c r="R1203" i="1"/>
  <c r="R1897" i="1"/>
  <c r="R2494" i="1"/>
  <c r="R2951" i="1"/>
  <c r="R3503" i="1"/>
  <c r="R2642" i="1"/>
  <c r="R5578" i="1"/>
  <c r="R3184" i="1"/>
  <c r="R2276" i="1"/>
  <c r="R5712" i="1"/>
  <c r="R7554" i="1"/>
  <c r="R4500" i="1"/>
  <c r="R4355" i="1"/>
  <c r="R6782" i="1"/>
  <c r="R5197" i="1"/>
  <c r="R2205" i="1"/>
  <c r="R6309" i="1"/>
  <c r="R2705" i="1"/>
  <c r="R3225" i="1"/>
  <c r="R302" i="1"/>
  <c r="R6183" i="1"/>
  <c r="R3236" i="1"/>
  <c r="R2351" i="1"/>
  <c r="R4759" i="1"/>
  <c r="R6334" i="1"/>
  <c r="R1501" i="1"/>
  <c r="R5880" i="1"/>
  <c r="R5191" i="1"/>
  <c r="R3909" i="1"/>
  <c r="R5468" i="1"/>
  <c r="R1940" i="1"/>
  <c r="R5380" i="1"/>
  <c r="R3067" i="1"/>
  <c r="R2178" i="1"/>
  <c r="R5903" i="1"/>
  <c r="R3970" i="1"/>
  <c r="R2587" i="1"/>
  <c r="R4137" i="1"/>
  <c r="R5633" i="1"/>
  <c r="R4658" i="1"/>
  <c r="R449" i="1"/>
  <c r="R7049" i="1"/>
  <c r="R3959" i="1"/>
  <c r="R4218" i="1"/>
  <c r="R1871" i="1"/>
  <c r="R3609" i="1"/>
  <c r="R6275" i="1"/>
  <c r="R3318" i="1"/>
  <c r="R2371" i="1"/>
  <c r="R2942" i="1"/>
  <c r="R5264" i="1"/>
  <c r="R3057" i="1"/>
  <c r="R4849" i="1"/>
  <c r="R2916" i="1"/>
  <c r="R1734" i="1"/>
  <c r="R6243" i="1"/>
  <c r="R5687" i="1"/>
  <c r="R2863" i="1"/>
  <c r="R2710" i="1"/>
  <c r="R2866" i="1"/>
  <c r="R380" i="1"/>
  <c r="R966" i="1"/>
  <c r="R4053" i="1"/>
  <c r="R2588" i="1"/>
  <c r="R3170" i="1"/>
  <c r="R6874" i="1"/>
  <c r="R251" i="1"/>
  <c r="R1986" i="1"/>
  <c r="R1695" i="1"/>
  <c r="R1485" i="1"/>
  <c r="R3758" i="1"/>
  <c r="R1459" i="1"/>
  <c r="R468" i="1"/>
  <c r="R4294" i="1"/>
  <c r="R2610" i="1"/>
  <c r="R4275" i="1"/>
  <c r="R7687" i="1"/>
  <c r="R4413" i="1"/>
  <c r="R6024" i="1"/>
  <c r="R3310" i="1"/>
  <c r="R3819" i="1"/>
  <c r="R3628" i="1"/>
  <c r="R2629" i="1"/>
  <c r="R5199" i="1"/>
  <c r="R2968" i="1"/>
  <c r="R5817" i="1"/>
  <c r="R2140" i="1"/>
  <c r="R3564" i="1"/>
  <c r="R5657" i="1"/>
  <c r="R5641" i="1"/>
  <c r="R2080" i="1"/>
  <c r="R6291" i="1"/>
  <c r="R3080" i="1"/>
  <c r="R4395" i="1"/>
  <c r="R1609" i="1"/>
  <c r="R5149" i="1"/>
  <c r="R3051" i="1"/>
  <c r="R5569" i="1"/>
  <c r="R2432" i="1"/>
  <c r="R5363" i="1"/>
  <c r="R4721" i="1"/>
  <c r="R2999" i="1"/>
  <c r="R5762" i="1"/>
  <c r="R4450" i="1"/>
  <c r="R3500" i="1"/>
  <c r="R2164" i="1"/>
  <c r="R6051" i="1"/>
  <c r="R1941" i="1"/>
  <c r="R4136" i="1"/>
  <c r="R7142" i="1"/>
  <c r="R5922" i="1"/>
  <c r="R2440" i="1"/>
  <c r="R6940" i="1"/>
  <c r="R5279" i="1"/>
  <c r="R3566" i="1"/>
  <c r="R7842" i="1"/>
  <c r="R4705" i="1"/>
  <c r="R4617" i="1"/>
  <c r="R2175" i="1"/>
  <c r="R3473" i="1"/>
  <c r="R4729" i="1"/>
  <c r="R3845" i="1"/>
  <c r="R3601" i="1"/>
  <c r="R249" i="1"/>
  <c r="R2360" i="1"/>
  <c r="R3337" i="1"/>
  <c r="R255" i="1"/>
  <c r="R2870" i="1"/>
  <c r="R2159" i="1"/>
  <c r="R2878" i="1"/>
  <c r="R5067" i="1"/>
  <c r="R4545" i="1"/>
  <c r="R3990" i="1"/>
  <c r="R2487" i="1"/>
  <c r="R6374" i="1"/>
  <c r="R2259" i="1"/>
  <c r="R2486" i="1"/>
  <c r="R3496" i="1"/>
  <c r="R4116" i="1"/>
  <c r="R2978" i="1"/>
  <c r="R4640" i="1"/>
  <c r="R3599" i="1"/>
  <c r="R7494" i="1"/>
  <c r="R2505" i="1"/>
  <c r="R1889" i="1"/>
  <c r="R2690" i="1"/>
  <c r="R2993" i="1"/>
  <c r="R2782" i="1"/>
  <c r="R4537" i="1"/>
  <c r="R4546" i="1"/>
  <c r="R4068" i="1"/>
  <c r="R4852" i="1"/>
  <c r="R1354" i="1"/>
  <c r="R6453" i="1"/>
  <c r="R127" i="1"/>
  <c r="R1362" i="1"/>
  <c r="R6165" i="1"/>
  <c r="R4443" i="1"/>
  <c r="R4305" i="1"/>
  <c r="R3983" i="1"/>
  <c r="R1227" i="1"/>
  <c r="R2081" i="1"/>
  <c r="R7877" i="1"/>
  <c r="R2857" i="1"/>
  <c r="R3794" i="1"/>
  <c r="R3642" i="1"/>
  <c r="R2377" i="1"/>
  <c r="R3215" i="1"/>
  <c r="R3481" i="1"/>
  <c r="R5253" i="1"/>
  <c r="R6033" i="1"/>
  <c r="R5644" i="1"/>
  <c r="R5014" i="1"/>
  <c r="R6240" i="1"/>
  <c r="R2932" i="1"/>
  <c r="R985" i="1"/>
  <c r="R1181" i="1"/>
  <c r="R2755" i="1"/>
  <c r="R4878" i="1"/>
  <c r="R2083" i="1"/>
  <c r="R2793" i="1"/>
  <c r="R1234" i="1"/>
  <c r="R3267" i="1"/>
  <c r="R1765" i="1"/>
  <c r="R2591" i="1"/>
  <c r="R5939" i="1"/>
  <c r="R5280" i="1"/>
  <c r="R4425" i="1"/>
  <c r="R3755" i="1"/>
  <c r="R2264" i="1"/>
  <c r="R3362" i="1"/>
  <c r="R1953" i="1"/>
  <c r="R518" i="1"/>
  <c r="R1847" i="1"/>
  <c r="R2758" i="1"/>
  <c r="R3075" i="1"/>
  <c r="R2349" i="1"/>
  <c r="R2057" i="1"/>
  <c r="R2936" i="1"/>
  <c r="R7197" i="1"/>
  <c r="R431" i="1"/>
  <c r="R2170" i="1"/>
  <c r="R2299" i="1"/>
  <c r="R3665" i="1"/>
  <c r="R211" i="1"/>
  <c r="R5352" i="1"/>
  <c r="R3244" i="1"/>
  <c r="R54" i="1"/>
  <c r="R2414" i="1"/>
  <c r="R1882" i="1"/>
  <c r="R4880" i="1"/>
  <c r="R5350" i="1"/>
  <c r="R2756" i="1"/>
  <c r="R1253" i="1"/>
  <c r="R967" i="1"/>
  <c r="R6215" i="1"/>
  <c r="R4198" i="1"/>
  <c r="R2628" i="1"/>
  <c r="R1946" i="1"/>
  <c r="R7642" i="1"/>
  <c r="R2265" i="1"/>
  <c r="R2693" i="1"/>
  <c r="R6409" i="1"/>
  <c r="R5463" i="1"/>
  <c r="R2555" i="1"/>
  <c r="R5271" i="1"/>
  <c r="R7131" i="1"/>
  <c r="R2887" i="1"/>
  <c r="R2592" i="1"/>
  <c r="R3058" i="1"/>
  <c r="R2271" i="1"/>
  <c r="R3159" i="1"/>
  <c r="R7731" i="1"/>
  <c r="R4036" i="1"/>
  <c r="R3042" i="1"/>
  <c r="R1206" i="1"/>
  <c r="R3024" i="1"/>
  <c r="R4430" i="1"/>
  <c r="R4129" i="1"/>
  <c r="R3395" i="1"/>
  <c r="R3813" i="1"/>
  <c r="R4284" i="1"/>
  <c r="R5368" i="1"/>
  <c r="R5385" i="1"/>
  <c r="R3943" i="1"/>
  <c r="R2442" i="1"/>
  <c r="R3535" i="1"/>
  <c r="R4758" i="1"/>
  <c r="R3053" i="1"/>
  <c r="R4382" i="1"/>
  <c r="R4622" i="1"/>
  <c r="R5346" i="1"/>
  <c r="R3603" i="1"/>
  <c r="R6468" i="1"/>
  <c r="R1963" i="1"/>
  <c r="R5180" i="1"/>
  <c r="R512" i="1"/>
  <c r="R2171" i="1"/>
  <c r="R2583" i="1"/>
  <c r="R3857" i="1"/>
  <c r="R5348" i="1"/>
  <c r="R5341" i="1"/>
  <c r="R1617" i="1"/>
  <c r="R5300" i="1"/>
  <c r="R989" i="1"/>
  <c r="R4798" i="1"/>
  <c r="R5911" i="1"/>
  <c r="R2409" i="1"/>
  <c r="R3789" i="1"/>
  <c r="R2982" i="1"/>
  <c r="R309" i="1"/>
  <c r="R2223" i="1"/>
  <c r="R5235" i="1"/>
  <c r="R5285" i="1"/>
  <c r="R5103" i="1"/>
  <c r="R2941" i="1"/>
  <c r="R3444" i="1"/>
  <c r="R301" i="1"/>
  <c r="R2239" i="1"/>
  <c r="R6325" i="1"/>
  <c r="R2677" i="1"/>
  <c r="R1976" i="1"/>
  <c r="R5761" i="1"/>
  <c r="R7850" i="1"/>
  <c r="R2854" i="1"/>
  <c r="R2630" i="1"/>
  <c r="R5483" i="1"/>
  <c r="R2363" i="1"/>
  <c r="R2799" i="1"/>
  <c r="R2211" i="1"/>
  <c r="R7502" i="1"/>
  <c r="R1844" i="1"/>
  <c r="R66" i="1"/>
  <c r="R6297" i="1"/>
  <c r="R4317" i="1"/>
  <c r="R1705" i="1"/>
  <c r="R5037" i="1"/>
  <c r="R6477" i="1"/>
  <c r="R1787" i="1"/>
  <c r="R2907" i="1"/>
  <c r="R6408" i="1"/>
  <c r="R6143" i="1"/>
  <c r="R5129" i="1"/>
  <c r="R5383" i="1"/>
  <c r="R5454" i="1"/>
  <c r="R3911" i="1"/>
  <c r="R4956" i="1"/>
  <c r="R4126" i="1"/>
  <c r="R6634" i="1"/>
  <c r="R3508" i="1"/>
  <c r="R7804" i="1"/>
  <c r="R3941" i="1"/>
  <c r="R1412" i="1"/>
  <c r="R4634" i="1"/>
  <c r="R3487" i="1"/>
  <c r="R7067" i="1"/>
  <c r="R2447" i="1"/>
  <c r="R6230" i="1"/>
  <c r="R2807" i="1"/>
  <c r="R2166" i="1"/>
  <c r="R2643" i="1"/>
  <c r="R281" i="1"/>
  <c r="R3151" i="1"/>
  <c r="R3315" i="1"/>
  <c r="R2200" i="1"/>
  <c r="R1842" i="1"/>
  <c r="R7548" i="1"/>
  <c r="R1531" i="1"/>
  <c r="R7737" i="1"/>
  <c r="R4555" i="1"/>
  <c r="R6413" i="1"/>
  <c r="R7268" i="1"/>
  <c r="R4576" i="1"/>
  <c r="R5243" i="1"/>
  <c r="R2695" i="1"/>
  <c r="R2691" i="1"/>
  <c r="R2149" i="1"/>
  <c r="R5229" i="1"/>
  <c r="R6250" i="1"/>
  <c r="R3999" i="1"/>
  <c r="R447" i="1"/>
  <c r="R1686" i="1"/>
  <c r="R2787" i="1"/>
  <c r="R4209" i="1"/>
  <c r="R3421" i="1"/>
  <c r="R4025" i="1"/>
  <c r="R1947" i="1"/>
  <c r="R1047" i="1"/>
  <c r="R2497" i="1"/>
  <c r="R3201" i="1"/>
  <c r="R2319" i="1"/>
  <c r="R4607" i="1"/>
  <c r="R992" i="1"/>
  <c r="R2217" i="1"/>
  <c r="R2037" i="1"/>
  <c r="R4029" i="1"/>
  <c r="R3146" i="1"/>
  <c r="R5331" i="1"/>
  <c r="R4019" i="1"/>
  <c r="R6896" i="1"/>
  <c r="R3197" i="1"/>
  <c r="R4620" i="1"/>
  <c r="R3019" i="1"/>
  <c r="R4038" i="1"/>
  <c r="R6416" i="1"/>
  <c r="R5519" i="1"/>
  <c r="R5206" i="1"/>
  <c r="R2303" i="1"/>
  <c r="R2934" i="1"/>
  <c r="R4845" i="1"/>
  <c r="R3662" i="1"/>
  <c r="R7635" i="1"/>
  <c r="R155" i="1"/>
  <c r="R2162" i="1"/>
  <c r="R4150" i="1"/>
  <c r="R3731" i="1"/>
  <c r="R2989" i="1"/>
  <c r="R4002" i="1"/>
  <c r="R2883" i="1"/>
  <c r="R3125" i="1"/>
  <c r="R5403" i="1"/>
  <c r="R3107" i="1"/>
  <c r="R3031" i="1"/>
  <c r="R1061" i="1"/>
  <c r="R266" i="1"/>
  <c r="R7561" i="1"/>
  <c r="R6418" i="1"/>
  <c r="R3115" i="1"/>
  <c r="R3079" i="1"/>
  <c r="R3676" i="1"/>
  <c r="R6414" i="1"/>
  <c r="R4672" i="1"/>
  <c r="R3927" i="1"/>
  <c r="R5466" i="1"/>
  <c r="R3234" i="1"/>
  <c r="R1370" i="1"/>
  <c r="R2358" i="1"/>
  <c r="R4371" i="1"/>
  <c r="R148" i="1"/>
  <c r="R101" i="1"/>
  <c r="R5284" i="1"/>
  <c r="R5538" i="1"/>
  <c r="R5265" i="1"/>
  <c r="R6517" i="1"/>
  <c r="R4539" i="1"/>
  <c r="R4976" i="1"/>
  <c r="R4677" i="1"/>
  <c r="R3020" i="1"/>
  <c r="R2774" i="1"/>
  <c r="R4676" i="1"/>
  <c r="R3226" i="1"/>
  <c r="R3512" i="1"/>
  <c r="R511" i="1"/>
  <c r="R2749" i="1"/>
  <c r="R6927" i="1"/>
  <c r="R4222" i="1"/>
  <c r="R7063" i="1"/>
  <c r="R3119" i="1"/>
  <c r="R7274" i="1"/>
  <c r="R4436" i="1"/>
  <c r="R315" i="1"/>
  <c r="R3006" i="1"/>
  <c r="R4606" i="1"/>
  <c r="R1655" i="1"/>
  <c r="R2995" i="1"/>
  <c r="R4810" i="1"/>
  <c r="R4018" i="1"/>
  <c r="R5705" i="1"/>
  <c r="R3771" i="1"/>
  <c r="R5524" i="1"/>
  <c r="R5864" i="1"/>
  <c r="R2194" i="1"/>
  <c r="R4112" i="1"/>
  <c r="R3121" i="1"/>
  <c r="R4864" i="1"/>
  <c r="R3463" i="1"/>
  <c r="R6621" i="1"/>
  <c r="R4689" i="1"/>
  <c r="R5551" i="1"/>
  <c r="R7346" i="1"/>
  <c r="R5521" i="1"/>
  <c r="R6147" i="1"/>
  <c r="R5438" i="1"/>
  <c r="R3893" i="1"/>
  <c r="R3847" i="1"/>
  <c r="R7872" i="1"/>
  <c r="R1839" i="1"/>
  <c r="R3484" i="1"/>
  <c r="R3936" i="1"/>
  <c r="R5364" i="1"/>
  <c r="R3270" i="1"/>
  <c r="R4290" i="1"/>
  <c r="R657" i="1"/>
  <c r="R2786" i="1"/>
  <c r="R3556" i="1"/>
  <c r="R4204" i="1"/>
  <c r="R4726" i="1"/>
  <c r="R4778" i="1"/>
  <c r="R4090" i="1"/>
  <c r="R7640" i="1"/>
  <c r="R5140" i="1"/>
  <c r="R2028" i="1"/>
  <c r="R6887" i="1"/>
  <c r="R3843" i="1"/>
  <c r="R5586" i="1"/>
  <c r="R2515" i="1"/>
  <c r="R5526" i="1"/>
  <c r="R4762" i="1"/>
  <c r="R3581" i="1"/>
  <c r="R3009" i="1"/>
  <c r="R4148" i="1"/>
  <c r="R3007" i="1"/>
  <c r="R4959" i="1"/>
  <c r="R3357" i="1"/>
  <c r="R4381" i="1"/>
  <c r="R3073" i="1"/>
  <c r="R5390" i="1"/>
  <c r="R5470" i="1"/>
  <c r="R6397" i="1"/>
  <c r="R7073" i="1"/>
  <c r="R3533" i="1"/>
  <c r="R5315" i="1"/>
  <c r="R5750" i="1"/>
  <c r="R3987" i="1"/>
  <c r="R3563" i="1"/>
  <c r="R4775" i="1"/>
  <c r="R2879" i="1"/>
  <c r="R3733" i="1"/>
  <c r="R4269" i="1"/>
  <c r="R3460" i="1"/>
  <c r="R5806" i="1"/>
  <c r="R2803" i="1"/>
  <c r="R3653" i="1"/>
  <c r="R1983" i="1"/>
  <c r="R6714" i="1"/>
  <c r="R3761" i="1"/>
  <c r="R3462" i="1"/>
  <c r="R4315" i="1"/>
  <c r="R5708" i="1"/>
  <c r="R5058" i="1"/>
  <c r="R3898" i="1"/>
  <c r="R2376" i="1"/>
  <c r="R4262" i="1"/>
  <c r="R5360" i="1"/>
  <c r="R3338" i="1"/>
  <c r="R7059" i="1"/>
  <c r="R7838" i="1"/>
  <c r="R3342" i="1"/>
  <c r="R6574" i="1"/>
  <c r="R5713" i="1"/>
  <c r="R2687" i="1"/>
  <c r="R5051" i="1"/>
  <c r="R4251" i="1"/>
  <c r="R6038" i="1"/>
  <c r="R4086" i="1"/>
  <c r="R3986" i="1"/>
  <c r="R4668" i="1"/>
  <c r="R6472" i="1"/>
  <c r="R1737" i="1"/>
  <c r="R5200" i="1"/>
  <c r="R3736" i="1"/>
  <c r="R4986" i="1"/>
  <c r="R2229" i="1"/>
  <c r="R4635" i="1"/>
  <c r="R7871" i="1"/>
  <c r="R3299" i="1"/>
  <c r="R3917" i="1"/>
  <c r="R4027" i="1"/>
  <c r="R3112" i="1"/>
  <c r="R2237" i="1"/>
  <c r="R3038" i="1"/>
  <c r="R4237" i="1"/>
  <c r="R4202" i="1"/>
  <c r="R7620" i="1"/>
  <c r="R2553" i="1"/>
  <c r="R6173" i="1"/>
  <c r="R3979" i="1"/>
  <c r="R2531" i="1"/>
  <c r="R7338" i="1"/>
  <c r="R5676" i="1"/>
  <c r="R5459" i="1"/>
  <c r="R6109" i="1"/>
  <c r="R6305" i="1"/>
  <c r="R3944" i="1"/>
  <c r="R3985" i="1"/>
  <c r="R4050" i="1"/>
  <c r="R7192" i="1"/>
  <c r="R5465" i="1"/>
  <c r="R3453" i="1"/>
  <c r="R1840" i="1"/>
  <c r="R7492" i="1"/>
  <c r="R6471" i="1"/>
  <c r="R6735" i="1"/>
  <c r="R5428" i="1"/>
  <c r="R6732" i="1"/>
  <c r="R7055" i="1"/>
  <c r="R7374" i="1"/>
  <c r="R3143" i="1"/>
  <c r="R4350" i="1"/>
  <c r="R5933" i="1"/>
  <c r="R5611" i="1"/>
  <c r="R5398" i="1"/>
  <c r="R6509" i="1"/>
  <c r="R5195" i="1"/>
  <c r="R6488" i="1"/>
  <c r="R1835" i="1"/>
  <c r="R5546" i="1"/>
  <c r="R3915" i="1"/>
  <c r="R7203" i="1"/>
  <c r="R5094" i="1"/>
  <c r="R3041" i="1"/>
  <c r="R2188" i="1"/>
  <c r="R2139" i="1"/>
  <c r="R6241" i="1"/>
  <c r="R6100" i="1"/>
  <c r="R4505" i="1"/>
  <c r="R5238" i="1"/>
  <c r="R3994" i="1"/>
  <c r="R7814" i="1"/>
  <c r="R3291" i="1"/>
  <c r="R2788" i="1"/>
  <c r="R6326" i="1"/>
  <c r="R6857" i="1"/>
  <c r="R3285" i="1"/>
  <c r="R4048" i="1"/>
  <c r="R6888" i="1"/>
  <c r="R4854" i="1"/>
  <c r="R7083" i="1"/>
  <c r="R5415" i="1"/>
  <c r="R3287" i="1"/>
  <c r="R5276" i="1"/>
  <c r="R3579" i="1"/>
  <c r="R3742" i="1"/>
  <c r="R7082" i="1"/>
  <c r="R5413" i="1"/>
  <c r="R6511" i="1"/>
  <c r="R5148" i="1"/>
  <c r="R4717" i="1"/>
  <c r="R4791" i="1"/>
  <c r="R3022" i="1"/>
  <c r="R4153" i="1"/>
  <c r="R7010" i="1"/>
  <c r="R646" i="1"/>
  <c r="R2254" i="1"/>
  <c r="R7288" i="1"/>
  <c r="R2364" i="1"/>
  <c r="R6603" i="1"/>
  <c r="R3552" i="1"/>
  <c r="R7020" i="1"/>
  <c r="R7421" i="1"/>
  <c r="R3739" i="1"/>
  <c r="R5345" i="1"/>
  <c r="R69" i="1"/>
  <c r="R3750" i="1"/>
  <c r="R2708" i="1"/>
  <c r="R5942" i="1"/>
  <c r="R4826" i="1"/>
  <c r="R2921" i="1"/>
  <c r="R4731" i="1"/>
  <c r="R6086" i="1"/>
  <c r="R2810" i="1"/>
  <c r="R3832" i="1"/>
  <c r="R4078" i="1"/>
  <c r="R2343" i="1"/>
  <c r="R3975" i="1"/>
  <c r="R7066" i="1"/>
  <c r="R6163" i="1"/>
  <c r="R5447" i="1"/>
  <c r="R5646" i="1"/>
  <c r="R4327" i="1"/>
  <c r="R7120" i="1"/>
  <c r="R4824" i="1"/>
  <c r="R3300" i="1"/>
  <c r="R6623" i="1"/>
  <c r="R4833" i="1"/>
  <c r="R5064" i="1"/>
  <c r="R4030" i="1"/>
  <c r="R5956" i="1"/>
  <c r="R6465" i="1"/>
  <c r="R4214" i="1"/>
  <c r="R4979" i="1"/>
  <c r="R2671" i="1"/>
  <c r="R4295" i="1"/>
  <c r="R7555" i="1"/>
  <c r="R4304" i="1"/>
  <c r="R2992" i="1"/>
  <c r="R4653" i="1"/>
  <c r="R4834" i="1"/>
  <c r="R3732" i="1"/>
  <c r="R7609" i="1"/>
  <c r="R2354" i="1"/>
  <c r="R7174" i="1"/>
  <c r="R4207" i="1"/>
  <c r="R4858" i="1"/>
  <c r="R2747" i="1"/>
  <c r="R3097" i="1"/>
  <c r="R3594" i="1"/>
  <c r="R6455" i="1"/>
  <c r="R4807" i="1"/>
  <c r="R4764" i="1"/>
  <c r="R6848" i="1"/>
  <c r="R7864" i="1"/>
  <c r="R4827" i="1"/>
  <c r="R4686" i="1"/>
  <c r="R4132" i="1"/>
  <c r="R5539" i="1"/>
  <c r="R5740" i="1"/>
  <c r="R6254" i="1"/>
  <c r="R6067" i="1"/>
  <c r="R3989" i="1"/>
  <c r="R4357" i="1"/>
  <c r="R3304" i="1"/>
  <c r="R3808" i="1"/>
  <c r="R5946" i="1"/>
  <c r="R2821" i="1"/>
  <c r="R3809" i="1"/>
  <c r="R6356" i="1"/>
  <c r="R4540" i="1"/>
  <c r="R3448" i="1"/>
  <c r="R3000" i="1"/>
  <c r="R7769" i="1"/>
  <c r="R2179" i="1"/>
  <c r="R7832" i="1"/>
  <c r="R1241" i="1"/>
  <c r="R3830" i="1"/>
  <c r="R232" i="1"/>
  <c r="R996" i="1"/>
  <c r="R4771" i="1"/>
  <c r="R1745" i="1"/>
  <c r="R2716" i="1"/>
  <c r="R4220" i="1"/>
  <c r="R3059" i="1"/>
  <c r="R3735" i="1"/>
  <c r="R2892" i="1"/>
  <c r="R4259" i="1"/>
  <c r="R4790" i="1"/>
  <c r="R1843" i="1"/>
  <c r="R4554" i="1"/>
  <c r="R2086" i="1"/>
  <c r="R4026" i="1"/>
  <c r="R780" i="1"/>
  <c r="R3335" i="1"/>
  <c r="R4003" i="1"/>
  <c r="R3372" i="1"/>
  <c r="R282" i="1"/>
  <c r="R4201" i="1"/>
  <c r="R3729" i="1"/>
  <c r="R1894" i="1"/>
  <c r="R2617" i="1"/>
  <c r="R960" i="1"/>
  <c r="R955" i="1"/>
  <c r="R1767" i="1"/>
  <c r="R6855" i="1"/>
  <c r="R761" i="1"/>
  <c r="R3965" i="1"/>
  <c r="R5868" i="1"/>
  <c r="R4273" i="1"/>
  <c r="R3511" i="1"/>
  <c r="R3355" i="1"/>
  <c r="R4281" i="1"/>
  <c r="R2612" i="1"/>
  <c r="R3703" i="1"/>
  <c r="R781" i="1"/>
  <c r="R3387" i="1"/>
  <c r="R7646" i="1"/>
  <c r="R3523" i="1"/>
  <c r="R4698" i="1"/>
  <c r="R4115" i="1"/>
  <c r="R4931" i="1"/>
  <c r="R4488" i="1"/>
  <c r="R7884" i="1"/>
  <c r="R5840" i="1"/>
  <c r="R122" i="1"/>
  <c r="R4504" i="1"/>
  <c r="R5022" i="1"/>
  <c r="R5484" i="1"/>
  <c r="R4811" i="1"/>
  <c r="R4584" i="1"/>
  <c r="R2537" i="1"/>
  <c r="R5003" i="1"/>
  <c r="R484" i="1"/>
  <c r="R2702" i="1"/>
  <c r="R5631" i="1"/>
  <c r="R424" i="1"/>
  <c r="R6419" i="1"/>
  <c r="R5512" i="1"/>
  <c r="R4087" i="1"/>
  <c r="R6248" i="1"/>
  <c r="R5972" i="1"/>
  <c r="R4995" i="1"/>
  <c r="R984" i="1"/>
  <c r="R5392" i="1"/>
  <c r="R4783" i="1"/>
  <c r="R3834" i="1"/>
  <c r="R4552" i="1"/>
  <c r="R6596" i="1"/>
  <c r="R885" i="1"/>
  <c r="R2733" i="1"/>
  <c r="R2172" i="1"/>
  <c r="R3447" i="1"/>
  <c r="R2035" i="1"/>
  <c r="R7484" i="1"/>
  <c r="R3204" i="1"/>
  <c r="R216" i="1"/>
  <c r="R4719" i="1"/>
  <c r="R3824" i="1"/>
  <c r="R402" i="1"/>
  <c r="R157" i="1"/>
  <c r="R3582" i="1"/>
  <c r="R4077" i="1"/>
  <c r="R1730" i="1"/>
  <c r="R2039" i="1"/>
  <c r="R4217" i="1"/>
  <c r="R7886" i="1"/>
  <c r="R2401" i="1"/>
  <c r="R2043" i="1"/>
  <c r="R212" i="1"/>
  <c r="R3624" i="1"/>
  <c r="R5275" i="1"/>
  <c r="R1892" i="1"/>
  <c r="R3209" i="1"/>
  <c r="R2625" i="1"/>
  <c r="R5001" i="1"/>
  <c r="R286" i="1"/>
  <c r="R4045" i="1"/>
  <c r="R4023" i="1"/>
  <c r="R5259" i="1"/>
  <c r="R5323" i="1"/>
  <c r="R5423" i="1"/>
  <c r="R3752" i="1"/>
  <c r="R1791" i="1"/>
  <c r="R521" i="1"/>
  <c r="R5262" i="1"/>
  <c r="R3730" i="1"/>
  <c r="R5921" i="1"/>
  <c r="R4870" i="1"/>
  <c r="R2836" i="1"/>
  <c r="R458" i="1"/>
  <c r="R6593" i="1"/>
  <c r="R5173" i="1"/>
  <c r="R4884" i="1"/>
  <c r="R3382" i="1"/>
  <c r="R3604" i="1"/>
  <c r="R4157" i="1"/>
  <c r="R4336" i="1"/>
  <c r="R5332" i="1"/>
  <c r="R1620" i="1"/>
  <c r="R4069" i="1"/>
  <c r="R1786" i="1"/>
  <c r="R4853" i="1"/>
  <c r="R6849" i="1"/>
  <c r="R3499" i="1"/>
  <c r="R5175" i="1"/>
  <c r="R3584" i="1"/>
  <c r="R4289" i="1"/>
  <c r="R2646" i="1"/>
  <c r="R4769" i="1"/>
  <c r="R2366" i="1"/>
  <c r="R1376" i="1"/>
  <c r="R4967" i="1"/>
  <c r="R3924" i="1"/>
  <c r="R2737" i="1"/>
  <c r="R4266" i="1"/>
  <c r="R4678" i="1"/>
  <c r="R4710" i="1"/>
  <c r="R1771" i="1"/>
  <c r="R4681" i="1"/>
  <c r="R1232" i="1"/>
  <c r="R6523" i="1"/>
  <c r="R3559" i="1"/>
  <c r="R5648" i="1"/>
  <c r="R5893" i="1"/>
  <c r="R4433" i="1"/>
  <c r="R4098" i="1"/>
  <c r="R2924" i="1"/>
  <c r="R2538" i="1"/>
  <c r="R3333" i="1"/>
  <c r="R1723" i="1"/>
  <c r="R4243" i="1"/>
  <c r="R2703" i="1"/>
  <c r="R6107" i="1"/>
  <c r="R203" i="1"/>
  <c r="R5620" i="1"/>
  <c r="R1781" i="1"/>
  <c r="R5010" i="1"/>
  <c r="R3816" i="1"/>
  <c r="R3096" i="1"/>
  <c r="R3668" i="1"/>
  <c r="R121" i="1"/>
  <c r="R2045" i="1"/>
  <c r="R2534" i="1"/>
  <c r="R4091" i="1"/>
  <c r="R4456" i="1"/>
  <c r="R3667" i="1"/>
  <c r="R4247" i="1"/>
  <c r="R4435" i="1"/>
  <c r="R5614" i="1"/>
  <c r="R3297" i="1"/>
  <c r="R1596" i="1"/>
  <c r="R2704" i="1"/>
  <c r="R2306" i="1"/>
  <c r="R1901" i="1"/>
  <c r="R1727" i="1"/>
  <c r="R3404" i="1"/>
  <c r="R287" i="1"/>
  <c r="R2908" i="1"/>
  <c r="R5158" i="1"/>
  <c r="R7716" i="1"/>
  <c r="R1292" i="1"/>
  <c r="R4830" i="1"/>
  <c r="R4535" i="1"/>
  <c r="R5954" i="1"/>
  <c r="R2917" i="1"/>
  <c r="R4477" i="1"/>
  <c r="R3728" i="1"/>
  <c r="R5884" i="1"/>
  <c r="R4276" i="1"/>
  <c r="R290" i="1"/>
  <c r="R256" i="1"/>
  <c r="R4067" i="1"/>
  <c r="R1850" i="1"/>
  <c r="R1818" i="1"/>
  <c r="R3749" i="1"/>
  <c r="R6247" i="1"/>
  <c r="R6854" i="1"/>
  <c r="R3235" i="1"/>
  <c r="R6844" i="1"/>
  <c r="R2685" i="1"/>
  <c r="R4297" i="1"/>
  <c r="R3319" i="1"/>
  <c r="R2389" i="1"/>
  <c r="R2666" i="1"/>
  <c r="R6928" i="1"/>
  <c r="R1780" i="1"/>
  <c r="R2771" i="1"/>
  <c r="R2348" i="1"/>
  <c r="R4983" i="1"/>
  <c r="R7828" i="1"/>
  <c r="R2365" i="1"/>
  <c r="R1988" i="1"/>
  <c r="R2272" i="1"/>
  <c r="R2822" i="1"/>
  <c r="R2470" i="1"/>
  <c r="R4011" i="1"/>
  <c r="R2416" i="1"/>
  <c r="R37" i="1"/>
  <c r="R2324" i="1"/>
  <c r="R7294" i="1"/>
  <c r="R2216" i="1"/>
  <c r="R1228" i="1"/>
  <c r="R4466" i="1"/>
  <c r="R5048" i="1"/>
  <c r="R5874" i="1"/>
  <c r="R7214" i="1"/>
  <c r="R179" i="1"/>
  <c r="R7347" i="1"/>
  <c r="R7157" i="1"/>
  <c r="R5937" i="1"/>
  <c r="R4017" i="1"/>
  <c r="R3457" i="1"/>
  <c r="R4411" i="1"/>
  <c r="R4615" i="1"/>
  <c r="R2243" i="1"/>
  <c r="R6542" i="1"/>
  <c r="R4059" i="1"/>
  <c r="R3374" i="1"/>
  <c r="R1709" i="1"/>
  <c r="R3767" i="1"/>
  <c r="R1917" i="1"/>
  <c r="R1219" i="1"/>
  <c r="R810" i="1"/>
  <c r="R4544" i="1"/>
  <c r="R7710" i="1"/>
  <c r="R1916" i="1"/>
  <c r="R1046" i="1"/>
  <c r="R5943" i="1"/>
  <c r="R7262" i="1"/>
  <c r="R503" i="1"/>
  <c r="R648" i="1"/>
  <c r="R6469" i="1"/>
  <c r="R6048" i="1"/>
  <c r="R6010" i="1"/>
  <c r="R7146" i="1"/>
  <c r="R6007" i="1"/>
  <c r="R7123" i="1"/>
  <c r="R2230" i="1"/>
  <c r="R7110" i="1"/>
  <c r="R7241" i="1"/>
  <c r="R2980" i="1"/>
  <c r="R7006" i="1"/>
  <c r="R4671" i="1"/>
  <c r="R1817" i="1"/>
  <c r="R2525" i="1"/>
  <c r="R3474" i="1"/>
  <c r="R5837" i="1"/>
  <c r="R2899" i="1"/>
  <c r="R3014" i="1"/>
  <c r="R5319" i="1"/>
  <c r="R5354" i="1"/>
  <c r="R2014" i="1"/>
  <c r="R5513" i="1"/>
  <c r="R5224" i="1"/>
  <c r="R4063" i="1"/>
  <c r="R5401" i="1"/>
  <c r="R341" i="1"/>
  <c r="R6826" i="1"/>
  <c r="R5815" i="1"/>
  <c r="R5915" i="1"/>
  <c r="R5544" i="1"/>
  <c r="R2093" i="1"/>
  <c r="R4042" i="1"/>
  <c r="R4092" i="1"/>
  <c r="R2675" i="1"/>
  <c r="R233" i="1"/>
  <c r="R5457" i="1"/>
  <c r="R6564" i="1"/>
  <c r="R6365" i="1"/>
  <c r="R2830" i="1"/>
  <c r="R7335" i="1"/>
  <c r="R5456" i="1"/>
  <c r="R859" i="1"/>
  <c r="R4219" i="1"/>
  <c r="R7675" i="1"/>
  <c r="R2367" i="1"/>
  <c r="R2496" i="1"/>
  <c r="R6185" i="1"/>
  <c r="R6352" i="1"/>
  <c r="R3675" i="1"/>
  <c r="R4754" i="1"/>
  <c r="R7448" i="1"/>
  <c r="R136" i="1"/>
  <c r="R4407" i="1"/>
  <c r="R4515" i="1"/>
  <c r="R7711" i="1"/>
  <c r="R4510" i="1"/>
  <c r="R2069" i="1"/>
  <c r="R4296" i="1"/>
  <c r="R5739" i="1"/>
  <c r="R5328" i="1"/>
  <c r="R763" i="1"/>
  <c r="R2221" i="1"/>
  <c r="R1271" i="1"/>
  <c r="R1943" i="1"/>
  <c r="R1435" i="1"/>
  <c r="R1987" i="1"/>
  <c r="R1913" i="1"/>
  <c r="R6774" i="1"/>
  <c r="R980" i="1"/>
  <c r="R2986" i="1"/>
  <c r="R5986" i="1"/>
  <c r="R3753" i="1"/>
  <c r="R4324" i="1"/>
  <c r="R2127" i="1"/>
  <c r="R7376" i="1"/>
  <c r="R406" i="1"/>
  <c r="R7483" i="1"/>
  <c r="R4402" i="1"/>
  <c r="R1866" i="1"/>
  <c r="R7692" i="1"/>
  <c r="R7251" i="1"/>
  <c r="R6962" i="1"/>
  <c r="R5993" i="1"/>
  <c r="R6519" i="1"/>
  <c r="R2846" i="1"/>
  <c r="R6628" i="1"/>
  <c r="R2873" i="1"/>
  <c r="R653" i="1"/>
  <c r="R191" i="1"/>
  <c r="R2759" i="1"/>
  <c r="R2562" i="1"/>
  <c r="R3230" i="1"/>
  <c r="R6140" i="1"/>
  <c r="R1534" i="1"/>
  <c r="R6126" i="1"/>
  <c r="R6549" i="1"/>
  <c r="R2018" i="1"/>
  <c r="R7862" i="1"/>
  <c r="R6906" i="1"/>
  <c r="R1368" i="1"/>
  <c r="R6262" i="1"/>
  <c r="R4981" i="1"/>
  <c r="R7678" i="1"/>
  <c r="R2027" i="1"/>
  <c r="R2694" i="1"/>
  <c r="R510" i="1"/>
  <c r="R6118" i="1"/>
  <c r="R7780" i="1"/>
  <c r="R1955" i="1"/>
  <c r="R6840" i="1"/>
  <c r="R1391" i="1"/>
  <c r="R7719" i="1"/>
  <c r="R3836" i="1"/>
  <c r="R5797" i="1"/>
  <c r="R5021" i="1"/>
  <c r="R822" i="1"/>
  <c r="R1966" i="1"/>
  <c r="R6544" i="1"/>
  <c r="R3891" i="1"/>
  <c r="R2031" i="1"/>
  <c r="R2132" i="1"/>
  <c r="R893" i="1"/>
  <c r="R7449" i="1"/>
  <c r="R1650" i="1"/>
  <c r="R3539" i="1"/>
  <c r="R7385" i="1"/>
  <c r="R6128" i="1"/>
  <c r="R7607" i="1"/>
  <c r="R5959" i="1"/>
  <c r="R2328" i="1"/>
  <c r="R6036" i="1"/>
  <c r="R7106" i="1"/>
  <c r="R7042" i="1"/>
  <c r="R2111" i="1"/>
  <c r="R7035" i="1"/>
  <c r="R7501" i="1"/>
  <c r="R6094" i="1"/>
  <c r="R2838" i="1"/>
  <c r="R6616" i="1"/>
  <c r="R7557" i="1"/>
  <c r="R7105" i="1"/>
  <c r="R2697" i="1"/>
  <c r="R2641" i="1"/>
  <c r="R2906" i="1"/>
  <c r="R6179" i="1"/>
  <c r="R5881" i="1"/>
  <c r="R3521" i="1"/>
  <c r="R6839" i="1"/>
  <c r="R2865" i="1"/>
  <c r="R3442" i="1"/>
  <c r="R3625" i="1"/>
  <c r="R2910" i="1"/>
  <c r="R2819" i="1"/>
  <c r="R2345" i="1"/>
  <c r="R1857" i="1"/>
  <c r="R225" i="1"/>
  <c r="R7806" i="1"/>
  <c r="R643" i="1"/>
  <c r="R660" i="1"/>
  <c r="R7289" i="1"/>
  <c r="R1185" i="1"/>
  <c r="R7336" i="1"/>
  <c r="R882" i="1"/>
  <c r="R3939" i="1"/>
  <c r="R5342" i="1"/>
  <c r="R894" i="1"/>
  <c r="R4379" i="1"/>
  <c r="R5358" i="1"/>
  <c r="R6426" i="1"/>
  <c r="R6496" i="1"/>
  <c r="R2290" i="1"/>
  <c r="R4988" i="1"/>
  <c r="R1401" i="1"/>
  <c r="R683" i="1"/>
  <c r="R6834" i="1"/>
  <c r="R7108" i="1"/>
  <c r="R486" i="1"/>
  <c r="R6330" i="1"/>
  <c r="R6167" i="1"/>
  <c r="R851" i="1"/>
  <c r="R6189" i="1"/>
  <c r="R1683" i="1"/>
  <c r="R5441" i="1"/>
  <c r="R1524" i="1"/>
  <c r="R2460" i="1"/>
  <c r="R6578" i="1"/>
  <c r="R5087" i="1"/>
  <c r="R2536" i="1"/>
  <c r="R6421" i="1"/>
  <c r="R6028" i="1"/>
  <c r="R4330" i="1"/>
  <c r="R3116" i="1"/>
  <c r="R2493" i="1"/>
  <c r="R3219" i="1"/>
  <c r="R2375" i="1"/>
  <c r="R2204" i="1"/>
  <c r="R4960" i="1"/>
  <c r="R6320" i="1"/>
  <c r="R2347" i="1"/>
  <c r="R3062" i="1"/>
  <c r="R4519" i="1"/>
  <c r="R3459" i="1"/>
  <c r="R1704" i="1"/>
  <c r="R7181" i="1"/>
  <c r="R6827" i="1"/>
  <c r="R2844" i="1"/>
  <c r="R1313" i="1"/>
  <c r="R938" i="1"/>
  <c r="R1403" i="1"/>
  <c r="R949" i="1"/>
  <c r="R2890" i="1"/>
  <c r="R493" i="1"/>
  <c r="R650" i="1"/>
  <c r="R590" i="1"/>
  <c r="R779" i="1"/>
  <c r="R3542" i="1"/>
  <c r="R3854" i="1"/>
  <c r="R5486" i="1"/>
  <c r="R1147" i="1"/>
  <c r="R1605" i="1"/>
  <c r="R5371" i="1"/>
  <c r="R1108" i="1"/>
  <c r="R7844" i="1"/>
  <c r="R3976" i="1"/>
  <c r="R2026" i="1"/>
  <c r="R965" i="1"/>
  <c r="R6146" i="1"/>
  <c r="R7798" i="1"/>
  <c r="R2828" i="1"/>
  <c r="R1159" i="1"/>
  <c r="R1395" i="1"/>
  <c r="R3528" i="1"/>
  <c r="R549" i="1"/>
  <c r="R324" i="1"/>
  <c r="R6525" i="1"/>
  <c r="R4738" i="1"/>
  <c r="R600" i="1"/>
  <c r="R3781" i="1"/>
  <c r="R5059" i="1"/>
  <c r="R3389" i="1"/>
  <c r="R3138" i="1"/>
  <c r="R7100" i="1"/>
  <c r="R7714" i="1"/>
  <c r="R1054" i="1"/>
  <c r="R6651" i="1"/>
  <c r="R1095" i="1"/>
  <c r="R7577" i="1"/>
  <c r="R6819" i="1"/>
  <c r="R107" i="1"/>
  <c r="R3032" i="1"/>
  <c r="R3316" i="1"/>
  <c r="R3465" i="1"/>
  <c r="R7200" i="1"/>
  <c r="R5645" i="1"/>
  <c r="R6721" i="1"/>
  <c r="R2283" i="1"/>
  <c r="R7495" i="1"/>
  <c r="R1404" i="1"/>
  <c r="R6097" i="1"/>
  <c r="R1198" i="1"/>
  <c r="R978" i="1"/>
  <c r="R7720" i="1"/>
  <c r="R1696" i="1"/>
  <c r="R2025" i="1"/>
  <c r="R3773" i="1"/>
  <c r="R2648" i="1"/>
  <c r="R2922" i="1"/>
  <c r="R4329" i="1"/>
  <c r="R3296" i="1"/>
  <c r="R6181" i="1"/>
  <c r="R1451" i="1"/>
  <c r="R682" i="1"/>
  <c r="R713" i="1"/>
  <c r="R4895" i="1"/>
  <c r="R1918" i="1"/>
  <c r="R2280" i="1"/>
  <c r="R182" i="1"/>
  <c r="R6499" i="1"/>
  <c r="R6212" i="1"/>
  <c r="R6308" i="1"/>
  <c r="R1282" i="1"/>
  <c r="R2520" i="1"/>
  <c r="R6474" i="1"/>
  <c r="R6822" i="1"/>
  <c r="R5674" i="1"/>
  <c r="R2225" i="1"/>
  <c r="R2780" i="1"/>
  <c r="R6824" i="1"/>
  <c r="R7285" i="1"/>
  <c r="R3148" i="1"/>
  <c r="R2212" i="1"/>
  <c r="R2415" i="1"/>
  <c r="R6058" i="1"/>
  <c r="R823" i="1"/>
  <c r="R2943" i="1"/>
  <c r="R1920" i="1"/>
  <c r="R1250" i="1"/>
  <c r="R2784" i="1"/>
  <c r="R5709" i="1"/>
  <c r="R3365" i="1"/>
  <c r="R7853" i="1"/>
  <c r="R6071" i="1"/>
  <c r="R6716" i="1"/>
  <c r="R5723" i="1"/>
  <c r="R6137" i="1"/>
  <c r="R6026" i="1"/>
  <c r="R6551" i="1"/>
  <c r="R6770" i="1"/>
  <c r="R3817" i="1"/>
  <c r="R3672" i="1"/>
  <c r="R7323" i="1"/>
  <c r="R7341" i="1"/>
  <c r="R294" i="1"/>
  <c r="R7231" i="1"/>
  <c r="R6355" i="1"/>
  <c r="R7351" i="1"/>
  <c r="R7568" i="1"/>
  <c r="R7721" i="1"/>
  <c r="R5928" i="1"/>
  <c r="R4602" i="1"/>
  <c r="R1020" i="1"/>
  <c r="R6339" i="1"/>
  <c r="R2513" i="1"/>
  <c r="R7510" i="1"/>
  <c r="R509" i="1"/>
  <c r="R2430" i="1"/>
  <c r="R2372" i="1"/>
  <c r="R3179" i="1"/>
  <c r="R3193" i="1"/>
  <c r="R718" i="1"/>
  <c r="R1526" i="1"/>
  <c r="R6602" i="1"/>
  <c r="R6852" i="1"/>
  <c r="R6286" i="1"/>
  <c r="R5999" i="1"/>
  <c r="R4922" i="1"/>
  <c r="R7062" i="1"/>
  <c r="R3482" i="1"/>
  <c r="R5975" i="1"/>
  <c r="R7739" i="1"/>
  <c r="R6411" i="1"/>
  <c r="R4630" i="1"/>
  <c r="R1414" i="1"/>
  <c r="R987" i="1"/>
  <c r="R1518" i="1"/>
  <c r="R6627" i="1"/>
  <c r="R6314" i="1"/>
  <c r="R6422" i="1"/>
  <c r="R6821" i="1"/>
  <c r="R3974" i="1"/>
  <c r="R1230" i="1"/>
  <c r="R3413" i="1"/>
  <c r="R3375" i="1"/>
  <c r="R5771" i="1"/>
  <c r="R6417" i="1"/>
  <c r="R2066" i="1"/>
  <c r="R1778" i="1"/>
  <c r="R2289" i="1"/>
  <c r="R2268" i="1"/>
  <c r="R1904" i="1"/>
  <c r="R7003" i="1"/>
  <c r="R6040" i="1"/>
  <c r="R563" i="1"/>
  <c r="R6077" i="1"/>
  <c r="R7771" i="1"/>
  <c r="R6699" i="1"/>
  <c r="R3468" i="1"/>
  <c r="R1101" i="1"/>
  <c r="R2163" i="1"/>
  <c r="R271" i="1"/>
  <c r="R3191" i="1"/>
  <c r="R739" i="1"/>
  <c r="R5017" i="1"/>
  <c r="R4299" i="1"/>
  <c r="R2273" i="1"/>
  <c r="R2979" i="1"/>
  <c r="R1445" i="1"/>
  <c r="R1006" i="1"/>
  <c r="R2379" i="1"/>
  <c r="R2029" i="1"/>
  <c r="R6214" i="1"/>
  <c r="R3132" i="1"/>
  <c r="R3348" i="1"/>
  <c r="R3046" i="1"/>
  <c r="R5982" i="1"/>
  <c r="R2213" i="1"/>
  <c r="R5402" i="1"/>
  <c r="R2914" i="1"/>
  <c r="R2544" i="1"/>
  <c r="R6315" i="1"/>
  <c r="R4499" i="1"/>
  <c r="R2730" i="1"/>
  <c r="R3332" i="1"/>
  <c r="R2789" i="1"/>
  <c r="R1909" i="1"/>
  <c r="R1507" i="1"/>
  <c r="R843" i="1"/>
  <c r="R376" i="1"/>
  <c r="R2024" i="1"/>
  <c r="R7030" i="1"/>
  <c r="R1301" i="1"/>
  <c r="R2717" i="1"/>
  <c r="R1834" i="1"/>
  <c r="R1570" i="1"/>
  <c r="R465" i="1"/>
  <c r="R261" i="1"/>
  <c r="R6381" i="1"/>
  <c r="R673" i="1"/>
  <c r="R2792" i="1"/>
  <c r="R2087" i="1"/>
  <c r="R102" i="1"/>
  <c r="R6436" i="1"/>
  <c r="R3147" i="1"/>
  <c r="R5448" i="1"/>
  <c r="R6410" i="1"/>
  <c r="R1439" i="1"/>
  <c r="R6142" i="1"/>
  <c r="R6101" i="1"/>
  <c r="R1155" i="1"/>
  <c r="R2871" i="1"/>
  <c r="R3963" i="1"/>
  <c r="R7527" i="1"/>
  <c r="R7109" i="1"/>
  <c r="R7745" i="1"/>
  <c r="R4951" i="1"/>
  <c r="R7356" i="1"/>
  <c r="R1551" i="1"/>
  <c r="R7789" i="1"/>
  <c r="R4291" i="1"/>
  <c r="R3654" i="1"/>
  <c r="R5166" i="1"/>
  <c r="R6279" i="1"/>
  <c r="R3623" i="1"/>
  <c r="R4725" i="1"/>
  <c r="R6306" i="1"/>
  <c r="R5621" i="1"/>
  <c r="R3313" i="1"/>
  <c r="R804" i="1"/>
  <c r="R1136" i="1"/>
  <c r="R701" i="1"/>
  <c r="R3361" i="1"/>
  <c r="R1673" i="1"/>
  <c r="R4666" i="1"/>
  <c r="R5835" i="1"/>
  <c r="R1090" i="1"/>
  <c r="R5535" i="1"/>
  <c r="R3292" i="1"/>
  <c r="R5970" i="1"/>
  <c r="R7712" i="1"/>
  <c r="R6748" i="1"/>
  <c r="R3324" i="1"/>
  <c r="R5518" i="1"/>
  <c r="R7784" i="1"/>
  <c r="R6652" i="1"/>
  <c r="R4767" i="1"/>
  <c r="R2877" i="1"/>
  <c r="R1708" i="1"/>
  <c r="R6901" i="1"/>
  <c r="R991" i="1"/>
  <c r="R1115" i="1"/>
  <c r="R5254" i="1"/>
  <c r="R6085" i="1"/>
  <c r="R1740" i="1"/>
  <c r="R7801" i="1"/>
  <c r="R3082" i="1"/>
  <c r="R6556" i="1"/>
  <c r="R6276" i="1"/>
  <c r="R6070" i="1"/>
  <c r="R2841" i="1"/>
  <c r="R4924" i="1"/>
  <c r="R6359" i="1"/>
  <c r="R6252" i="1"/>
  <c r="R313" i="1"/>
  <c r="R661" i="1"/>
  <c r="R2054" i="1"/>
  <c r="R4812" i="1"/>
  <c r="R6072" i="1"/>
  <c r="R632" i="1"/>
  <c r="R494" i="1"/>
  <c r="R5763" i="1"/>
  <c r="R7043" i="1"/>
  <c r="R6074" i="1"/>
  <c r="R6646" i="1"/>
  <c r="R7053" i="1"/>
  <c r="R1002" i="1"/>
  <c r="R2002" i="1"/>
  <c r="R1969" i="1"/>
  <c r="R263" i="1"/>
  <c r="R195" i="1"/>
  <c r="R954" i="1"/>
  <c r="R792" i="1"/>
  <c r="R439" i="1"/>
  <c r="R320" i="1"/>
  <c r="R1364" i="1"/>
  <c r="R1246" i="1"/>
  <c r="R915" i="1"/>
  <c r="R789" i="1"/>
  <c r="R4354" i="1"/>
  <c r="R7426" i="1"/>
  <c r="R6337" i="1"/>
  <c r="R1483" i="1"/>
  <c r="R7405" i="1"/>
  <c r="R4161" i="1"/>
  <c r="R7870" i="1"/>
  <c r="R873" i="1"/>
  <c r="R3743" i="1"/>
  <c r="R1999" i="1"/>
  <c r="R588" i="1"/>
  <c r="R1613" i="1"/>
  <c r="R6594" i="1"/>
  <c r="R833" i="1"/>
  <c r="R2052" i="1"/>
  <c r="R6317" i="1"/>
  <c r="R5969" i="1"/>
  <c r="R6134" i="1"/>
  <c r="R7320" i="1"/>
  <c r="R1450" i="1"/>
  <c r="R6632" i="1"/>
  <c r="R1208" i="1"/>
  <c r="R3923" i="1"/>
  <c r="R870" i="1"/>
  <c r="R1139" i="1"/>
  <c r="R6856" i="1"/>
  <c r="R6301" i="1"/>
  <c r="R5453" i="1"/>
  <c r="R6677" i="1"/>
  <c r="R6605" i="1"/>
  <c r="R7821" i="1"/>
  <c r="R1257" i="1"/>
  <c r="R6088" i="1"/>
  <c r="R6863" i="1"/>
  <c r="R6016" i="1"/>
  <c r="R1193" i="1"/>
  <c r="R7696" i="1"/>
  <c r="R6169" i="1"/>
  <c r="R438" i="1"/>
  <c r="R2473" i="1"/>
  <c r="R469" i="1"/>
  <c r="R1713" i="1"/>
  <c r="R6565" i="1"/>
  <c r="R1506" i="1"/>
  <c r="R1603" i="1"/>
  <c r="R2741" i="1"/>
  <c r="R3691" i="1"/>
  <c r="R895" i="1"/>
  <c r="R1127" i="1"/>
  <c r="R724" i="1"/>
  <c r="R6124" i="1"/>
  <c r="R1869" i="1"/>
  <c r="R6083" i="1"/>
  <c r="R826" i="1"/>
  <c r="R7178" i="1"/>
  <c r="R6039" i="1"/>
  <c r="R2244" i="1"/>
  <c r="R7193" i="1"/>
  <c r="R6435" i="1"/>
  <c r="R2874" i="1"/>
  <c r="R2033" i="1"/>
  <c r="R7297" i="1"/>
  <c r="R2777" i="1"/>
  <c r="R3768" i="1"/>
  <c r="R3228" i="1"/>
  <c r="R7211" i="1"/>
  <c r="R4753" i="1"/>
  <c r="R3202" i="1"/>
  <c r="R1066" i="1"/>
  <c r="R4618" i="1"/>
  <c r="R4785" i="1"/>
  <c r="R5112" i="1"/>
  <c r="R3248" i="1"/>
  <c r="R119" i="1"/>
  <c r="R4601" i="1"/>
  <c r="R636" i="1"/>
  <c r="R2623" i="1"/>
  <c r="R2443" i="1"/>
  <c r="R1594" i="1"/>
  <c r="R2152" i="1"/>
  <c r="R3166" i="1"/>
  <c r="R788" i="1"/>
  <c r="R2926" i="1"/>
  <c r="R6809" i="1"/>
  <c r="R1519" i="1"/>
  <c r="R3780" i="1"/>
  <c r="R2097" i="1"/>
  <c r="R695" i="1"/>
  <c r="R4965" i="1"/>
  <c r="R1722" i="1"/>
  <c r="R1836" i="1"/>
  <c r="R1182" i="1"/>
  <c r="R1112" i="1"/>
  <c r="R3174" i="1"/>
  <c r="R1396" i="1"/>
  <c r="R202" i="1"/>
  <c r="R2876" i="1"/>
  <c r="R7803" i="1"/>
  <c r="R1812" i="1"/>
  <c r="R910" i="1"/>
  <c r="R1989" i="1"/>
  <c r="R6280" i="1"/>
  <c r="R7159" i="1"/>
  <c r="R6586" i="1"/>
  <c r="R5634" i="1"/>
  <c r="R2529" i="1"/>
  <c r="R3110" i="1"/>
  <c r="R6282" i="1"/>
  <c r="R1789" i="1"/>
  <c r="R293" i="1"/>
  <c r="R3380" i="1"/>
  <c r="R1281" i="1"/>
  <c r="R731" i="1"/>
  <c r="R5989" i="1"/>
  <c r="R377" i="1"/>
  <c r="R165" i="1"/>
  <c r="R1747" i="1"/>
  <c r="R6798" i="1"/>
  <c r="R6604" i="1"/>
  <c r="R4193" i="1"/>
  <c r="R4097" i="1"/>
  <c r="R1883" i="1"/>
  <c r="R350" i="1"/>
  <c r="R6700" i="1"/>
  <c r="R2847" i="1"/>
  <c r="R2218" i="1"/>
  <c r="R4039" i="1"/>
  <c r="R3305" i="1"/>
  <c r="R6597" i="1"/>
  <c r="R3744" i="1"/>
  <c r="R854" i="1"/>
  <c r="R2885" i="1"/>
  <c r="R2462" i="1"/>
  <c r="R4480" i="1"/>
  <c r="R434" i="1"/>
  <c r="R7792" i="1"/>
  <c r="R3281" i="1"/>
  <c r="R417" i="1"/>
  <c r="R3800" i="1"/>
  <c r="R5133" i="1"/>
  <c r="R4972" i="1"/>
  <c r="R712" i="1"/>
  <c r="R1546" i="1"/>
  <c r="R659" i="1"/>
  <c r="R7387" i="1"/>
  <c r="R1110" i="1"/>
  <c r="R2731" i="1"/>
  <c r="R1220" i="1"/>
  <c r="R1676" i="1"/>
  <c r="R6916" i="1"/>
  <c r="R1927" i="1"/>
  <c r="R6988" i="1"/>
  <c r="R1749" i="1"/>
  <c r="R7169" i="1"/>
  <c r="R460" i="1"/>
  <c r="R5144" i="1"/>
  <c r="R4483" i="1"/>
  <c r="R2840" i="1"/>
  <c r="R6164" i="1"/>
  <c r="R5530" i="1"/>
  <c r="R6425" i="1"/>
  <c r="R1463" i="1"/>
  <c r="R6009" i="1"/>
  <c r="R7078" i="1"/>
  <c r="R3309" i="1"/>
  <c r="R6522" i="1"/>
  <c r="R370" i="1"/>
  <c r="R3271" i="1"/>
  <c r="R3011" i="1"/>
  <c r="R3565" i="1"/>
  <c r="R3190" i="1"/>
  <c r="R4598" i="1"/>
  <c r="R6475" i="1"/>
  <c r="R6312" i="1"/>
  <c r="R6438" i="1"/>
  <c r="R1568" i="1"/>
  <c r="R2573" i="1"/>
  <c r="R2042" i="1"/>
  <c r="R7641" i="1"/>
  <c r="R6777" i="1"/>
  <c r="R945" i="1"/>
  <c r="R7822" i="1"/>
  <c r="R4832" i="1"/>
  <c r="R6389" i="1"/>
  <c r="R317" i="1"/>
  <c r="R4428" i="1"/>
  <c r="R1738" i="1"/>
  <c r="R170" i="1"/>
  <c r="R837" i="1"/>
  <c r="R2613" i="1"/>
  <c r="R4624" i="1"/>
  <c r="R1733" i="1"/>
  <c r="R6869" i="1"/>
  <c r="R339" i="1"/>
  <c r="R4914" i="1"/>
  <c r="R6763" i="1"/>
  <c r="R5573" i="1"/>
  <c r="R6992" i="1"/>
  <c r="R4570" i="1"/>
  <c r="R5613" i="1"/>
  <c r="R2107" i="1"/>
  <c r="R3840" i="1"/>
  <c r="R6289" i="1"/>
  <c r="R740" i="1"/>
  <c r="R6501" i="1"/>
  <c r="R1956" i="1"/>
  <c r="R7460" i="1"/>
  <c r="R4788" i="1"/>
  <c r="R5473" i="1"/>
  <c r="R6311" i="1"/>
  <c r="R4848" i="1"/>
  <c r="R7362" i="1"/>
  <c r="R367" i="1"/>
  <c r="R1010" i="1"/>
  <c r="R752" i="1"/>
  <c r="R3871" i="1"/>
  <c r="R7430" i="1"/>
  <c r="R5995" i="1"/>
  <c r="R6050" i="1"/>
  <c r="R1782" i="1"/>
  <c r="R4008" i="1"/>
  <c r="R6807" i="1"/>
  <c r="R5960" i="1"/>
  <c r="R6014" i="1"/>
  <c r="R3835" i="1"/>
  <c r="R6157" i="1"/>
  <c r="R6104" i="1"/>
  <c r="R6806" i="1"/>
  <c r="R5619" i="1"/>
  <c r="R6969" i="1"/>
  <c r="R6850" i="1"/>
  <c r="R6021" i="1"/>
  <c r="R782" i="1"/>
  <c r="R794" i="1"/>
  <c r="R1697" i="1"/>
  <c r="R6618" i="1"/>
  <c r="R6222" i="1"/>
  <c r="R7669" i="1"/>
  <c r="R7234" i="1"/>
  <c r="R1333" i="1"/>
  <c r="R6776" i="1"/>
  <c r="R6977" i="1"/>
  <c r="R6172" i="1"/>
  <c r="R6200" i="1"/>
  <c r="R6023" i="1"/>
  <c r="R51" i="1"/>
  <c r="R5462" i="1"/>
  <c r="R6424" i="1"/>
  <c r="R4484" i="1"/>
  <c r="R1055" i="1"/>
  <c r="R7008" i="1"/>
  <c r="R5495" i="1"/>
  <c r="R319" i="1"/>
  <c r="R1284" i="1"/>
  <c r="R1513" i="1"/>
  <c r="R6348" i="1"/>
  <c r="R6062" i="1"/>
  <c r="R3925" i="1"/>
  <c r="R3541" i="1"/>
  <c r="R3598" i="1"/>
  <c r="R6249" i="1"/>
  <c r="R4127" i="1"/>
  <c r="R4370" i="1"/>
  <c r="R5913" i="1"/>
  <c r="R3567" i="1"/>
  <c r="R1508" i="1"/>
  <c r="R1141" i="1"/>
  <c r="R4054" i="1"/>
  <c r="R1076" i="1"/>
  <c r="R834" i="1"/>
  <c r="R3775" i="1"/>
  <c r="R4756" i="1"/>
  <c r="R3919" i="1"/>
  <c r="R5896" i="1"/>
  <c r="R118" i="1"/>
  <c r="R276" i="1"/>
  <c r="R4921" i="1"/>
  <c r="R1732" i="1"/>
  <c r="R3078" i="1"/>
  <c r="R4942" i="1"/>
  <c r="R4910" i="1"/>
  <c r="R5508" i="1"/>
  <c r="R4926" i="1"/>
  <c r="R5594" i="1"/>
  <c r="R1751" i="1"/>
  <c r="R3498" i="1"/>
  <c r="R3470" i="1"/>
  <c r="R5660" i="1"/>
  <c r="R3914" i="1"/>
  <c r="R4442" i="1"/>
  <c r="R7532" i="1"/>
  <c r="R3464" i="1"/>
  <c r="R312" i="1"/>
  <c r="R5127" i="1"/>
  <c r="R743" i="1"/>
  <c r="R4052" i="1"/>
  <c r="R3905" i="1"/>
  <c r="R5754" i="1"/>
  <c r="R1493" i="1"/>
  <c r="R404" i="1"/>
  <c r="R5039" i="1"/>
  <c r="R2288" i="1"/>
  <c r="R4797" i="1"/>
  <c r="R5537" i="1"/>
  <c r="R140" i="1"/>
  <c r="R2369" i="1"/>
  <c r="R1766" i="1"/>
  <c r="R6198" i="1"/>
  <c r="R3341" i="1"/>
  <c r="R7070" i="1"/>
  <c r="R5203" i="1"/>
  <c r="R6945" i="1"/>
  <c r="R1978" i="1"/>
  <c r="R3145" i="1"/>
  <c r="R1503" i="1"/>
  <c r="R3798" i="1"/>
  <c r="R4667" i="1"/>
  <c r="R3245" i="1"/>
  <c r="R2920" i="1"/>
  <c r="R1280" i="1"/>
  <c r="R2067" i="1"/>
  <c r="R1499" i="1"/>
  <c r="R5796" i="1"/>
  <c r="R1815" i="1"/>
  <c r="R617" i="1"/>
  <c r="R2000" i="1"/>
  <c r="R4644" i="1"/>
  <c r="R694" i="1"/>
  <c r="R979" i="1"/>
  <c r="R4680" i="1"/>
  <c r="R5225" i="1"/>
  <c r="R4662" i="1"/>
  <c r="R5407" i="1"/>
  <c r="R5176" i="1"/>
  <c r="R1420" i="1"/>
  <c r="R5115" i="1"/>
  <c r="R2161" i="1"/>
  <c r="R2368" i="1"/>
  <c r="R39" i="1"/>
  <c r="R699" i="1"/>
  <c r="R222" i="1"/>
  <c r="R2837" i="1"/>
  <c r="R7567" i="1"/>
  <c r="R7317" i="1"/>
  <c r="R1129" i="1"/>
  <c r="R707" i="1"/>
  <c r="R4389" i="1"/>
  <c r="R3490" i="1"/>
  <c r="R5772" i="1"/>
  <c r="R4715" i="1"/>
  <c r="R4712" i="1"/>
  <c r="R7604" i="1"/>
  <c r="R982" i="1"/>
  <c r="R2713" i="1"/>
  <c r="R7699" i="1"/>
  <c r="R3715" i="1"/>
  <c r="R5177" i="1"/>
  <c r="R879" i="1"/>
  <c r="R6783" i="1"/>
  <c r="R3506" i="1"/>
  <c r="R7867" i="1"/>
  <c r="R640" i="1"/>
  <c r="R7111" i="1"/>
  <c r="R1428" i="1"/>
  <c r="R2423" i="1"/>
  <c r="R7391" i="1"/>
  <c r="R1084" i="1"/>
  <c r="R7605" i="1"/>
  <c r="R7676" i="1"/>
  <c r="R4708" i="1"/>
  <c r="R6934" i="1"/>
  <c r="R7126" i="1"/>
  <c r="R7318" i="1"/>
  <c r="R7468" i="1"/>
  <c r="R1022" i="1"/>
  <c r="R3412" i="1"/>
  <c r="R7167" i="1"/>
  <c r="R7224" i="1"/>
  <c r="R7129" i="1"/>
  <c r="R7190" i="1"/>
  <c r="R7233" i="1"/>
  <c r="R7329" i="1"/>
  <c r="R7549" i="1"/>
  <c r="R6979" i="1"/>
  <c r="R7594" i="1"/>
  <c r="R7147" i="1"/>
  <c r="R7260" i="1"/>
  <c r="R2478" i="1"/>
  <c r="R7145" i="1"/>
  <c r="R7533" i="1"/>
  <c r="R6396" i="1"/>
  <c r="R1072" i="1"/>
  <c r="R6553" i="1"/>
  <c r="R6431" i="1"/>
  <c r="R7235" i="1"/>
  <c r="R7272" i="1"/>
  <c r="R2594" i="1"/>
  <c r="R3570" i="1"/>
  <c r="R2639" i="1"/>
  <c r="R3312" i="1"/>
  <c r="R7088" i="1"/>
  <c r="R4312" i="1"/>
  <c r="R5420" i="1"/>
  <c r="R4699" i="1"/>
  <c r="R7595" i="1"/>
  <c r="R6197" i="1"/>
  <c r="R4669" i="1"/>
  <c r="R6845" i="1"/>
  <c r="R6225" i="1"/>
  <c r="R7753" i="1"/>
  <c r="R2977" i="1"/>
  <c r="R7674" i="1"/>
  <c r="R3984" i="1"/>
  <c r="R7423" i="1"/>
  <c r="R5690" i="1"/>
  <c r="R3101" i="1"/>
  <c r="R3131" i="1"/>
  <c r="R7021" i="1"/>
  <c r="R4800" i="1"/>
  <c r="R7383" i="1"/>
  <c r="R1144" i="1"/>
  <c r="R7585" i="1"/>
  <c r="R5549" i="1"/>
  <c r="R5499" i="1"/>
  <c r="R7325" i="1"/>
  <c r="R7278" i="1"/>
  <c r="R4720" i="1"/>
  <c r="R5587" i="1"/>
  <c r="R3004" i="1"/>
  <c r="R4206" i="1"/>
  <c r="R6689" i="1"/>
  <c r="R7393" i="1"/>
  <c r="R6892" i="1"/>
  <c r="R7064" i="1"/>
  <c r="R5399" i="1"/>
  <c r="R5369" i="1"/>
  <c r="R7707" i="1"/>
  <c r="R689" i="1"/>
  <c r="R2156" i="1"/>
  <c r="R7726" i="1"/>
  <c r="R889" i="1"/>
  <c r="R2433" i="1"/>
  <c r="R7723" i="1"/>
  <c r="R7656" i="1"/>
  <c r="R7471" i="1"/>
  <c r="R6885" i="1"/>
  <c r="R7390" i="1"/>
  <c r="R4641" i="1"/>
  <c r="R7141" i="1"/>
  <c r="R7249" i="1"/>
  <c r="R5579" i="1"/>
  <c r="R4815" i="1"/>
  <c r="R6160" i="1"/>
  <c r="R4992" i="1"/>
  <c r="R7068" i="1"/>
  <c r="R6890" i="1"/>
  <c r="R7395" i="1"/>
  <c r="R5927" i="1"/>
  <c r="R6921" i="1"/>
  <c r="R4765" i="1"/>
  <c r="R459" i="1"/>
  <c r="R7706" i="1"/>
  <c r="R5606" i="1"/>
  <c r="R4867" i="1"/>
  <c r="R7399" i="1"/>
  <c r="R2104" i="1"/>
  <c r="R1407" i="1"/>
  <c r="R7570" i="1"/>
  <c r="R5019" i="1"/>
  <c r="R7508" i="1"/>
  <c r="R964" i="1"/>
  <c r="R6343" i="1"/>
  <c r="R7431" i="1"/>
  <c r="R7298" i="1"/>
  <c r="R5900" i="1"/>
  <c r="R5461" i="1"/>
  <c r="R4745" i="1"/>
  <c r="R7559" i="1"/>
  <c r="R6674" i="1"/>
  <c r="R933" i="1"/>
  <c r="R5570" i="1"/>
  <c r="R2902" i="1"/>
  <c r="R6295" i="1"/>
  <c r="R3394" i="1"/>
  <c r="R5485" i="1"/>
  <c r="R1582" i="1"/>
  <c r="R5520" i="1"/>
  <c r="R7273" i="1"/>
  <c r="R7439" i="1"/>
  <c r="R7275" i="1"/>
  <c r="R6064" i="1"/>
  <c r="R7339" i="1"/>
  <c r="R3306" i="1"/>
  <c r="R4196" i="1"/>
  <c r="R3777" i="1"/>
  <c r="R7324" i="1"/>
  <c r="R4195" i="1"/>
  <c r="R5555" i="1"/>
  <c r="R7284" i="1"/>
  <c r="R7761" i="1"/>
  <c r="R2898" i="1"/>
  <c r="R5074" i="1"/>
  <c r="R4751" i="1"/>
  <c r="R5543" i="1"/>
  <c r="R2964" i="1"/>
  <c r="R7104" i="1"/>
  <c r="R7664" i="1"/>
  <c r="R2215" i="1"/>
  <c r="R4755" i="1"/>
  <c r="R7831" i="1"/>
  <c r="R5841" i="1"/>
  <c r="R6535" i="1"/>
  <c r="R3091" i="1"/>
  <c r="R5640" i="1"/>
  <c r="R5119" i="1"/>
  <c r="R4675" i="1"/>
  <c r="R3896" i="1"/>
  <c r="R5663" i="1"/>
  <c r="R7023" i="1"/>
  <c r="R4958" i="1"/>
  <c r="R5851" i="1"/>
  <c r="R3510" i="1"/>
  <c r="R7747" i="1"/>
  <c r="R1977" i="1"/>
  <c r="R5027" i="1"/>
  <c r="R7743" i="1"/>
  <c r="R6387" i="1"/>
  <c r="R7282" i="1"/>
  <c r="R32" i="1"/>
  <c r="R4897" i="1"/>
  <c r="R2614" i="1"/>
  <c r="R4121" i="1"/>
  <c r="R7481" i="1"/>
  <c r="R1944" i="1"/>
  <c r="R5335" i="1"/>
  <c r="R6112" i="1"/>
  <c r="R4860" i="1"/>
  <c r="R7027" i="1"/>
  <c r="R3489" i="1"/>
  <c r="R2736" i="1"/>
  <c r="R2427" i="1"/>
  <c r="R1750" i="1"/>
  <c r="R7526" i="1"/>
  <c r="R7015" i="1"/>
  <c r="R6459" i="1"/>
  <c r="R7287" i="1"/>
  <c r="R3572" i="1"/>
  <c r="R7293" i="1"/>
  <c r="R5971" i="1"/>
  <c r="R4475" i="1"/>
  <c r="R730" i="1"/>
  <c r="R4582" i="1"/>
  <c r="R3838" i="1"/>
  <c r="R2065" i="1"/>
  <c r="R6835" i="1"/>
  <c r="R7386" i="1"/>
  <c r="R351" i="1"/>
  <c r="R3576" i="1"/>
  <c r="R5397" i="1"/>
  <c r="R2247" i="1"/>
  <c r="R7601" i="1"/>
  <c r="R4174" i="1"/>
  <c r="R7485" i="1"/>
  <c r="R4664" i="1"/>
  <c r="R3437" i="1"/>
  <c r="R7047" i="1"/>
  <c r="R5600" i="1"/>
  <c r="R7487" i="1"/>
  <c r="R7081" i="1"/>
  <c r="R2099" i="1"/>
  <c r="R6942" i="1"/>
  <c r="R6799" i="1"/>
  <c r="R7855" i="1"/>
  <c r="R7755" i="1"/>
  <c r="R430" i="1"/>
  <c r="R7843" i="1"/>
  <c r="R7221" i="1"/>
  <c r="R7517" i="1"/>
  <c r="R2955" i="1"/>
  <c r="R7024" i="1"/>
  <c r="R547" i="1"/>
  <c r="R692" i="1"/>
  <c r="R4844" i="1"/>
  <c r="R5608" i="1"/>
  <c r="R6959" i="1"/>
  <c r="R6872" i="1"/>
  <c r="R7014" i="1"/>
  <c r="R6990" i="1"/>
  <c r="R2128" i="1"/>
  <c r="R6891" i="1"/>
  <c r="R5894" i="1"/>
  <c r="R6976" i="1"/>
  <c r="R3766" i="1"/>
  <c r="R6951" i="1"/>
  <c r="R1131" i="1"/>
  <c r="R6447" i="1"/>
  <c r="R7679" i="1"/>
  <c r="R6156" i="1"/>
  <c r="R6910" i="1"/>
  <c r="R5437" i="1"/>
  <c r="R3874" i="1"/>
  <c r="R4464" i="1"/>
  <c r="R5726" i="1"/>
  <c r="R6736" i="1"/>
  <c r="R7164" i="1"/>
  <c r="R6709" i="1"/>
  <c r="R7708" i="1"/>
  <c r="R7802" i="1"/>
  <c r="R7213" i="1"/>
  <c r="R7343" i="1"/>
  <c r="R6192" i="1"/>
  <c r="R7694" i="1"/>
  <c r="R899" i="1"/>
  <c r="R5699" i="1"/>
  <c r="R1930" i="1"/>
  <c r="R6445" i="1"/>
  <c r="R849" i="1"/>
  <c r="R6106" i="1"/>
  <c r="R6557" i="1"/>
  <c r="R6915" i="1"/>
  <c r="R7857" i="1"/>
  <c r="R5505" i="1"/>
  <c r="R2085" i="1"/>
  <c r="R7380" i="1"/>
  <c r="R4655" i="1"/>
  <c r="R1336" i="1"/>
  <c r="R6266" i="1"/>
  <c r="R7119" i="1"/>
  <c r="R4590" i="1"/>
  <c r="R300" i="1"/>
  <c r="R7636" i="1"/>
  <c r="R7184" i="1"/>
  <c r="R1490" i="1"/>
  <c r="R6030" i="1"/>
  <c r="R6622" i="1"/>
  <c r="R7216" i="1"/>
  <c r="R395" i="1"/>
  <c r="R7525" i="1"/>
  <c r="R602" i="1"/>
  <c r="R558" i="1"/>
  <c r="R1266" i="1"/>
  <c r="R17" i="1"/>
  <c r="R1611" i="1"/>
  <c r="R6095" i="1"/>
  <c r="R6667" i="1"/>
  <c r="R1669" i="1"/>
  <c r="R7563" i="1"/>
  <c r="R3591" i="1"/>
  <c r="R2485" i="1"/>
  <c r="R7482" i="1"/>
  <c r="R7013" i="1"/>
  <c r="R7736" i="1"/>
  <c r="R7365" i="1"/>
  <c r="R379" i="1"/>
  <c r="R6995" i="1"/>
  <c r="R7738" i="1"/>
  <c r="R725" i="1"/>
  <c r="R4260" i="1"/>
  <c r="R7242" i="1"/>
  <c r="R7691" i="1"/>
  <c r="R7467" i="1"/>
  <c r="R6620" i="1"/>
  <c r="R983" i="1"/>
  <c r="R2763" i="1"/>
  <c r="R7671" i="1"/>
  <c r="R4780" i="1"/>
  <c r="R3726" i="1"/>
  <c r="R3666" i="1"/>
  <c r="R7133" i="1"/>
  <c r="R7308" i="1"/>
  <c r="R7001" i="1"/>
  <c r="R1295" i="1"/>
  <c r="R7432" i="1"/>
  <c r="R7469" i="1"/>
  <c r="R5592" i="1"/>
  <c r="R5595" i="1"/>
  <c r="R4748" i="1"/>
  <c r="R795" i="1"/>
  <c r="R6861" i="1"/>
  <c r="R6876" i="1"/>
  <c r="R6692" i="1"/>
  <c r="R5577" i="1"/>
  <c r="R7222" i="1"/>
  <c r="R6347" i="1"/>
  <c r="R7425" i="1"/>
  <c r="R5765" i="1"/>
  <c r="R7572" i="1"/>
  <c r="R7016" i="1"/>
  <c r="R7535" i="1"/>
  <c r="R5167" i="1"/>
  <c r="R7238" i="1"/>
  <c r="R7717" i="1"/>
  <c r="R7700" i="1"/>
  <c r="R1094" i="1"/>
  <c r="R7728" i="1"/>
  <c r="R3966" i="1"/>
  <c r="R5967" i="1"/>
  <c r="R6801" i="1"/>
  <c r="R6690" i="1"/>
  <c r="R6660" i="1"/>
  <c r="R7643" i="1"/>
  <c r="R6661" i="1"/>
  <c r="R7091" i="1"/>
  <c r="R6391" i="1"/>
  <c r="R4691" i="1"/>
  <c r="R6924" i="1"/>
  <c r="R7742" i="1"/>
  <c r="R6138" i="1"/>
  <c r="R7195" i="1"/>
  <c r="R7684" i="1"/>
  <c r="R7480" i="1"/>
  <c r="R7384" i="1"/>
  <c r="R7655" i="1"/>
  <c r="R5710" i="1"/>
  <c r="R7041" i="1"/>
  <c r="R7116" i="1"/>
  <c r="R7725" i="1"/>
  <c r="R7379" i="1"/>
  <c r="R5425" i="1"/>
  <c r="R7398" i="1"/>
  <c r="R5506" i="1"/>
  <c r="R7783" i="1"/>
  <c r="R6658" i="1"/>
  <c r="R7327" i="1"/>
  <c r="R7075" i="1"/>
  <c r="R7473" i="1"/>
  <c r="R1863" i="1"/>
  <c r="R5596" i="1"/>
  <c r="R2961" i="1"/>
  <c r="R5983" i="1"/>
  <c r="R7267" i="1"/>
  <c r="R6794" i="1"/>
  <c r="R7357" i="1"/>
  <c r="R6430" i="1"/>
  <c r="R7348" i="1"/>
  <c r="R5152" i="1"/>
  <c r="R7407" i="1"/>
  <c r="R7300" i="1"/>
  <c r="R6926" i="1"/>
  <c r="R7834" i="1"/>
  <c r="R7025" i="1"/>
  <c r="R6340" i="1"/>
  <c r="R6322" i="1"/>
  <c r="R6584" i="1"/>
  <c r="R7410" i="1"/>
  <c r="R4694" i="1"/>
  <c r="R6227" i="1"/>
  <c r="R6706" i="1"/>
  <c r="R7122" i="1"/>
  <c r="R6328" i="1"/>
  <c r="R6398" i="1"/>
  <c r="R7309" i="1"/>
  <c r="R436" i="1"/>
  <c r="R4346" i="1"/>
  <c r="R7417" i="1"/>
  <c r="R6757" i="1"/>
  <c r="R5727" i="1"/>
  <c r="R7459" i="1"/>
  <c r="R4970" i="1"/>
  <c r="R5844" i="1"/>
  <c r="R7183" i="1"/>
  <c r="R6188" i="1"/>
  <c r="R7086" i="1"/>
  <c r="R4808" i="1"/>
  <c r="R4574" i="1"/>
  <c r="R4474" i="1"/>
  <c r="R7488" i="1"/>
  <c r="R4573" i="1"/>
  <c r="R4309" i="1"/>
  <c r="R7661" i="1"/>
  <c r="R567" i="1"/>
  <c r="R5842" i="1"/>
  <c r="R6877" i="1"/>
  <c r="R7746" i="1"/>
  <c r="R2448" i="1"/>
  <c r="R6345" i="1"/>
  <c r="R6463" i="1"/>
  <c r="R7781" i="1"/>
  <c r="R6785" i="1"/>
  <c r="R1636" i="1"/>
  <c r="R7571" i="1"/>
  <c r="R295" i="1"/>
  <c r="R7156" i="1"/>
  <c r="R7310" i="1"/>
  <c r="R571" i="1"/>
  <c r="R151" i="1"/>
  <c r="R7306" i="1"/>
  <c r="R6563" i="1"/>
  <c r="R6740" i="1"/>
  <c r="R7337" i="1"/>
  <c r="R7611" i="1"/>
  <c r="R5153" i="1"/>
  <c r="R753" i="1"/>
  <c r="R7662" i="1"/>
  <c r="R5998" i="1"/>
  <c r="R7152" i="1"/>
  <c r="R5856" i="1"/>
  <c r="R1579" i="1"/>
  <c r="R3290" i="1"/>
  <c r="R4073" i="1"/>
  <c r="R1437" i="1"/>
  <c r="R7820" i="1"/>
  <c r="R3863" i="1"/>
  <c r="R1527" i="1"/>
  <c r="R2463" i="1"/>
  <c r="R7270" i="1"/>
  <c r="R4741" i="1"/>
  <c r="R7829" i="1"/>
  <c r="R5464" i="1"/>
  <c r="R2253" i="1"/>
  <c r="R4836" i="1"/>
  <c r="R5834" i="1"/>
  <c r="R5818" i="1"/>
  <c r="R5848" i="1"/>
  <c r="R5031" i="1"/>
  <c r="R6781" i="1"/>
  <c r="R3266" i="1"/>
  <c r="R3390" i="1"/>
  <c r="R4271" i="1"/>
  <c r="R2954" i="1"/>
  <c r="R4663" i="1"/>
  <c r="R3283" i="1"/>
  <c r="R5060" i="1"/>
  <c r="R5607" i="1"/>
  <c r="R132" i="1"/>
  <c r="R5701" i="1"/>
  <c r="R73" i="1"/>
  <c r="R7422" i="1"/>
  <c r="R4046" i="1"/>
  <c r="R5034" i="1"/>
  <c r="R2394" i="1"/>
  <c r="R5072" i="1"/>
  <c r="R1113" i="1"/>
  <c r="R6548" i="1"/>
  <c r="R6427" i="1"/>
  <c r="R3476" i="1"/>
  <c r="R4637" i="1"/>
  <c r="R4079" i="1"/>
  <c r="R4734" i="1"/>
  <c r="R3417" i="1"/>
  <c r="R4822" i="1"/>
  <c r="R3797" i="1"/>
  <c r="R4173" i="1"/>
  <c r="R3220" i="1"/>
  <c r="R7377" i="1"/>
  <c r="R2466" i="1"/>
  <c r="R6350" i="1"/>
  <c r="R5045" i="1"/>
  <c r="R5090" i="1"/>
  <c r="R3055" i="1"/>
  <c r="R4840" i="1"/>
  <c r="R426" i="1"/>
  <c r="R5653" i="1"/>
  <c r="R2501" i="1"/>
  <c r="R5643" i="1"/>
  <c r="R5110" i="1"/>
  <c r="R5716" i="1"/>
  <c r="R6723" i="1"/>
  <c r="R5026" i="1"/>
  <c r="R2257" i="1"/>
  <c r="R3264" i="1"/>
  <c r="R6236" i="1"/>
  <c r="R5118" i="1"/>
  <c r="R5077" i="1"/>
  <c r="R4368" i="1"/>
  <c r="R3907" i="1"/>
  <c r="R2495" i="1"/>
  <c r="R9" i="1"/>
  <c r="R5476" i="1"/>
  <c r="R26" i="1"/>
  <c r="R5036" i="1"/>
  <c r="R46" i="1"/>
  <c r="R1502" i="1"/>
  <c r="R5821" i="1"/>
  <c r="R4651" i="1"/>
  <c r="R1156" i="1"/>
  <c r="R130" i="1"/>
  <c r="R59" i="1"/>
  <c r="R5338" i="1"/>
  <c r="R6882" i="1"/>
  <c r="R4909" i="1"/>
  <c r="R2325" i="1"/>
  <c r="R1536" i="1"/>
  <c r="R886" i="1"/>
  <c r="R1621" i="1"/>
  <c r="R6726" i="1"/>
  <c r="R2021" i="1"/>
  <c r="R1487" i="1"/>
  <c r="R2600" i="1"/>
  <c r="R2834" i="1"/>
  <c r="R1416" i="1"/>
  <c r="R3980" i="1"/>
  <c r="R4343" i="1"/>
  <c r="R1213" i="1"/>
  <c r="R3479" i="1"/>
  <c r="R2344" i="1"/>
  <c r="R5298" i="1"/>
  <c r="R1075" i="1"/>
  <c r="R198" i="1"/>
  <c r="R5602" i="1"/>
  <c r="R1048" i="1"/>
  <c r="R2579" i="1"/>
  <c r="R4135" i="1"/>
  <c r="R5917" i="1"/>
  <c r="R5111" i="1"/>
  <c r="R1764" i="1"/>
  <c r="R5091" i="1"/>
  <c r="R2981" i="1"/>
  <c r="R5418" i="1"/>
  <c r="R2595" i="1"/>
  <c r="R2007" i="1"/>
  <c r="R2122" i="1"/>
  <c r="R5310" i="1"/>
  <c r="R686" i="1"/>
  <c r="R745" i="1"/>
  <c r="R7276" i="1"/>
  <c r="R4022" i="1"/>
  <c r="R384" i="1"/>
  <c r="R1548" i="1"/>
  <c r="R5056" i="1"/>
  <c r="R1285" i="1"/>
  <c r="R5409" i="1"/>
  <c r="R950" i="1"/>
  <c r="R2195" i="1"/>
  <c r="R7168" i="1"/>
  <c r="R4044" i="1"/>
  <c r="R7103" i="1"/>
  <c r="R3812" i="1"/>
  <c r="R1968" i="1"/>
  <c r="R2458" i="1"/>
  <c r="R442" i="1"/>
  <c r="R593" i="1"/>
  <c r="R4248" i="1"/>
  <c r="R408" i="1"/>
  <c r="R6020" i="1"/>
  <c r="R3030" i="1"/>
  <c r="R2818" i="1"/>
  <c r="R2390" i="1"/>
  <c r="R2100" i="1"/>
  <c r="R5443" i="1"/>
  <c r="R6444" i="1"/>
  <c r="R4319" i="1"/>
  <c r="R1288" i="1"/>
  <c r="R2094" i="1"/>
  <c r="R2508" i="1"/>
  <c r="R1254" i="1"/>
  <c r="R2077" i="1"/>
  <c r="R4673" i="1"/>
  <c r="R5501" i="1"/>
  <c r="R5629" i="1"/>
  <c r="R4934" i="1"/>
  <c r="R634" i="1"/>
  <c r="R1539" i="1"/>
  <c r="R4465" i="1"/>
  <c r="R3200" i="1"/>
  <c r="R4936" i="1"/>
  <c r="R3931" i="1"/>
  <c r="R1942" i="1"/>
  <c r="R1532" i="1"/>
  <c r="R1945" i="1"/>
  <c r="R81" i="1"/>
  <c r="R2252" i="1"/>
  <c r="R1660" i="1"/>
  <c r="R531" i="1"/>
  <c r="R1060" i="1"/>
  <c r="R4763" i="1"/>
  <c r="R5659" i="1"/>
  <c r="R2068" i="1"/>
  <c r="R6654" i="1"/>
  <c r="R4004" i="1"/>
  <c r="R7269" i="1"/>
  <c r="R5563" i="1"/>
  <c r="R6728" i="1"/>
  <c r="R5706" i="1"/>
  <c r="R5824" i="1"/>
  <c r="R5564" i="1"/>
  <c r="R1908" i="1"/>
  <c r="R2632" i="1"/>
  <c r="R6704" i="1"/>
  <c r="R4982" i="1"/>
  <c r="R4041" i="1"/>
  <c r="R6450" i="1"/>
  <c r="R4167" i="1"/>
  <c r="R5097" i="1"/>
  <c r="R6259" i="1"/>
  <c r="R3747" i="1"/>
  <c r="R2008" i="1"/>
  <c r="R2186" i="1"/>
  <c r="R3779" i="1"/>
  <c r="R6978" i="1"/>
  <c r="R2385" i="1"/>
  <c r="R1126" i="1"/>
  <c r="R3786" i="1"/>
  <c r="R2282" i="1"/>
  <c r="R1003" i="1"/>
  <c r="R2151" i="1"/>
  <c r="R963" i="1"/>
  <c r="R2329" i="1"/>
  <c r="R6889" i="1"/>
  <c r="R5655" i="1"/>
  <c r="R6084" i="1"/>
  <c r="R533" i="1"/>
  <c r="R4143" i="1"/>
  <c r="R1458" i="1"/>
  <c r="R6443" i="1"/>
  <c r="R1079" i="1"/>
  <c r="R2078" i="1"/>
  <c r="R871" i="1"/>
  <c r="R441" i="1"/>
  <c r="R2235" i="1"/>
  <c r="R5308" i="1"/>
  <c r="R4081" i="1"/>
  <c r="R303" i="1"/>
  <c r="R2209" i="1"/>
  <c r="R1922" i="1"/>
  <c r="R2464" i="1"/>
  <c r="R2576" i="1"/>
  <c r="R2355" i="1"/>
  <c r="R4164" i="1"/>
  <c r="R2931" i="1"/>
  <c r="R1822" i="1"/>
  <c r="R667" i="1"/>
  <c r="R2546" i="1"/>
  <c r="R2692" i="1"/>
  <c r="R2158" i="1"/>
  <c r="R2312" i="1"/>
  <c r="R3765" i="1"/>
  <c r="R2940" i="1"/>
  <c r="R2120" i="1"/>
  <c r="R1358" i="1"/>
  <c r="R6662" i="1"/>
  <c r="R2577" i="1"/>
  <c r="R2300" i="1"/>
  <c r="R3198" i="1"/>
  <c r="R5227" i="1"/>
  <c r="R862" i="1"/>
  <c r="R2700" i="1"/>
  <c r="R3288" i="1"/>
  <c r="R6738" i="1"/>
  <c r="R2236" i="1"/>
  <c r="R1547" i="1"/>
  <c r="R5377" i="1"/>
  <c r="R429" i="1"/>
  <c r="R655" i="1"/>
  <c r="R4102" i="1"/>
  <c r="R2049" i="1"/>
  <c r="R1357" i="1"/>
  <c r="R4642" i="1"/>
  <c r="R2535" i="1"/>
  <c r="R3802" i="1"/>
  <c r="R3308" i="1"/>
  <c r="R5656" i="1"/>
  <c r="R5307" i="1"/>
  <c r="R5575" i="1"/>
  <c r="R2352" i="1"/>
  <c r="R2805" i="1"/>
  <c r="R4139" i="1"/>
  <c r="R4373" i="1"/>
  <c r="R1264" i="1"/>
  <c r="R2399" i="1"/>
  <c r="R2196" i="1"/>
  <c r="R5944" i="1"/>
  <c r="R270" i="1"/>
  <c r="R4660" i="1"/>
  <c r="R1456" i="1"/>
  <c r="R2785" i="1"/>
  <c r="R6323" i="1"/>
  <c r="R6554" i="1"/>
  <c r="R5075" i="1"/>
  <c r="R3049" i="1"/>
  <c r="R6082" i="1"/>
  <c r="R3029" i="1"/>
  <c r="R2251" i="1"/>
  <c r="R47" i="1"/>
  <c r="R2860" i="1"/>
  <c r="R5263" i="1"/>
  <c r="R6217" i="1"/>
  <c r="R1826" i="1"/>
  <c r="R1664" i="1"/>
  <c r="R3424" i="1"/>
  <c r="R557" i="1"/>
  <c r="R7649" i="1"/>
  <c r="R6211" i="1"/>
  <c r="R1703" i="1"/>
  <c r="R235" i="1"/>
  <c r="R2019" i="1"/>
  <c r="R1543" i="1"/>
  <c r="R6342" i="1"/>
  <c r="R3942" i="1"/>
  <c r="R6540" i="1"/>
  <c r="R6778" i="1"/>
  <c r="R4242" i="1"/>
  <c r="R4221" i="1"/>
  <c r="R6764" i="1"/>
  <c r="R6267" i="1"/>
  <c r="R5730" i="1"/>
  <c r="R6327" i="1"/>
  <c r="R1706" i="1"/>
  <c r="R2973" i="1"/>
  <c r="R868" i="1"/>
  <c r="R2548" i="1"/>
  <c r="R1951" i="1"/>
  <c r="R2561" i="1"/>
  <c r="R1042" i="1"/>
  <c r="R6005" i="1"/>
  <c r="R6395" i="1"/>
  <c r="R5976" i="1"/>
  <c r="R4657" i="1"/>
  <c r="R6027" i="1"/>
  <c r="R1926" i="1"/>
  <c r="R474" i="1"/>
  <c r="R887" i="1"/>
  <c r="R4550" i="1"/>
  <c r="R3154" i="1"/>
  <c r="R6813" i="1"/>
  <c r="R6232" i="1"/>
  <c r="R1948" i="1"/>
  <c r="R80" i="1"/>
  <c r="R3130" i="1"/>
  <c r="R1537" i="1"/>
  <c r="R880" i="1"/>
  <c r="R2286" i="1"/>
  <c r="R106" i="1"/>
  <c r="R2776" i="1"/>
  <c r="R200" i="1"/>
  <c r="R2769" i="1"/>
  <c r="R1073" i="1"/>
  <c r="R1606" i="1"/>
  <c r="R913" i="1"/>
  <c r="R2616" i="1"/>
  <c r="R6599" i="1"/>
  <c r="R5509" i="1"/>
  <c r="R6346" i="1"/>
  <c r="R556" i="1"/>
  <c r="R1443" i="1"/>
  <c r="R5299" i="1"/>
  <c r="R419" i="1"/>
  <c r="R5984" i="1"/>
  <c r="R5046" i="1"/>
  <c r="R1563" i="1"/>
  <c r="R601" i="1"/>
  <c r="R2806" i="1"/>
  <c r="R2421" i="1"/>
  <c r="R2901" i="1"/>
  <c r="R201" i="1"/>
  <c r="R3513" i="1"/>
  <c r="R6904" i="1"/>
  <c r="R5540" i="1"/>
  <c r="R7321" i="1"/>
  <c r="R1009" i="1"/>
  <c r="R1921" i="1"/>
  <c r="R471" i="1"/>
  <c r="R618" i="1"/>
  <c r="R6810" i="1"/>
  <c r="R4066" i="1"/>
  <c r="R934" i="1"/>
  <c r="R1540" i="1"/>
  <c r="R5430" i="1"/>
  <c r="R3602" i="1"/>
  <c r="R2356" i="1"/>
  <c r="R4679" i="1"/>
  <c r="R971" i="1"/>
  <c r="R5136" i="1"/>
  <c r="R3455" i="1"/>
  <c r="R2566" i="1"/>
  <c r="R5269" i="1"/>
  <c r="R3475" i="1"/>
  <c r="R2153" i="1"/>
  <c r="R5452" i="1"/>
  <c r="R2790" i="1"/>
  <c r="R2391" i="1"/>
  <c r="R348" i="1"/>
  <c r="R3242" i="1"/>
  <c r="R2275" i="1"/>
  <c r="R2935" i="1"/>
  <c r="R4353" i="1"/>
  <c r="R3392" i="1"/>
  <c r="R1325" i="1"/>
  <c r="R1816" i="1"/>
  <c r="R2242" i="1"/>
  <c r="R1023" i="1"/>
  <c r="R2627" i="1"/>
  <c r="R3865" i="1"/>
  <c r="R3212" i="1"/>
  <c r="R3587" i="1"/>
  <c r="R2383" i="1"/>
  <c r="R578" i="1"/>
  <c r="R946" i="1"/>
  <c r="R3519" i="1"/>
  <c r="R3083" i="1"/>
  <c r="R4159" i="1"/>
  <c r="R2541" i="1"/>
  <c r="R3440" i="1"/>
  <c r="R2880" i="1"/>
  <c r="R3414" i="1"/>
  <c r="R53" i="1"/>
  <c r="R6581" i="1"/>
  <c r="R2331" i="1"/>
  <c r="R2969" i="1"/>
  <c r="R416" i="1"/>
  <c r="R2824" i="1"/>
  <c r="R3806" i="1"/>
  <c r="R2649" i="1"/>
  <c r="R7107" i="1"/>
  <c r="R5135" i="1"/>
  <c r="R7371" i="1"/>
  <c r="R6258" i="1"/>
  <c r="R4650" i="1"/>
  <c r="R4372" i="1"/>
  <c r="R2207" i="1"/>
  <c r="R7881" i="1"/>
  <c r="R6105" i="1"/>
  <c r="R2267" i="1"/>
  <c r="R7648" i="1"/>
  <c r="R5531" i="1"/>
  <c r="R128" i="1"/>
  <c r="R1495" i="1"/>
  <c r="R3613" i="1"/>
  <c r="R3549" i="1"/>
  <c r="R6324" i="1"/>
  <c r="R516" i="1"/>
  <c r="R7598" i="1"/>
  <c r="R7776" i="1"/>
  <c r="R6804" i="1"/>
  <c r="R208" i="1"/>
  <c r="R1045" i="1"/>
  <c r="R7438" i="1"/>
  <c r="R6768" i="1"/>
  <c r="R204" i="1"/>
  <c r="R7650" i="1"/>
  <c r="R83" i="1"/>
  <c r="R2652" i="1"/>
  <c r="R1588" i="1"/>
  <c r="R6908" i="1"/>
  <c r="R1752" i="1"/>
  <c r="R1154" i="1"/>
  <c r="R2125" i="1"/>
  <c r="R5258" i="1"/>
  <c r="R1741" i="1"/>
  <c r="R2270" i="1"/>
  <c r="R5568" i="1"/>
  <c r="R2335" i="1"/>
  <c r="R7209" i="1"/>
  <c r="R7366" i="1"/>
  <c r="R2813" i="1"/>
  <c r="R7446" i="1"/>
  <c r="R4429" i="1"/>
  <c r="R3449" i="1"/>
  <c r="R2929" i="1"/>
  <c r="R2988" i="1"/>
  <c r="R2578" i="1"/>
  <c r="R2214" i="1"/>
  <c r="R4744" i="1"/>
  <c r="R4225" i="1"/>
  <c r="R2640" i="1"/>
  <c r="R3494" i="1"/>
  <c r="R7332" i="1"/>
  <c r="R3578" i="1"/>
  <c r="R3224" i="1"/>
  <c r="R5297" i="1"/>
  <c r="R1622" i="1"/>
  <c r="R1593" i="1"/>
  <c r="R4704" i="1"/>
  <c r="R4342" i="1"/>
  <c r="R5128" i="1"/>
  <c r="R7808" i="1"/>
  <c r="R1236" i="1"/>
  <c r="R2444" i="1"/>
  <c r="R6119" i="1"/>
  <c r="R4377" i="1"/>
  <c r="R1788" i="1"/>
  <c r="R3070" i="1"/>
  <c r="R4169" i="1"/>
  <c r="R5068" i="1"/>
  <c r="R1597" i="1"/>
  <c r="R1760" i="1"/>
  <c r="R4757" i="1"/>
  <c r="R2833" i="1"/>
  <c r="R2424" i="1"/>
  <c r="R2378" i="1"/>
  <c r="R2469" i="1"/>
  <c r="R4987" i="1"/>
  <c r="R5078" i="1"/>
  <c r="R1068" i="1"/>
  <c r="R1083" i="1"/>
  <c r="R1571" i="1"/>
  <c r="R2781" i="1"/>
  <c r="R3052" i="1"/>
  <c r="R5018" i="1"/>
  <c r="R4818" i="1"/>
  <c r="R4070" i="1"/>
  <c r="R5410" i="1"/>
  <c r="R5396" i="1"/>
  <c r="R3762" i="1"/>
  <c r="R4743" i="1"/>
  <c r="R2381" i="1"/>
  <c r="R4286" i="1"/>
  <c r="R1177" i="1"/>
  <c r="R797" i="1"/>
  <c r="R2570" i="1"/>
  <c r="R5431" i="1"/>
  <c r="R5581" i="1"/>
  <c r="R4962" i="1"/>
  <c r="R6054" i="1"/>
  <c r="R1761" i="1"/>
  <c r="R4363" i="1"/>
  <c r="R787" i="1"/>
  <c r="R4863" i="1"/>
  <c r="R5997" i="1"/>
  <c r="R4707" i="1"/>
  <c r="R2558" i="1"/>
  <c r="R6729" i="1"/>
  <c r="R7361" i="1"/>
  <c r="R6476" i="1"/>
  <c r="R2198" i="1"/>
  <c r="R1714" i="1"/>
  <c r="R1392" i="1"/>
  <c r="R2405" i="1"/>
  <c r="R5635" i="1"/>
  <c r="R2586" i="1"/>
  <c r="R7367" i="1"/>
  <c r="R2967" i="1"/>
  <c r="R5316" i="1"/>
  <c r="R2569" i="1"/>
  <c r="R3050" i="1"/>
  <c r="R6376" i="1"/>
  <c r="R1149" i="1"/>
  <c r="R1352" i="1"/>
  <c r="R1599" i="1"/>
  <c r="R7677" i="1"/>
  <c r="R1925" i="1"/>
  <c r="R1461" i="1"/>
  <c r="R2318" i="1"/>
  <c r="R2129" i="1"/>
  <c r="R3849" i="1"/>
  <c r="R5138" i="1"/>
  <c r="R3517" i="1"/>
  <c r="R5590" i="1"/>
  <c r="R2384" i="1"/>
  <c r="R1522" i="1"/>
  <c r="R1497" i="1"/>
  <c r="R3842" i="1"/>
  <c r="R1491" i="1"/>
  <c r="R4999" i="1"/>
  <c r="R615" i="1"/>
  <c r="R41" i="1"/>
  <c r="R2165" i="1"/>
  <c r="R11" i="1"/>
  <c r="R1868" i="1"/>
  <c r="R5" i="1"/>
  <c r="R2238" i="1"/>
  <c r="R1538" i="1"/>
  <c r="R3820" i="1"/>
  <c r="R3158" i="1"/>
  <c r="R5973" i="1"/>
  <c r="R2719" i="1"/>
  <c r="R2155" i="1"/>
  <c r="R2374" i="1"/>
  <c r="R2407" i="1"/>
  <c r="R3606" i="1"/>
  <c r="R2933" i="1"/>
  <c r="R5891" i="1"/>
  <c r="R2636" i="1"/>
  <c r="R2255" i="1"/>
  <c r="R2382" i="1"/>
  <c r="R2638" i="1"/>
  <c r="R4006" i="1"/>
  <c r="R2411" i="1"/>
  <c r="R2752" i="1"/>
  <c r="R4991" i="1"/>
  <c r="R1601" i="1"/>
  <c r="R4301" i="1"/>
  <c r="R2488" i="1"/>
  <c r="R2507" i="1"/>
  <c r="R3176" i="1"/>
  <c r="R2621" i="1"/>
  <c r="R1080" i="1"/>
  <c r="R6998" i="1"/>
  <c r="R3065" i="1"/>
  <c r="R3263" i="1"/>
  <c r="R2208" i="1"/>
  <c r="R2337" i="1"/>
  <c r="R1024" i="1"/>
  <c r="R2298" i="1"/>
  <c r="R4566" i="1"/>
  <c r="R844" i="1"/>
  <c r="R6298" i="1"/>
  <c r="R327" i="1"/>
  <c r="R3063" i="1"/>
  <c r="R254" i="1"/>
  <c r="R2295" i="1"/>
  <c r="R2359" i="1"/>
  <c r="R670" i="1"/>
  <c r="R6234" i="1"/>
  <c r="R857" i="1"/>
  <c r="R1512" i="1"/>
  <c r="R246" i="1"/>
  <c r="R238" i="1"/>
  <c r="R7823" i="1"/>
  <c r="R7429" i="1"/>
  <c r="R1482" i="1"/>
  <c r="R1350" i="1"/>
  <c r="R7837" i="1"/>
  <c r="R2815" i="1"/>
  <c r="R2911" i="1"/>
  <c r="R6351" i="1"/>
  <c r="R3105" i="1"/>
  <c r="R2739" i="1"/>
  <c r="R7271" i="1"/>
  <c r="R5388" i="1"/>
  <c r="R6575" i="1"/>
  <c r="R5025" i="1"/>
  <c r="R6920" i="1"/>
  <c r="R2637" i="1"/>
  <c r="R7456" i="1"/>
  <c r="R3077" i="1"/>
  <c r="R2727" i="1"/>
  <c r="R6117" i="1"/>
  <c r="R6875" i="1"/>
  <c r="R4746" i="1"/>
  <c r="R2918" i="1"/>
  <c r="R3882" i="1"/>
  <c r="R4250" i="1"/>
  <c r="R2740" i="1"/>
  <c r="R6153" i="1"/>
  <c r="R2373" i="1"/>
  <c r="R2861" i="1"/>
  <c r="R6402" i="1"/>
  <c r="R3502" i="1"/>
  <c r="R1153" i="1"/>
  <c r="R2370" i="1"/>
  <c r="R7002" i="1"/>
  <c r="R3129" i="1"/>
  <c r="R7149" i="1"/>
  <c r="R2124" i="1"/>
  <c r="R6820" i="1"/>
  <c r="R2556" i="1"/>
  <c r="R5005" i="1"/>
  <c r="R2764" i="1"/>
  <c r="R2937" i="1"/>
  <c r="R3971" i="1"/>
  <c r="R1462" i="1"/>
  <c r="R3086" i="1"/>
  <c r="R3378" i="1"/>
  <c r="R7796" i="1"/>
  <c r="R1339" i="1"/>
  <c r="R1173" i="1"/>
  <c r="R2006" i="1"/>
  <c r="R1166" i="1"/>
  <c r="R6984" i="1"/>
  <c r="R437" i="1"/>
  <c r="R3520" i="1"/>
  <c r="R7504" i="1"/>
  <c r="R2438" i="1"/>
  <c r="R5816" i="1"/>
  <c r="R6864" i="1"/>
  <c r="R4471" i="1"/>
  <c r="R3366" i="1"/>
  <c r="R5414" i="1"/>
  <c r="R360" i="1"/>
  <c r="R7454" i="1"/>
  <c r="R2608" i="1"/>
  <c r="R358" i="1"/>
  <c r="R5477" i="1"/>
  <c r="R6495" i="1"/>
  <c r="R970" i="1"/>
  <c r="R4916" i="1"/>
  <c r="R5490" i="1"/>
  <c r="R5125" i="1"/>
  <c r="R4905" i="1"/>
  <c r="R853" i="1"/>
  <c r="R7645" i="1"/>
  <c r="R4945" i="1"/>
  <c r="R7173" i="1"/>
  <c r="R6180" i="1"/>
  <c r="R2059" i="1"/>
  <c r="R892" i="1"/>
  <c r="R7550" i="1"/>
  <c r="R5810" i="1"/>
  <c r="R842" i="1"/>
  <c r="R4896" i="1"/>
  <c r="R1140" i="1"/>
  <c r="R1576" i="1"/>
  <c r="R669" i="1"/>
  <c r="R1007" i="1"/>
  <c r="R806" i="1"/>
  <c r="R940" i="1"/>
  <c r="R856" i="1"/>
  <c r="R975" i="1"/>
  <c r="R7033" i="1"/>
  <c r="R3696" i="1"/>
  <c r="R1625" i="1"/>
  <c r="R3039" i="1"/>
  <c r="R7312" i="1"/>
  <c r="R4071" i="1"/>
  <c r="R2269" i="1"/>
  <c r="R1598" i="1"/>
  <c r="R4941" i="1"/>
  <c r="R1591" i="1"/>
  <c r="R2010" i="1"/>
  <c r="R3048" i="1"/>
  <c r="R2571" i="1"/>
  <c r="R143" i="1"/>
  <c r="R6859" i="1"/>
  <c r="R5378" i="1"/>
  <c r="R537" i="1"/>
  <c r="R6110" i="1"/>
  <c r="R525" i="1"/>
  <c r="R1478" i="1"/>
  <c r="R5819" i="1"/>
  <c r="R1331" i="1"/>
  <c r="R4876" i="1"/>
  <c r="R5624" i="1"/>
  <c r="R6561" i="1"/>
  <c r="R5832" i="1"/>
  <c r="R6893" i="1"/>
  <c r="R7518" i="1"/>
  <c r="R1994" i="1"/>
  <c r="R329" i="1"/>
  <c r="R2074" i="1"/>
  <c r="R1933" i="1"/>
  <c r="R5846" i="1"/>
  <c r="R3381" i="1"/>
  <c r="R2654" i="1"/>
  <c r="R2403" i="1"/>
  <c r="R5429" i="1"/>
  <c r="R3353" i="1"/>
  <c r="R709" i="1"/>
  <c r="R1905" i="1"/>
  <c r="R1474" i="1"/>
  <c r="R7296" i="1"/>
  <c r="R6812" i="1"/>
  <c r="R7584" i="1"/>
  <c r="R2030" i="1"/>
  <c r="R7368" i="1"/>
  <c r="R7587" i="1"/>
  <c r="R361" i="1"/>
  <c r="R2542" i="1"/>
  <c r="R675" i="1"/>
  <c r="R1685" i="1"/>
  <c r="R1252" i="1"/>
  <c r="R674" i="1"/>
  <c r="R6127" i="1"/>
  <c r="R620" i="1"/>
  <c r="R2523" i="1"/>
  <c r="R1304" i="1"/>
  <c r="R445" i="1"/>
  <c r="R905" i="1"/>
  <c r="R7647" i="1"/>
  <c r="R1275" i="1"/>
  <c r="R7476" i="1"/>
  <c r="R2502" i="1"/>
  <c r="R1273" i="1"/>
  <c r="R2287" i="1"/>
  <c r="R7261" i="1"/>
  <c r="R2038" i="1"/>
  <c r="R2048" i="1"/>
  <c r="R652" i="1"/>
  <c r="R2521" i="1"/>
  <c r="R2984" i="1"/>
  <c r="R5277" i="1"/>
  <c r="R4730" i="1"/>
  <c r="R194" i="1"/>
  <c r="R6491" i="1"/>
  <c r="R6909" i="1"/>
  <c r="R5729" i="1"/>
  <c r="R3377" i="1"/>
  <c r="R347" i="1"/>
  <c r="R6753" i="1"/>
  <c r="R6611" i="1"/>
  <c r="R6068" i="1"/>
  <c r="R6456" i="1"/>
  <c r="R6341" i="1"/>
  <c r="R4154" i="1"/>
  <c r="R5662" i="1"/>
  <c r="R6752" i="1"/>
  <c r="R3023" i="1"/>
  <c r="R5213" i="1"/>
  <c r="R5237" i="1"/>
  <c r="R7286" i="1"/>
  <c r="R901" i="1"/>
  <c r="R3185" i="1"/>
  <c r="R5212" i="1"/>
  <c r="R2972" i="1"/>
  <c r="R4125" i="1"/>
  <c r="R267" i="1"/>
  <c r="R5807" i="1"/>
  <c r="R2012" i="1"/>
  <c r="R5424" i="1"/>
  <c r="R1397" i="1"/>
  <c r="R2682" i="1"/>
  <c r="R2413" i="1"/>
  <c r="R4605" i="1"/>
  <c r="R1344" i="1"/>
  <c r="R363" i="1"/>
  <c r="R977" i="1"/>
  <c r="R3109" i="1"/>
  <c r="R6202" i="1"/>
  <c r="R5272" i="1"/>
  <c r="R349" i="1"/>
  <c r="R1267" i="1"/>
  <c r="R6272" i="1"/>
  <c r="R112" i="1"/>
  <c r="R6168" i="1"/>
  <c r="R7596" i="1"/>
  <c r="R3922" i="1"/>
  <c r="R5622" i="1"/>
  <c r="R1165" i="1"/>
  <c r="R3656" i="1"/>
  <c r="R3658" i="1"/>
  <c r="R7248" i="1"/>
  <c r="R6506" i="1"/>
  <c r="R6011" i="1"/>
  <c r="R6294" i="1"/>
  <c r="R6002" i="1"/>
  <c r="R7652" i="1"/>
  <c r="R7701" i="1"/>
  <c r="R6900" i="1"/>
  <c r="R6500" i="1"/>
  <c r="R3167" i="1"/>
  <c r="R2232" i="1"/>
  <c r="R7212" i="1"/>
  <c r="R6251" i="1"/>
  <c r="R7034" i="1"/>
  <c r="R7704" i="1"/>
  <c r="R7688" i="1"/>
  <c r="R6103" i="1"/>
  <c r="R6687" i="1"/>
  <c r="R6880" i="1"/>
  <c r="R1361" i="1"/>
  <c r="R932" i="1"/>
  <c r="R7551" i="1"/>
  <c r="R6815" i="1"/>
  <c r="R1320" i="1"/>
  <c r="R5951" i="1"/>
  <c r="R1662" i="1"/>
  <c r="R7653" i="1"/>
  <c r="R7201" i="1"/>
  <c r="R7786" i="1"/>
  <c r="R472" i="1"/>
  <c r="R3461" i="1"/>
  <c r="R7651" i="1"/>
  <c r="R637" i="1"/>
  <c r="R6513" i="1"/>
  <c r="R5137" i="1"/>
  <c r="R7573" i="1"/>
  <c r="R1019" i="1"/>
  <c r="R1124" i="1"/>
  <c r="R2334" i="1"/>
  <c r="R5105" i="1"/>
  <c r="R1057" i="1"/>
  <c r="R7544" i="1"/>
  <c r="R6076" i="1"/>
  <c r="R687" i="1"/>
  <c r="R1247" i="1"/>
  <c r="R288" i="1"/>
  <c r="R523" i="1"/>
  <c r="R7474" i="1"/>
  <c r="R481" i="1"/>
  <c r="R35" i="1"/>
  <c r="R5721" i="1"/>
  <c r="R604" i="1"/>
  <c r="R1424" i="1"/>
  <c r="R723" i="1"/>
  <c r="R838" i="1"/>
  <c r="R193" i="1"/>
  <c r="R147" i="1"/>
  <c r="R3416" i="1"/>
  <c r="R3858" i="1"/>
  <c r="R2886" i="1"/>
  <c r="R5898" i="1"/>
  <c r="R3804" i="1"/>
  <c r="R2439" i="1"/>
  <c r="R4683" i="1"/>
  <c r="R1731" i="1"/>
  <c r="R4961" i="1"/>
  <c r="R5379" i="1"/>
  <c r="R3040" i="1"/>
  <c r="R6177" i="1"/>
  <c r="R4180" i="1"/>
  <c r="R4359" i="1"/>
  <c r="R6957" i="1"/>
  <c r="R5244" i="1"/>
  <c r="R5282" i="1"/>
  <c r="R4211" i="1"/>
  <c r="R1168" i="1"/>
  <c r="R6017" i="1"/>
  <c r="R5467" i="1"/>
  <c r="R5230" i="1"/>
  <c r="R605" i="1"/>
  <c r="R2527" i="1"/>
  <c r="R5344" i="1"/>
  <c r="R4856" i="1"/>
  <c r="R4781" i="1"/>
  <c r="R4804" i="1"/>
  <c r="R4283" i="1"/>
  <c r="R4685" i="1"/>
  <c r="R4341" i="1"/>
  <c r="R6606" i="1"/>
  <c r="R4012" i="1"/>
  <c r="R3015" i="1"/>
  <c r="R4633" i="1"/>
  <c r="R5489" i="1"/>
  <c r="R4772" i="1"/>
  <c r="R2953" i="1"/>
  <c r="R7880" i="1"/>
  <c r="R5288" i="1"/>
  <c r="R4160" i="1"/>
  <c r="R6405" i="1"/>
  <c r="R2182" i="1"/>
  <c r="R3928" i="1"/>
  <c r="R2990" i="1"/>
  <c r="R291" i="1"/>
  <c r="R2661" i="1"/>
  <c r="R4855" i="1"/>
  <c r="R3327" i="1"/>
  <c r="R5228" i="1"/>
  <c r="R2662" i="1"/>
  <c r="R4784" i="1"/>
  <c r="R1833" i="1"/>
  <c r="R995" i="1"/>
  <c r="R3894" i="1"/>
  <c r="R4553" i="1"/>
  <c r="R3388" i="1"/>
  <c r="R4954" i="1"/>
  <c r="R5639" i="1"/>
  <c r="R5256" i="1"/>
  <c r="R3545" i="1"/>
  <c r="R240" i="1"/>
  <c r="R5270" i="1"/>
  <c r="R5252" i="1"/>
  <c r="R5041" i="1"/>
  <c r="R4155" i="1"/>
  <c r="R5050" i="1"/>
  <c r="R4722" i="1"/>
  <c r="R4158" i="1"/>
  <c r="R1473" i="1"/>
  <c r="R5685" i="1"/>
  <c r="R3787" i="1"/>
  <c r="R3850" i="1"/>
  <c r="R5404" i="1"/>
  <c r="R4397" i="1"/>
  <c r="R3861" i="1"/>
  <c r="R5192" i="1"/>
  <c r="R6560" i="1"/>
  <c r="R5251" i="1"/>
  <c r="R3788" i="1"/>
  <c r="R926" i="1"/>
  <c r="R2905" i="1"/>
  <c r="R3551" i="1"/>
  <c r="R428" i="1"/>
  <c r="R62" i="1"/>
  <c r="R4869" i="1"/>
  <c r="R5491" i="1"/>
  <c r="R2673" i="1"/>
  <c r="R5481" i="1"/>
  <c r="R3770" i="1"/>
  <c r="R3827" i="1"/>
  <c r="R3047" i="1"/>
  <c r="R4265" i="1"/>
  <c r="R4261" i="1"/>
  <c r="R239" i="1"/>
  <c r="R759" i="1"/>
  <c r="R4843" i="1"/>
  <c r="R3214" i="1"/>
  <c r="R5261" i="1"/>
  <c r="R5700" i="1"/>
  <c r="R5605" i="1"/>
  <c r="R5675" i="1"/>
  <c r="R2023" i="1"/>
  <c r="R1016" i="1"/>
  <c r="R5194" i="1"/>
  <c r="R7333" i="1"/>
  <c r="R3066" i="1"/>
  <c r="R4682" i="1"/>
  <c r="R5609" i="1"/>
  <c r="R2766" i="1"/>
  <c r="R5888" i="1"/>
  <c r="R4089" i="1"/>
  <c r="R6950" i="1"/>
  <c r="R5601" i="1"/>
  <c r="R5472" i="1"/>
  <c r="R4933" i="1"/>
  <c r="R3192" i="1"/>
  <c r="R5916" i="1"/>
  <c r="R6231" i="1"/>
  <c r="R5311" i="1"/>
  <c r="R3252" i="1"/>
  <c r="R5204" i="1"/>
  <c r="R5576" i="1"/>
  <c r="R4365" i="1"/>
  <c r="R4302" i="1"/>
  <c r="R4114" i="1"/>
  <c r="R4702" i="1"/>
  <c r="R4820" i="1"/>
  <c r="R5257" i="1"/>
  <c r="R4013" i="1"/>
  <c r="R4133" i="1"/>
  <c r="R1359" i="1"/>
  <c r="R5375" i="1"/>
  <c r="R5047" i="1"/>
  <c r="R5647" i="1"/>
  <c r="R2960" i="1"/>
  <c r="R4347" i="1"/>
  <c r="R2998" i="1"/>
  <c r="R3682" i="1"/>
  <c r="R5616" i="1"/>
  <c r="R4868" i="1"/>
  <c r="R7763" i="1"/>
  <c r="R4610" i="1"/>
  <c r="R7220" i="1"/>
  <c r="R1150" i="1"/>
  <c r="R5658" i="1"/>
  <c r="R2660" i="1"/>
  <c r="R7874" i="1"/>
  <c r="R6069" i="1"/>
  <c r="R5697" i="1"/>
  <c r="R3610" i="1"/>
  <c r="R5104" i="1"/>
  <c r="R5347" i="1"/>
  <c r="R5695" i="1"/>
  <c r="R4230" i="1"/>
  <c r="R5066" i="1"/>
  <c r="R4152" i="1"/>
  <c r="R4024" i="1"/>
  <c r="R7879" i="1"/>
  <c r="R4892" i="1"/>
  <c r="R1087" i="1"/>
  <c r="R117" i="1"/>
  <c r="R3751" i="1"/>
  <c r="R1832" i="1"/>
  <c r="R1935" i="1"/>
  <c r="R3403" i="1"/>
  <c r="R4969" i="1"/>
  <c r="R4065" i="1"/>
  <c r="R3727" i="1"/>
  <c r="R4233" i="1"/>
  <c r="R4388" i="1"/>
  <c r="R6372" i="1"/>
  <c r="R5925" i="1"/>
  <c r="R1255" i="1"/>
  <c r="R5268" i="1"/>
  <c r="R4787" i="1"/>
  <c r="R5770" i="1"/>
  <c r="R5304" i="1"/>
  <c r="R4446" i="1"/>
  <c r="R331" i="1"/>
  <c r="R280" i="1"/>
  <c r="R7543" i="1"/>
  <c r="R3612" i="1"/>
  <c r="R4575" i="1"/>
  <c r="R5511" i="1"/>
  <c r="R4349" i="1"/>
  <c r="R1562" i="1"/>
  <c r="R2157" i="1"/>
  <c r="R2582" i="1"/>
  <c r="R4837" i="1"/>
  <c r="R5940" i="1"/>
  <c r="R3714" i="1"/>
  <c r="R5035" i="1"/>
  <c r="R2441" i="1"/>
  <c r="R2468" i="1"/>
  <c r="R2651" i="1"/>
  <c r="R3359" i="1"/>
  <c r="R4292" i="1"/>
  <c r="R33" i="1"/>
  <c r="R2480" i="1"/>
  <c r="R7505" i="1"/>
  <c r="R4779" i="1"/>
  <c r="R5516" i="1"/>
  <c r="R2718" i="1"/>
  <c r="R5460" i="1"/>
  <c r="R1269" i="1"/>
  <c r="R6521" i="1"/>
  <c r="R5559" i="1"/>
  <c r="R5876" i="1"/>
  <c r="R4585" i="1"/>
  <c r="R265" i="1"/>
  <c r="R4014" i="1"/>
  <c r="R6278" i="1"/>
  <c r="R227" i="1"/>
  <c r="R7668" i="1"/>
  <c r="R4511" i="1"/>
  <c r="R1021" i="1"/>
  <c r="R5365" i="1"/>
  <c r="R5554" i="1"/>
  <c r="R6724" i="1"/>
  <c r="R7479" i="1"/>
  <c r="R6587" i="1"/>
  <c r="R4525" i="1"/>
  <c r="R3890" i="1"/>
  <c r="R2962" i="1"/>
  <c r="R7280" i="1"/>
  <c r="R98" i="1"/>
  <c r="R21" i="1"/>
  <c r="R5823" i="1"/>
  <c r="R5958" i="1"/>
  <c r="R7191" i="1"/>
  <c r="R6218" i="1"/>
  <c r="R3279" i="1"/>
  <c r="R3888" i="1"/>
  <c r="R4696" i="1"/>
  <c r="R5070" i="1"/>
  <c r="R3661" i="1"/>
  <c r="R1256" i="1"/>
  <c r="R7217" i="1"/>
  <c r="R3611" i="1"/>
  <c r="R4310" i="1"/>
  <c r="R1276" i="1"/>
  <c r="R4263" i="1"/>
  <c r="R1632" i="1"/>
  <c r="R1086" i="1"/>
  <c r="R5394" i="1"/>
  <c r="R5057" i="1"/>
  <c r="R7402" i="1"/>
  <c r="R3452" i="1"/>
  <c r="R322" i="1"/>
  <c r="R1446" i="1"/>
  <c r="R7359" i="1"/>
  <c r="R3061" i="1"/>
  <c r="R1039" i="1"/>
  <c r="R5109" i="1"/>
  <c r="R5241" i="1"/>
  <c r="R2110" i="1"/>
  <c r="R714" i="1"/>
  <c r="R92" i="1"/>
  <c r="R1604" i="1"/>
  <c r="R1017" i="1"/>
  <c r="R6464" i="1"/>
  <c r="R5612" i="1"/>
  <c r="R3492" i="1"/>
  <c r="R5707" i="1"/>
  <c r="R5393" i="1"/>
  <c r="R6335" i="1"/>
  <c r="R5688" i="1"/>
  <c r="R5987" i="1"/>
  <c r="R5171" i="1"/>
  <c r="R6786" i="1"/>
  <c r="R7617" i="1"/>
  <c r="R6458" i="1"/>
  <c r="R5731" i="1"/>
  <c r="R6932" i="1"/>
  <c r="R1572" i="1"/>
  <c r="R6370" i="1"/>
  <c r="R6520" i="1"/>
  <c r="R4486" i="1"/>
  <c r="R3441" i="1"/>
  <c r="R6691" i="1"/>
  <c r="R2925" i="1"/>
  <c r="R108" i="1"/>
  <c r="R7166" i="1"/>
  <c r="R7328" i="1"/>
  <c r="R6098" i="1"/>
  <c r="R3128" i="1"/>
  <c r="R7705" i="1"/>
  <c r="R6701" i="1"/>
  <c r="R7415" i="1"/>
  <c r="R3456" i="1"/>
  <c r="R5875" i="1"/>
  <c r="R2017" i="1"/>
  <c r="R872" i="1"/>
  <c r="R2108" i="1"/>
  <c r="R6705" i="1"/>
  <c r="R5923" i="1"/>
  <c r="R1328" i="1"/>
  <c r="R5374" i="1"/>
  <c r="R5693" i="1"/>
  <c r="R3949" i="1"/>
  <c r="R4187" i="1"/>
  <c r="R2722" i="1"/>
  <c r="R5553" i="1"/>
  <c r="R6941" i="1"/>
  <c r="R4531" i="1"/>
  <c r="R929" i="1"/>
  <c r="R786" i="1"/>
  <c r="R6182" i="1"/>
  <c r="R7455" i="1"/>
  <c r="R5266" i="1"/>
  <c r="R974" i="1"/>
  <c r="R6285" i="1"/>
  <c r="R1641" i="1"/>
  <c r="R4526" i="1"/>
  <c r="R6394" i="1"/>
  <c r="R3488" i="1"/>
  <c r="R6989" i="1"/>
  <c r="R3776" i="1"/>
  <c r="R4736" i="1"/>
  <c r="R7170" i="1"/>
  <c r="R5589" i="1"/>
  <c r="R7334" i="1"/>
  <c r="R181" i="1"/>
  <c r="R5585" i="1"/>
  <c r="R2903" i="1"/>
  <c r="R7478" i="1"/>
  <c r="R7381" i="1"/>
  <c r="R6982" i="1"/>
  <c r="R3027" i="1"/>
  <c r="R5471" i="1"/>
  <c r="R5435" i="1"/>
  <c r="R5790" i="1"/>
  <c r="R1345" i="1"/>
  <c r="R4894" i="1"/>
  <c r="R1796" i="1"/>
  <c r="R7513" i="1"/>
  <c r="R6539" i="1"/>
  <c r="R850" i="1"/>
  <c r="R5357" i="1"/>
  <c r="R6656" i="1"/>
  <c r="R2564" i="1"/>
  <c r="R1481" i="1"/>
  <c r="R1783" i="1"/>
  <c r="R6349" i="1"/>
  <c r="R7117" i="1"/>
  <c r="R6524" i="1"/>
  <c r="R658" i="1"/>
  <c r="R1005" i="1"/>
  <c r="R4975" i="1"/>
  <c r="R3826" i="1"/>
  <c r="R5400" i="1"/>
  <c r="R1932" i="1"/>
  <c r="R1674" i="1"/>
  <c r="R2670" i="1"/>
  <c r="R1790" i="1"/>
  <c r="R5547" i="1"/>
  <c r="R4257" i="1"/>
  <c r="R2400" i="1"/>
  <c r="R7199" i="1"/>
  <c r="R4255" i="1"/>
  <c r="R5664" i="1"/>
  <c r="R2948" i="1"/>
  <c r="R6283" i="1"/>
  <c r="R7602" i="1"/>
  <c r="R6923" i="1"/>
  <c r="R3515" i="1"/>
  <c r="R7307" i="1"/>
  <c r="R6207" i="1"/>
  <c r="R7322" i="1"/>
  <c r="R4043" i="1"/>
  <c r="R6237" i="1"/>
  <c r="R7450" i="1"/>
  <c r="R4279" i="1"/>
  <c r="R5004" i="1"/>
  <c r="R1915" i="1"/>
  <c r="R7206" i="1"/>
  <c r="R7029" i="1"/>
  <c r="R4821" i="1"/>
  <c r="R4740" i="1"/>
  <c r="R5525" i="1"/>
  <c r="R4823" i="1"/>
  <c r="R1064" i="1"/>
  <c r="R3409" i="1"/>
  <c r="R4414" i="1"/>
  <c r="R86" i="1"/>
  <c r="R1326" i="1"/>
  <c r="R2147" i="1"/>
  <c r="R5236" i="1"/>
  <c r="R5541" i="1"/>
  <c r="R4774" i="1"/>
  <c r="R7185" i="1"/>
  <c r="R3991" i="1"/>
  <c r="R3411" i="1"/>
  <c r="R2404" i="1"/>
  <c r="R2472" i="1"/>
  <c r="R6467" i="1"/>
  <c r="R1496" i="1"/>
  <c r="R5492" i="1"/>
  <c r="R5565" i="1"/>
  <c r="R3071" i="1"/>
  <c r="R1577" i="1"/>
  <c r="R2557" i="1"/>
  <c r="R3785" i="1"/>
  <c r="R5480" i="1"/>
  <c r="R4857" i="1"/>
  <c r="R142" i="1"/>
  <c r="R1675" i="1"/>
  <c r="R2504" i="1"/>
  <c r="R1096" i="1"/>
  <c r="R1063" i="1"/>
  <c r="R2839" i="1"/>
  <c r="R353" i="1"/>
  <c r="R279" i="1"/>
  <c r="R2543" i="1"/>
  <c r="R1934" i="1"/>
  <c r="R5242" i="1"/>
  <c r="R1100" i="1"/>
  <c r="R1041" i="1"/>
  <c r="R1355" i="1"/>
  <c r="R6707" i="1"/>
  <c r="R5994" i="1"/>
  <c r="R5764" i="1"/>
  <c r="R900" i="1"/>
  <c r="R3108" i="1"/>
  <c r="R6917" i="1"/>
  <c r="R7419" i="1"/>
  <c r="R7817" i="1"/>
  <c r="R4145" i="1"/>
  <c r="R3074" i="1"/>
  <c r="R2471" i="1"/>
  <c r="R4472" i="1"/>
  <c r="R2082" i="1"/>
  <c r="R5628" i="1"/>
  <c r="R1187" i="1"/>
  <c r="R2079" i="1"/>
  <c r="R2461" i="1"/>
  <c r="R4334" i="1"/>
  <c r="R5189" i="1"/>
  <c r="R4422" i="1"/>
  <c r="R3685" i="1"/>
  <c r="R1758" i="1"/>
  <c r="R5682" i="1"/>
  <c r="R3426" i="1"/>
  <c r="R7509" i="1"/>
  <c r="R1701" i="1"/>
  <c r="R5325" i="1"/>
  <c r="R4216" i="1"/>
  <c r="R861" i="1"/>
  <c r="R5043" i="1"/>
  <c r="R4213" i="1"/>
  <c r="R5859" i="1"/>
  <c r="R3045" i="1"/>
  <c r="R3680" i="1"/>
  <c r="R6257" i="1"/>
  <c r="R1367" i="1"/>
  <c r="R7424" i="1"/>
  <c r="R34" i="1"/>
  <c r="R1828" i="1"/>
  <c r="R7406" i="1"/>
  <c r="R2203" i="1"/>
  <c r="R7536" i="1"/>
  <c r="R4419" i="1"/>
  <c r="R2622" i="1"/>
  <c r="R3467" i="1"/>
  <c r="R7074" i="1"/>
  <c r="R998" i="1"/>
  <c r="R3870" i="1"/>
  <c r="R5684" i="1"/>
  <c r="R6201" i="1"/>
  <c r="R5038" i="1"/>
  <c r="R4851" i="1"/>
  <c r="R5736" i="1"/>
  <c r="R1033" i="1"/>
  <c r="R6504" i="1"/>
  <c r="R7622" i="1"/>
  <c r="R4142" i="1"/>
  <c r="R6332" i="1"/>
  <c r="R5233" i="1"/>
  <c r="R1959" i="1"/>
  <c r="R4178" i="1"/>
  <c r="R2392" i="1"/>
  <c r="R5123" i="1"/>
  <c r="R959" i="1"/>
  <c r="R2991" i="1"/>
  <c r="R2402" i="1"/>
  <c r="R4344" i="1"/>
  <c r="R3902" i="1"/>
  <c r="R616" i="1"/>
  <c r="R1004" i="1"/>
  <c r="R4252" i="1"/>
  <c r="R5683" i="1"/>
  <c r="R7689" i="1"/>
  <c r="R6451" i="1"/>
  <c r="R3229" i="1"/>
  <c r="R2647" i="1"/>
  <c r="R7389" i="1"/>
  <c r="R5914" i="1"/>
  <c r="R2222" i="1"/>
  <c r="R550" i="1"/>
  <c r="R5562" i="1"/>
  <c r="R548" i="1"/>
  <c r="R30" i="1"/>
  <c r="R394" i="1"/>
  <c r="R7760" i="1"/>
  <c r="R4786" i="1"/>
  <c r="R744" i="1"/>
  <c r="R3469" i="1"/>
  <c r="R3364" i="1"/>
  <c r="R4223" i="1"/>
  <c r="R848" i="1"/>
  <c r="R3493" i="1"/>
  <c r="R236" i="1"/>
  <c r="R6155" i="1"/>
  <c r="R1337" i="1"/>
  <c r="R4391" i="1"/>
  <c r="R3652" i="1"/>
  <c r="R4518" i="1"/>
  <c r="R891" i="1"/>
  <c r="R2426" i="1"/>
  <c r="R594" i="1"/>
  <c r="R5950" i="1"/>
  <c r="R2862" i="1"/>
  <c r="R3136" i="1"/>
  <c r="R532" i="1"/>
  <c r="R4714" i="1"/>
  <c r="R5704" i="1"/>
  <c r="R1739" i="1"/>
  <c r="R1201" i="1"/>
  <c r="R1145" i="1"/>
  <c r="R7537" i="1"/>
  <c r="R4735" i="1"/>
  <c r="R5255" i="1"/>
  <c r="R272" i="1"/>
  <c r="R7539" i="1"/>
  <c r="R336" i="1"/>
  <c r="R7534" i="1"/>
  <c r="R6136" i="1"/>
  <c r="R1494" i="1"/>
  <c r="R1773" i="1"/>
  <c r="R3920" i="1"/>
  <c r="R2949" i="1"/>
  <c r="R4278" i="1"/>
  <c r="R5582" i="1"/>
  <c r="R7514" i="1"/>
  <c r="R1469" i="1"/>
  <c r="R1627" i="1"/>
  <c r="R1552" i="1"/>
  <c r="R6366" i="1"/>
  <c r="R6378" i="1"/>
  <c r="R6108" i="1"/>
  <c r="R2801" i="1"/>
  <c r="R2772" i="1"/>
  <c r="R2362" i="1"/>
  <c r="R990" i="1"/>
  <c r="R1556" i="1"/>
  <c r="R2422" i="1"/>
  <c r="R2512" i="1"/>
  <c r="R4093" i="1"/>
  <c r="R7589" i="1"/>
  <c r="R5205" i="1"/>
  <c r="R332" i="1"/>
  <c r="R1878" i="1"/>
  <c r="R1455" i="1"/>
  <c r="R4122" i="1"/>
  <c r="R1754" i="1"/>
  <c r="R2563" i="1"/>
  <c r="R2894" i="1"/>
  <c r="R3648" i="1"/>
  <c r="R5529" i="1"/>
  <c r="R624" i="1"/>
  <c r="R6795" i="1"/>
  <c r="R440" i="1"/>
  <c r="R1688" i="1"/>
  <c r="R1025" i="1"/>
  <c r="R2498" i="1"/>
  <c r="R5291" i="1"/>
  <c r="R1504" i="1"/>
  <c r="R316" i="1"/>
  <c r="R333" i="1"/>
  <c r="R923" i="1"/>
  <c r="R378" i="1"/>
  <c r="R7370" i="1"/>
  <c r="R2053" i="1"/>
  <c r="R96" i="1"/>
  <c r="R1133" i="1"/>
  <c r="R314" i="1"/>
  <c r="R3208" i="1"/>
  <c r="R1890" i="1"/>
  <c r="R1939" i="1"/>
  <c r="R298" i="1"/>
  <c r="R2963" i="1"/>
  <c r="R2724" i="1"/>
  <c r="R7681" i="1"/>
  <c r="R1726" i="1"/>
  <c r="R7369" i="1"/>
  <c r="R2820" i="1"/>
  <c r="R961" i="1"/>
  <c r="R2985" i="1"/>
  <c r="R5746" i="1"/>
  <c r="R192" i="1"/>
  <c r="R6673" i="1"/>
  <c r="R7703" i="1"/>
  <c r="R1960" i="1"/>
  <c r="R7683" i="1"/>
  <c r="R5283" i="1"/>
  <c r="R1489" i="1"/>
  <c r="R188" i="1"/>
  <c r="R6081" i="1"/>
  <c r="R2425" i="1"/>
  <c r="R4932" i="1"/>
  <c r="R4560" i="1"/>
  <c r="R3436" i="1"/>
  <c r="R6607" i="1"/>
  <c r="R3090" i="1"/>
  <c r="R6851" i="1"/>
  <c r="R2322" i="1"/>
  <c r="R6310" i="1"/>
  <c r="R3033" i="1"/>
  <c r="R387" i="1"/>
  <c r="R1891" i="1"/>
  <c r="R5599" i="1"/>
  <c r="R1388" i="1"/>
  <c r="R681" i="1"/>
  <c r="R6964" i="1"/>
  <c r="R7816" i="1"/>
  <c r="R6731" i="1"/>
  <c r="R7524" i="1"/>
  <c r="R1327" i="1"/>
  <c r="R1910" i="1"/>
  <c r="R6793" i="1"/>
  <c r="R2121" i="1"/>
  <c r="R2044" i="1"/>
  <c r="R2714" i="1"/>
  <c r="R6530" i="1"/>
  <c r="R5985" i="1"/>
  <c r="R2744" i="1"/>
  <c r="R2445" i="1"/>
  <c r="R654" i="1"/>
  <c r="R6865" i="1"/>
  <c r="R476" i="1"/>
  <c r="R3550" i="1"/>
  <c r="R2750" i="1"/>
  <c r="R2316" i="1"/>
  <c r="R84" i="1"/>
  <c r="R2036" i="1"/>
  <c r="R6802" i="1"/>
  <c r="R2141" i="1"/>
  <c r="R1707" i="1"/>
  <c r="R1410" i="1"/>
  <c r="R6703" i="1"/>
  <c r="R328" i="1"/>
  <c r="R7413" i="1"/>
  <c r="R323" i="1"/>
  <c r="R2296" i="1"/>
  <c r="R243" i="1"/>
  <c r="R3064" i="1"/>
  <c r="R1222" i="1"/>
  <c r="R1398" i="1"/>
  <c r="R6967" i="1"/>
  <c r="R1442" i="1"/>
  <c r="R2317" i="1"/>
  <c r="R1274" i="1"/>
  <c r="R2825" i="1"/>
  <c r="R1952" i="1"/>
  <c r="R1867" i="1"/>
  <c r="R2072" i="1"/>
  <c r="R1608" i="1"/>
  <c r="R7040" i="1"/>
  <c r="R1848" i="1"/>
  <c r="R1755" i="1"/>
  <c r="R2133" i="1"/>
  <c r="R1245" i="1"/>
  <c r="R4695" i="1"/>
  <c r="R3021" i="1"/>
  <c r="R7039" i="1"/>
  <c r="R1567" i="1"/>
  <c r="R3149" i="1"/>
  <c r="R6696" i="1"/>
  <c r="R7071" i="1"/>
  <c r="R2831" i="1"/>
  <c r="R7408" i="1"/>
  <c r="R2098" i="1"/>
  <c r="R5446" i="1"/>
  <c r="R3157" i="1"/>
  <c r="R7378" i="1"/>
  <c r="R5966" i="1"/>
  <c r="R1659" i="1"/>
  <c r="R7253" i="1"/>
  <c r="R6991" i="1"/>
  <c r="R2732" i="1"/>
  <c r="R435" i="1"/>
  <c r="R7098" i="1"/>
  <c r="R1808" i="1"/>
  <c r="R7560" i="1"/>
  <c r="R912" i="1"/>
  <c r="R2959" i="1"/>
  <c r="R7637" i="1"/>
  <c r="R1310" i="1"/>
  <c r="R7826" i="1"/>
  <c r="R6619" i="1"/>
  <c r="R776" i="1"/>
  <c r="R785" i="1"/>
  <c r="R7046" i="1"/>
  <c r="R6368" i="1"/>
  <c r="R520" i="1"/>
  <c r="R340" i="1"/>
  <c r="R2965" i="1"/>
  <c r="R6116" i="1"/>
  <c r="R1958" i="1"/>
  <c r="R4773" i="1"/>
  <c r="R6640" i="1"/>
  <c r="R3093" i="1"/>
  <c r="R5558" i="1"/>
  <c r="R4123" i="1"/>
  <c r="R4162" i="1"/>
  <c r="R4182" i="1"/>
  <c r="R2412" i="1"/>
  <c r="R7545" i="1"/>
  <c r="R2310" i="1"/>
  <c r="R1237" i="1"/>
  <c r="R1690" i="1"/>
  <c r="R1160" i="1"/>
  <c r="R5852" i="1"/>
  <c r="R4228" i="1"/>
  <c r="R4326" i="1"/>
  <c r="R3973" i="1"/>
  <c r="R6711" i="1"/>
  <c r="R1628" i="1"/>
  <c r="R4470" i="1"/>
  <c r="R799" i="1"/>
  <c r="R1851" i="1"/>
  <c r="R366" i="1"/>
  <c r="R1856" i="1"/>
  <c r="R1148" i="1"/>
  <c r="R1618" i="1"/>
  <c r="R1779" i="1"/>
  <c r="R680" i="1"/>
  <c r="R196" i="1"/>
  <c r="R6579" i="1"/>
  <c r="R1179" i="1"/>
  <c r="R1030" i="1"/>
  <c r="R2436" i="1"/>
  <c r="R958" i="1"/>
  <c r="R5717" i="1"/>
  <c r="R3189" i="1"/>
  <c r="R749" i="1"/>
  <c r="R1858" i="1"/>
  <c r="R3784" i="1"/>
  <c r="R6494" i="1"/>
  <c r="R2956" i="1"/>
  <c r="R1092" i="1"/>
  <c r="R1804" i="1"/>
  <c r="R820" i="1"/>
  <c r="R2884" i="1"/>
  <c r="R6719" i="1"/>
  <c r="R1831" i="1"/>
  <c r="R6947" i="1"/>
  <c r="R2530" i="1"/>
  <c r="R902" i="1"/>
  <c r="R2398" i="1"/>
  <c r="R6697" i="1"/>
  <c r="R6981" i="1"/>
  <c r="R6329" i="1"/>
  <c r="R1157" i="1"/>
  <c r="R7000" i="1"/>
  <c r="R6688" i="1"/>
  <c r="R878" i="1"/>
  <c r="R6429" i="1"/>
  <c r="R390" i="1"/>
  <c r="R6019" i="1"/>
  <c r="R6223" i="1"/>
  <c r="R6985" i="1"/>
  <c r="R6775" i="1"/>
  <c r="R5661" i="1"/>
  <c r="R306" i="1"/>
  <c r="R6537" i="1"/>
  <c r="R6625" i="1"/>
  <c r="R816" i="1"/>
  <c r="R3001" i="1"/>
  <c r="R2231" i="1"/>
  <c r="R3398" i="1"/>
  <c r="R1949" i="1"/>
  <c r="R5030" i="1"/>
  <c r="R4398" i="1"/>
  <c r="R3948" i="1"/>
  <c r="R1888" i="1"/>
  <c r="R7887" i="1"/>
  <c r="R2417" i="1"/>
  <c r="R6653" i="1"/>
  <c r="R554" i="1"/>
  <c r="R5474" i="1"/>
  <c r="R1242" i="1"/>
  <c r="R1349" i="1"/>
  <c r="R2559" i="1"/>
  <c r="R555" i="1"/>
  <c r="R1223" i="1"/>
  <c r="R609" i="1"/>
  <c r="R3872" i="1"/>
  <c r="R3977" i="1"/>
  <c r="R2136" i="1"/>
  <c r="R7632" i="1"/>
  <c r="R5240" i="1"/>
  <c r="R1175" i="1"/>
  <c r="R3269" i="1"/>
  <c r="R2533" i="1"/>
  <c r="R6492" i="1"/>
  <c r="R6221" i="1"/>
  <c r="R1091" i="1"/>
  <c r="R4439" i="1"/>
  <c r="R2867" i="1"/>
  <c r="R1132" i="1"/>
  <c r="R6710" i="1"/>
  <c r="R1561" i="1"/>
  <c r="R6853" i="1"/>
  <c r="R2688" i="1"/>
  <c r="R3458" i="1"/>
  <c r="R4258" i="1"/>
  <c r="R2945" i="1"/>
  <c r="R1979" i="1"/>
  <c r="R5028" i="1"/>
  <c r="R2754" i="1"/>
  <c r="R1421" i="1"/>
  <c r="R5126" i="1"/>
  <c r="R1488" i="1"/>
  <c r="R5353" i="1"/>
  <c r="R3137" i="1"/>
  <c r="R5610" i="1"/>
  <c r="R5487" i="1"/>
  <c r="R2114" i="1"/>
  <c r="R5349" i="1"/>
  <c r="R2672" i="1"/>
  <c r="R6161" i="1"/>
  <c r="R3034" i="1"/>
  <c r="R318" i="1"/>
  <c r="R3195" i="1"/>
  <c r="R5155" i="1"/>
  <c r="R6789" i="1"/>
  <c r="R2832" i="1"/>
  <c r="R4058" i="1"/>
  <c r="R4124" i="1"/>
  <c r="R2904" i="1"/>
  <c r="R2952" i="1"/>
  <c r="R5820" i="1"/>
  <c r="R4508" i="1"/>
  <c r="R767" i="1"/>
  <c r="R2735" i="1"/>
  <c r="R3734" i="1"/>
  <c r="R3012" i="1"/>
  <c r="R2524" i="1"/>
  <c r="R1971" i="1"/>
  <c r="R5649" i="1"/>
  <c r="R2539" i="1"/>
  <c r="R1146" i="1"/>
  <c r="R7388" i="1"/>
  <c r="R3575" i="1"/>
  <c r="R3951" i="1"/>
  <c r="R6830" i="1"/>
  <c r="R3238" i="1"/>
  <c r="R1457" i="1"/>
  <c r="R2856" i="1"/>
  <c r="R5642" i="1"/>
  <c r="R2050" i="1"/>
  <c r="R1985" i="1"/>
  <c r="R7311" i="1"/>
  <c r="R2450" i="1"/>
  <c r="R5780" i="1"/>
  <c r="R1718" i="1"/>
  <c r="R5725" i="1"/>
  <c r="R5055" i="1"/>
  <c r="R1486" i="1"/>
  <c r="R1034" i="1"/>
  <c r="R6299" i="1"/>
  <c r="R633" i="1"/>
  <c r="R2511" i="1"/>
  <c r="R1769" i="1"/>
  <c r="R2560" i="1"/>
  <c r="R827" i="1"/>
  <c r="R664" i="1"/>
  <c r="R1200" i="1"/>
  <c r="R3017" i="1"/>
  <c r="R1311" i="1"/>
  <c r="R1343" i="1"/>
  <c r="R821" i="1"/>
  <c r="R737" i="1"/>
  <c r="R4181" i="1"/>
  <c r="R5630" i="1"/>
  <c r="R1196" i="1"/>
  <c r="R1043" i="1"/>
  <c r="R7134" i="1"/>
  <c r="R7012" i="1"/>
  <c r="R3737" i="1"/>
  <c r="R1058" i="1"/>
  <c r="R1500" i="1"/>
  <c r="R1981" i="1"/>
  <c r="R20" i="1"/>
  <c r="R1680" i="1"/>
  <c r="R3140" i="1"/>
  <c r="R1268" i="1"/>
  <c r="R607" i="1"/>
  <c r="R234" i="1"/>
  <c r="R2477" i="1"/>
  <c r="R3640" i="1"/>
  <c r="R2063" i="1"/>
  <c r="R4460" i="1"/>
  <c r="R754" i="1"/>
  <c r="R1657" i="1"/>
  <c r="R1321" i="1"/>
  <c r="R5500" i="1"/>
  <c r="R7869" i="1"/>
  <c r="R5330" i="1"/>
  <c r="R2070" i="1"/>
  <c r="R5724" i="1"/>
  <c r="R3638" i="1"/>
  <c r="R2228" i="1"/>
  <c r="R1405" i="1"/>
  <c r="R1514" i="1"/>
  <c r="R1466" i="1"/>
  <c r="R3423" i="1"/>
  <c r="R1114" i="1"/>
  <c r="R5947" i="1"/>
  <c r="R3646" i="1"/>
  <c r="R5366" i="1"/>
  <c r="R2338" i="1"/>
  <c r="R7451" i="1"/>
  <c r="R559" i="1"/>
  <c r="R2514" i="1"/>
  <c r="R444" i="1"/>
  <c r="R1830" i="1"/>
  <c r="R4308" i="1"/>
  <c r="R2775" i="1"/>
  <c r="R5962" i="1"/>
  <c r="R2532" i="1"/>
  <c r="R7863" i="1"/>
  <c r="R4394" i="1"/>
  <c r="R6510" i="1"/>
  <c r="R4417" i="1"/>
  <c r="R6412" i="1"/>
  <c r="R7239" i="1"/>
  <c r="R6790" i="1"/>
  <c r="R6712" i="1"/>
  <c r="R3627" i="1"/>
  <c r="R6568" i="1"/>
  <c r="R2686" i="1"/>
  <c r="R5389" i="1"/>
  <c r="R6686" i="1"/>
  <c r="R4538" i="1"/>
  <c r="R6938" i="1"/>
  <c r="R6833" i="1"/>
  <c r="R6647" i="1"/>
  <c r="R7316" i="1"/>
  <c r="R1027" i="1"/>
  <c r="R6274" i="1"/>
  <c r="R7223" i="1"/>
  <c r="R7256" i="1"/>
  <c r="R4656" i="1"/>
  <c r="R6367" i="1"/>
  <c r="R6743" i="1"/>
  <c r="R5822" i="1"/>
  <c r="R6360" i="1"/>
  <c r="R6567" i="1"/>
  <c r="R6727" i="1"/>
  <c r="R6380" i="1"/>
  <c r="R2431" i="1"/>
  <c r="R2285" i="1"/>
  <c r="R3866" i="1"/>
  <c r="R6629" i="1"/>
  <c r="R289" i="1"/>
  <c r="R7659" i="1"/>
  <c r="R678" i="1"/>
  <c r="R1192" i="1"/>
  <c r="R6868" i="1"/>
  <c r="R71" i="1"/>
  <c r="R1859" i="1"/>
  <c r="R1218" i="1"/>
  <c r="R6049" i="1"/>
  <c r="R3095" i="1"/>
  <c r="R2333" i="1"/>
  <c r="R1258" i="1"/>
  <c r="R6573" i="1"/>
  <c r="R4171" i="1"/>
  <c r="R2743" i="1"/>
  <c r="R735" i="1"/>
  <c r="R1379" i="1"/>
  <c r="R3085" i="1"/>
  <c r="R3491" i="1"/>
  <c r="R5302" i="1"/>
  <c r="R3998" i="1"/>
  <c r="R4733" i="1"/>
  <c r="R4801" i="1"/>
  <c r="R5190" i="1"/>
  <c r="R3677" i="1"/>
  <c r="R60" i="1"/>
  <c r="R4197" i="1"/>
  <c r="R3330" i="1"/>
  <c r="R5408" i="1"/>
  <c r="R3343" i="1"/>
  <c r="R3302" i="1"/>
  <c r="R4871" i="1"/>
  <c r="R129" i="1"/>
  <c r="R1950" i="1"/>
  <c r="R5718" i="1"/>
  <c r="R3295" i="1"/>
  <c r="R224" i="1"/>
  <c r="R4321" i="1"/>
  <c r="R2944" i="1"/>
  <c r="R592" i="1"/>
  <c r="R5033" i="1"/>
  <c r="R4140" i="1"/>
  <c r="R6440" i="1"/>
  <c r="R94" i="1"/>
  <c r="R4502" i="1"/>
  <c r="R3814" i="1"/>
  <c r="R919" i="1"/>
  <c r="R1103" i="1"/>
  <c r="R1249" i="1"/>
  <c r="R5009" i="1"/>
  <c r="R3127" i="1"/>
  <c r="R5340" i="1"/>
  <c r="R4172" i="1"/>
  <c r="R6862" i="1"/>
  <c r="R5715" i="1"/>
  <c r="R245" i="1"/>
  <c r="R6261" i="1"/>
  <c r="R3369" i="1"/>
  <c r="R5433" i="1"/>
  <c r="R74" i="1"/>
  <c r="R95" i="1"/>
  <c r="R4793" i="1"/>
  <c r="R4031" i="1"/>
  <c r="R6407" i="1"/>
  <c r="R1170" i="1"/>
  <c r="R2859" i="1"/>
  <c r="R4156" i="1"/>
  <c r="R5527" i="1"/>
  <c r="R3670" i="1"/>
  <c r="R5603" i="1"/>
  <c r="R4432" i="1"/>
  <c r="R6672" i="1"/>
  <c r="R4005" i="1"/>
  <c r="R4192" i="1"/>
  <c r="R3120" i="1"/>
  <c r="R4724" i="1"/>
  <c r="R2249" i="1"/>
  <c r="R5343" i="1"/>
  <c r="R4337" i="1"/>
  <c r="R4825" i="1"/>
  <c r="R2015" i="1"/>
  <c r="R6684" i="1"/>
  <c r="R5362" i="1"/>
  <c r="R6135" i="1"/>
  <c r="R2734" i="1"/>
  <c r="R6032" i="1"/>
  <c r="R2551" i="1"/>
  <c r="R3165" i="1"/>
  <c r="R3373" i="1"/>
  <c r="R2971" i="1"/>
  <c r="R6808" i="1"/>
  <c r="R3329" i="1"/>
  <c r="R3859" i="1"/>
  <c r="R3577" i="1"/>
  <c r="R1973" i="1"/>
  <c r="R6747" i="1"/>
  <c r="R4814" i="1"/>
  <c r="R3431" i="1"/>
  <c r="R1071" i="1"/>
  <c r="R56" i="1"/>
  <c r="R3678" i="1"/>
  <c r="R113" i="1"/>
  <c r="R4062" i="1"/>
  <c r="R6665" i="1"/>
  <c r="R3259" i="1"/>
  <c r="R4973" i="1"/>
  <c r="R2115" i="1"/>
  <c r="R5681" i="1"/>
  <c r="R3649" i="1"/>
  <c r="R2256" i="1"/>
  <c r="R7794" i="1"/>
  <c r="R1308" i="1"/>
  <c r="R3641" i="1"/>
  <c r="R478" i="1"/>
  <c r="R3081" i="1"/>
  <c r="R5215" i="1"/>
  <c r="R4659" i="1"/>
  <c r="R7092" i="1"/>
  <c r="R412" i="1"/>
  <c r="R1415" i="1"/>
  <c r="R7277" i="1"/>
  <c r="R1849" i="1"/>
  <c r="R1117" i="1"/>
  <c r="R1423" i="1"/>
  <c r="R3590" i="1"/>
  <c r="R337" i="1"/>
  <c r="R907" i="1"/>
  <c r="R2109" i="1"/>
  <c r="R3509" i="1"/>
  <c r="R1056" i="1"/>
  <c r="R4701" i="1"/>
  <c r="R178" i="1"/>
  <c r="R3657" i="1"/>
  <c r="R3607" i="1"/>
  <c r="R3918" i="1"/>
  <c r="R638" i="1"/>
  <c r="R2233" i="1"/>
  <c r="R865" i="1"/>
  <c r="R82" i="1"/>
  <c r="R5830" i="1"/>
  <c r="R4256" i="1"/>
  <c r="R6780" i="1"/>
  <c r="R1109" i="1"/>
  <c r="R1553" i="1"/>
  <c r="R2605" i="1"/>
  <c r="R6529" i="1"/>
  <c r="R3371" i="1"/>
  <c r="R7758" i="1"/>
  <c r="R6837" i="1"/>
  <c r="R3846" i="1"/>
  <c r="R2549" i="1"/>
  <c r="R2712" i="1"/>
  <c r="R5372" i="1"/>
  <c r="R4513" i="1"/>
  <c r="R5560" i="1"/>
  <c r="R1158" i="1"/>
  <c r="R742" i="1"/>
  <c r="R6063" i="1"/>
  <c r="R7797" i="1"/>
  <c r="R5783" i="1"/>
  <c r="R3211" i="1"/>
  <c r="R1408" i="1"/>
  <c r="R6655" i="1"/>
  <c r="R7188" i="1"/>
  <c r="R5373" i="1"/>
  <c r="R2855" i="1"/>
  <c r="R6386" i="1"/>
  <c r="R6358" i="1"/>
  <c r="R6796" i="1"/>
  <c r="R6610" i="1"/>
  <c r="R728" i="1"/>
  <c r="R2479" i="1"/>
  <c r="R3659" i="1"/>
  <c r="R1164" i="1"/>
  <c r="R6528" i="1"/>
  <c r="R1161" i="1"/>
  <c r="R1560" i="1"/>
  <c r="R3608" i="1"/>
  <c r="R4205" i="1"/>
  <c r="R3712" i="1"/>
  <c r="R5092" i="1"/>
  <c r="R930" i="1"/>
  <c r="R3206" i="1"/>
  <c r="R7096" i="1"/>
  <c r="R6527" i="1"/>
  <c r="R164" i="1"/>
  <c r="R2387" i="1"/>
  <c r="R4939" i="1"/>
  <c r="R1444" i="1"/>
  <c r="R1886" i="1"/>
  <c r="R2609" i="1"/>
  <c r="R6514" i="1"/>
  <c r="R5598" i="1"/>
  <c r="R668" i="1"/>
  <c r="R1684" i="1"/>
  <c r="R4813" i="1"/>
  <c r="R3875" i="1"/>
  <c r="R6235" i="1"/>
  <c r="R3548" i="1"/>
  <c r="R2313" i="1"/>
  <c r="R477" i="1"/>
  <c r="R711" i="1"/>
  <c r="R4491" i="1"/>
  <c r="R4603" i="1"/>
  <c r="R36" i="1"/>
  <c r="R5170" i="1"/>
  <c r="R13" i="1"/>
  <c r="R5623" i="1"/>
  <c r="R598" i="1"/>
  <c r="R5552" i="1"/>
  <c r="R6" i="1"/>
  <c r="R1226" i="1"/>
  <c r="R22" i="1"/>
  <c r="R4009" i="1"/>
  <c r="R89" i="1"/>
  <c r="R2388" i="1"/>
  <c r="R6814" i="1"/>
  <c r="R2668" i="1"/>
  <c r="R6087" i="1"/>
  <c r="R64" i="1"/>
  <c r="R4188" i="1"/>
  <c r="R3937" i="1"/>
  <c r="R421" i="1"/>
  <c r="R3716" i="1"/>
  <c r="R2706" i="1"/>
  <c r="R1559" i="1"/>
  <c r="R5784" i="1"/>
  <c r="R330" i="1"/>
  <c r="R1382" i="1"/>
  <c r="R5858" i="1"/>
  <c r="R5507" i="1"/>
  <c r="R5469" i="1"/>
  <c r="R4966" i="1"/>
  <c r="R5419" i="1"/>
  <c r="R5493" i="1"/>
  <c r="R5406" i="1"/>
  <c r="R5536" i="1"/>
  <c r="R4095" i="1"/>
  <c r="R7462" i="1"/>
  <c r="R7597" i="1"/>
  <c r="R1375" i="1"/>
  <c r="R4138" i="1"/>
  <c r="R5006" i="1"/>
  <c r="R5002" i="1"/>
  <c r="R6771" i="1"/>
  <c r="R6187" i="1"/>
  <c r="R6239" i="1"/>
  <c r="R1887" i="1"/>
  <c r="R16" i="1"/>
  <c r="R7695" i="1"/>
  <c r="R1509" i="1"/>
  <c r="R3626" i="1"/>
  <c r="R7165" i="1"/>
  <c r="R890" i="1"/>
  <c r="R973" i="1"/>
  <c r="R6816" i="1"/>
  <c r="R3331" i="1"/>
  <c r="R4403" i="1"/>
  <c r="R3360" i="1"/>
  <c r="R7382" i="1"/>
  <c r="R7630" i="1"/>
  <c r="R6361" i="1"/>
  <c r="R4103" i="1"/>
  <c r="R7846" i="1"/>
  <c r="R2191" i="1"/>
  <c r="R7762" i="1"/>
  <c r="R31" i="1"/>
  <c r="R7215" i="1"/>
  <c r="R3757" i="1"/>
  <c r="R3098" i="1"/>
  <c r="R3555" i="1"/>
  <c r="R4191" i="1"/>
  <c r="R6952" i="1"/>
  <c r="R2476" i="1"/>
  <c r="R6538" i="1"/>
  <c r="R7856" i="1"/>
  <c r="R6803" i="1"/>
  <c r="R7180" i="1"/>
  <c r="R6052" i="1"/>
  <c r="R7364" i="1"/>
  <c r="R6930" i="1"/>
  <c r="R5154" i="1"/>
  <c r="R4594" i="1"/>
  <c r="R4877" i="1"/>
  <c r="R372" i="1"/>
  <c r="R7724" i="1"/>
  <c r="R3254" i="1"/>
  <c r="R6001" i="1"/>
  <c r="R1472" i="1"/>
  <c r="R6208" i="1"/>
  <c r="R3410" i="1"/>
  <c r="R7363" i="1"/>
  <c r="R702" i="1"/>
  <c r="R6277" i="1"/>
  <c r="R6482" i="1"/>
  <c r="R4806" i="1"/>
  <c r="R2950" i="1"/>
  <c r="R4454" i="1"/>
  <c r="R4449" i="1"/>
  <c r="R7564" i="1"/>
  <c r="R7331" i="1"/>
  <c r="R790" i="1"/>
  <c r="R6939" i="1"/>
  <c r="R7866" i="1"/>
  <c r="R864" i="1"/>
  <c r="R2004" i="1"/>
  <c r="R1645" i="1"/>
  <c r="R6784" i="1"/>
  <c r="R6585" i="1"/>
  <c r="R6598" i="1"/>
  <c r="R7401" i="1"/>
  <c r="R527" i="1"/>
  <c r="R6649" i="1"/>
  <c r="R1189" i="1"/>
  <c r="R7865" i="1"/>
  <c r="R7613" i="1"/>
  <c r="R6648" i="1"/>
  <c r="R6846" i="1"/>
  <c r="R7453" i="1"/>
  <c r="R2552" i="1"/>
  <c r="R7303" i="1"/>
  <c r="R457" i="1"/>
  <c r="R506" i="1"/>
  <c r="R342" i="1"/>
  <c r="R1332" i="1"/>
  <c r="R1338" i="1"/>
  <c r="R2056" i="1"/>
  <c r="R1438" i="1"/>
  <c r="R6457" i="1"/>
  <c r="R841" i="1"/>
  <c r="R1533" i="1"/>
  <c r="R3723" i="1"/>
  <c r="R3887" i="1"/>
  <c r="R6541" i="1"/>
  <c r="R2266" i="1"/>
  <c r="R2829" i="1"/>
  <c r="R2281" i="1"/>
  <c r="R2330" i="1"/>
  <c r="R1224" i="1"/>
  <c r="R1759" i="1"/>
  <c r="R326" i="1"/>
  <c r="R6983" i="1"/>
  <c r="R2957" i="1"/>
  <c r="R1623" i="1"/>
  <c r="R3574" i="1"/>
  <c r="R7579" i="1"/>
  <c r="R3969" i="1"/>
  <c r="R4356" i="1"/>
  <c r="R2848" i="1"/>
  <c r="R44" i="1"/>
  <c r="R4239" i="1"/>
  <c r="R4799" i="1"/>
  <c r="R5698" i="1"/>
  <c r="R5654" i="1"/>
  <c r="R5250" i="1"/>
  <c r="R3446" i="1"/>
  <c r="R5488" i="1"/>
  <c r="R2020" i="1"/>
  <c r="R2206" i="1"/>
  <c r="R3134" i="1"/>
  <c r="R5384" i="1"/>
  <c r="R2606" i="1"/>
  <c r="R228" i="1"/>
  <c r="R5387" i="1"/>
  <c r="R3522" i="1"/>
  <c r="R7143" i="1"/>
  <c r="R1418" i="1"/>
  <c r="R1631" i="1"/>
  <c r="R7511" i="1"/>
  <c r="R572" i="1"/>
  <c r="R6497" i="1"/>
  <c r="R1440" i="1"/>
  <c r="R7713" i="1"/>
  <c r="R1640" i="1"/>
  <c r="R1197" i="1"/>
  <c r="R1180" i="1"/>
  <c r="R1479" i="1"/>
  <c r="R4452" i="1"/>
  <c r="R5510" i="1"/>
  <c r="R1700" i="1"/>
  <c r="R409" i="1"/>
  <c r="R6478" i="1"/>
  <c r="R918" i="1"/>
  <c r="R2180" i="1"/>
  <c r="R1134" i="1"/>
  <c r="R1517" i="1"/>
  <c r="R858" i="1"/>
  <c r="R1558" i="1"/>
  <c r="R451" i="1"/>
  <c r="R5013" i="1"/>
  <c r="R4690" i="1"/>
  <c r="R145" i="1"/>
  <c r="R4303" i="1"/>
  <c r="R172" i="1"/>
  <c r="R2930" i="1"/>
  <c r="R1772" i="1"/>
  <c r="R3099" i="1"/>
  <c r="R405" i="1"/>
  <c r="R4064" i="1"/>
  <c r="R2683" i="1"/>
  <c r="R3043" i="1"/>
  <c r="R4037" i="1"/>
  <c r="R5376" i="1"/>
  <c r="R3525" i="1"/>
  <c r="R4032" i="1"/>
  <c r="R2817" i="1"/>
  <c r="R3862" i="1"/>
  <c r="R1093" i="1"/>
  <c r="R968" i="1"/>
  <c r="R1661" i="1"/>
  <c r="R1427" i="1"/>
  <c r="R4238" i="1"/>
  <c r="R4049" i="1"/>
  <c r="R423" i="1"/>
  <c r="R223" i="1"/>
  <c r="R3940" i="1"/>
  <c r="R455" i="1"/>
  <c r="R4872" i="1"/>
  <c r="R3899" i="1"/>
  <c r="R729" i="1"/>
  <c r="R1386" i="1"/>
  <c r="R4364" i="1"/>
  <c r="R1467" i="1"/>
  <c r="R29" i="1"/>
  <c r="R470" i="1"/>
  <c r="R2631" i="1"/>
  <c r="R888" i="1"/>
  <c r="R3466" i="1"/>
  <c r="R4165" i="1"/>
  <c r="R1569" i="1"/>
  <c r="R629" i="1"/>
  <c r="R1385" i="1"/>
  <c r="R2250" i="1"/>
  <c r="R1190" i="1"/>
  <c r="R997" i="1"/>
  <c r="R1827" i="1"/>
  <c r="R400" i="1"/>
  <c r="R1393" i="1"/>
  <c r="R595" i="1"/>
  <c r="R1667" i="1"/>
  <c r="R3793" i="1"/>
  <c r="R1980" i="1"/>
  <c r="R2812" i="1"/>
  <c r="R274" i="1"/>
  <c r="R2176" i="1"/>
  <c r="R2395" i="1"/>
  <c r="R5498" i="1"/>
  <c r="R6452" i="1"/>
  <c r="R676" i="1"/>
  <c r="R2554" i="1"/>
  <c r="R5412" i="1"/>
  <c r="R3791" i="1"/>
  <c r="R6817" i="1"/>
  <c r="R5432" i="1"/>
  <c r="R3171" i="1"/>
  <c r="R1637" i="1"/>
  <c r="R576" i="1"/>
  <c r="R1199" i="1"/>
  <c r="R1107" i="1"/>
  <c r="R7090" i="1"/>
  <c r="R6383" i="1"/>
  <c r="R4467" i="1"/>
  <c r="R7186" i="1"/>
  <c r="R2001" i="1"/>
  <c r="R2434" i="1"/>
  <c r="R4409" i="1"/>
  <c r="R4034" i="1"/>
  <c r="R4977" i="1"/>
  <c r="R5961" i="1"/>
  <c r="R507" i="1"/>
  <c r="R1565" i="1"/>
  <c r="R6296" i="1"/>
  <c r="R591" i="1"/>
  <c r="R6089" i="1"/>
  <c r="R7175" i="1"/>
  <c r="R1638" i="1"/>
  <c r="R1116" i="1"/>
  <c r="R562" i="1"/>
  <c r="R1125" i="1"/>
  <c r="R1032" i="1"/>
  <c r="R1119" i="1"/>
  <c r="R6406" i="1"/>
  <c r="R5142" i="1"/>
  <c r="R6633" i="1"/>
  <c r="R6994" i="1"/>
  <c r="R7491" i="1"/>
  <c r="R7625" i="1"/>
  <c r="R5314" i="1"/>
  <c r="R5007" i="1"/>
  <c r="R7815" i="1"/>
  <c r="R5497" i="1"/>
  <c r="R6385" i="1"/>
  <c r="R1062" i="1"/>
  <c r="R4750" i="1"/>
  <c r="R1799" i="1"/>
  <c r="R3583" i="1"/>
  <c r="R2872" i="1"/>
  <c r="R4850" i="1"/>
  <c r="R5099" i="1"/>
  <c r="R825" i="1"/>
  <c r="R5395" i="1"/>
  <c r="R6582" i="1"/>
  <c r="R5449" i="1"/>
  <c r="R5702" i="1"/>
  <c r="R596" i="1"/>
  <c r="R1305" i="1"/>
  <c r="R335" i="1"/>
  <c r="R1743" i="1"/>
  <c r="R585" i="1"/>
  <c r="R72" i="1"/>
  <c r="R575" i="1"/>
  <c r="R1671" i="1"/>
  <c r="R2970" i="1"/>
  <c r="R2154" i="1"/>
  <c r="R498" i="1"/>
  <c r="R4385" i="1"/>
  <c r="R801" i="1"/>
  <c r="R1059" i="1"/>
  <c r="R564" i="1"/>
  <c r="R1235" i="1"/>
  <c r="R1210" i="1"/>
  <c r="R5625" i="1"/>
  <c r="R2729" i="1"/>
  <c r="R391" i="1"/>
  <c r="R111" i="1"/>
  <c r="R539" i="1"/>
  <c r="R2277" i="1"/>
  <c r="R4033" i="1"/>
  <c r="R1652" i="1"/>
  <c r="R5391" i="1"/>
  <c r="R546" i="1"/>
  <c r="R589" i="1"/>
  <c r="R623" i="1"/>
  <c r="R1471" i="1"/>
  <c r="R5062" i="1"/>
  <c r="R6682" i="1"/>
  <c r="R1476" i="1"/>
  <c r="R2946" i="1"/>
  <c r="R5093" i="1"/>
  <c r="R3182" i="1"/>
  <c r="R3877" i="1"/>
  <c r="R3122" i="1"/>
  <c r="R2650" i="1"/>
  <c r="R4623" i="1"/>
  <c r="R3557" i="1"/>
  <c r="R2201" i="1"/>
  <c r="R2843" i="1"/>
  <c r="R3396" i="1"/>
  <c r="R2567" i="1"/>
  <c r="R2983" i="1"/>
  <c r="R4380" i="1"/>
  <c r="R7764" i="1"/>
  <c r="R362" i="1"/>
  <c r="R2653" i="1"/>
  <c r="R7606" i="1"/>
  <c r="R502" i="1"/>
  <c r="R399" i="1"/>
  <c r="R914" i="1"/>
  <c r="R5885" i="1"/>
  <c r="R499" i="1"/>
  <c r="R1212" i="1"/>
  <c r="R7204" i="1"/>
  <c r="R3106" i="1"/>
  <c r="R2634" i="1"/>
  <c r="R2258" i="1"/>
  <c r="R565" i="1"/>
  <c r="R778" i="1"/>
  <c r="R6838" i="1"/>
  <c r="R771" i="1"/>
  <c r="R1974" i="1"/>
  <c r="R3173" i="1"/>
  <c r="R5359" i="1"/>
  <c r="R762" i="1"/>
  <c r="R541" i="1"/>
  <c r="R7612" i="1"/>
  <c r="R6961" i="1"/>
  <c r="R1400" i="1"/>
  <c r="R7292" i="1"/>
  <c r="R904" i="1"/>
  <c r="R1036" i="1"/>
  <c r="R580" i="1"/>
  <c r="R7499" i="1"/>
  <c r="R7732" i="1"/>
  <c r="R7498" i="1"/>
  <c r="R2226" i="1"/>
  <c r="R2492" i="1"/>
  <c r="R1877" i="1"/>
  <c r="R1216" i="1"/>
  <c r="R7810" i="1"/>
  <c r="R765" i="1"/>
  <c r="R1195" i="1"/>
  <c r="R1646" i="1"/>
  <c r="R631" i="1"/>
  <c r="R7591" i="1"/>
  <c r="R1069" i="1"/>
  <c r="R530" i="1"/>
  <c r="R1907" i="1"/>
  <c r="R832" i="1"/>
  <c r="R1639" i="1"/>
  <c r="R1549" i="1"/>
  <c r="R456" i="1"/>
  <c r="R2293" i="1"/>
  <c r="R443" i="1"/>
  <c r="R7005" i="1"/>
  <c r="R7748" i="1"/>
  <c r="R3967" i="1"/>
  <c r="R5981" i="1"/>
  <c r="R6734" i="1"/>
  <c r="R6733" i="1"/>
  <c r="R6595" i="1"/>
  <c r="R7790" i="1"/>
  <c r="R3600" i="1"/>
  <c r="R448" i="1"/>
  <c r="R4993" i="1"/>
  <c r="R6792" i="1"/>
  <c r="R6600" i="1"/>
  <c r="R4908" i="1"/>
  <c r="R1191" i="1"/>
  <c r="R6668" i="1"/>
  <c r="R4358" i="1"/>
  <c r="R543" i="1"/>
  <c r="R6290" i="1"/>
  <c r="R2482" i="1"/>
  <c r="R2620" i="1"/>
  <c r="R3376" i="1"/>
  <c r="R5826" i="1"/>
  <c r="R2796" i="1"/>
  <c r="R2346" i="1"/>
  <c r="R2183" i="1"/>
  <c r="R4088" i="1"/>
  <c r="R6601" i="1"/>
  <c r="R5132" i="1"/>
  <c r="R704" i="1"/>
  <c r="R814" i="1"/>
  <c r="R7112" i="1"/>
  <c r="R2618" i="1"/>
  <c r="R2915" i="1"/>
  <c r="R3072" i="1"/>
  <c r="R6745" i="1"/>
  <c r="R3210" i="1"/>
  <c r="R768" i="1"/>
  <c r="R6935" i="1"/>
  <c r="R2173" i="1"/>
  <c r="R2016" i="1"/>
  <c r="R7076" i="1"/>
  <c r="R2674" i="1"/>
  <c r="R693" i="1"/>
  <c r="R1853" i="1"/>
  <c r="R1677" i="1"/>
  <c r="R7599" i="1"/>
  <c r="R766" i="1"/>
  <c r="R2294" i="1"/>
  <c r="R2123" i="1"/>
  <c r="R2676" i="1"/>
  <c r="R3246" i="1"/>
  <c r="R847" i="1"/>
  <c r="R3060" i="1"/>
  <c r="R2742" i="1"/>
  <c r="R7854" i="1"/>
  <c r="R6842" i="1"/>
  <c r="R7208" i="1"/>
  <c r="R6264" i="1"/>
  <c r="R2680" i="1"/>
  <c r="R5719" i="1"/>
  <c r="R6715" i="1"/>
  <c r="R6643" i="1"/>
  <c r="R5580" i="1"/>
  <c r="R6102" i="1"/>
  <c r="R6133" i="1"/>
  <c r="R6843" i="1"/>
  <c r="R7540" i="1"/>
  <c r="R4604" i="1"/>
  <c r="R6420" i="1"/>
  <c r="R467" i="1"/>
  <c r="R3241" i="1"/>
  <c r="R981" i="1"/>
  <c r="R774" i="1"/>
  <c r="R6154" i="1"/>
  <c r="R4611" i="1"/>
  <c r="R1583" i="1"/>
  <c r="R7506" i="1"/>
  <c r="R3250" i="1"/>
  <c r="R6056" i="1"/>
  <c r="R7767" i="1"/>
  <c r="R6681" i="1"/>
  <c r="R928" i="1"/>
  <c r="R2437" i="1"/>
  <c r="R1529" i="1"/>
  <c r="R570" i="1"/>
  <c r="R1369" i="1"/>
  <c r="R649" i="1"/>
  <c r="R6975" i="1"/>
  <c r="R6566" i="1"/>
  <c r="R1931" i="1"/>
  <c r="R7400" i="1"/>
  <c r="R4307" i="1"/>
  <c r="R6823" i="1"/>
  <c r="R4410" i="1"/>
  <c r="R4891" i="1"/>
  <c r="R4509" i="1"/>
  <c r="R5478" i="1"/>
  <c r="R2451" i="1"/>
  <c r="R1829" i="1"/>
  <c r="R3326" i="1"/>
  <c r="R1899" i="1"/>
  <c r="R6401" i="1"/>
  <c r="R3358" i="1"/>
  <c r="R6461" i="1"/>
  <c r="R230" i="1"/>
  <c r="R1997" i="1"/>
  <c r="R2453" i="1"/>
  <c r="R6091" i="1"/>
  <c r="R877" i="1"/>
  <c r="R6749" i="1"/>
  <c r="R4761" i="1"/>
  <c r="R5833" i="1"/>
  <c r="R4819" i="1"/>
  <c r="R1821" i="1"/>
  <c r="R2307" i="1"/>
  <c r="R6659" i="1"/>
  <c r="R6742" i="1"/>
  <c r="R1801" i="1"/>
  <c r="R5008" i="1"/>
  <c r="R2975" i="1"/>
  <c r="R6572" i="1"/>
  <c r="R4437" i="1"/>
  <c r="R6831" i="1"/>
  <c r="R7818" i="1"/>
  <c r="R6614" i="1"/>
  <c r="R6245" i="1"/>
  <c r="R2598" i="1"/>
  <c r="R937" i="1"/>
  <c r="R5411" i="1"/>
  <c r="R1248" i="1"/>
  <c r="R3213" i="1"/>
  <c r="R6132" i="1"/>
  <c r="R2767" i="1"/>
  <c r="R489" i="1"/>
  <c r="R5627" i="1"/>
  <c r="R1721" i="1"/>
  <c r="R6583" i="1"/>
  <c r="R3419" i="1"/>
  <c r="R220" i="1"/>
  <c r="R6570" i="1"/>
  <c r="R18" i="1"/>
  <c r="R6866" i="1"/>
  <c r="R6615" i="1"/>
  <c r="R7452" i="1"/>
  <c r="R6722" i="1"/>
  <c r="R6466" i="1"/>
  <c r="R4421" i="1"/>
  <c r="R6300" i="1"/>
  <c r="R6439" i="1"/>
  <c r="R931" i="1"/>
  <c r="R6204" i="1"/>
  <c r="R2656" i="1"/>
  <c r="R5124" i="1"/>
  <c r="R475" i="1"/>
  <c r="R6886" i="1"/>
  <c r="R2190" i="1"/>
  <c r="R1693" i="1"/>
  <c r="R6761" i="1"/>
  <c r="R3451" i="1"/>
  <c r="R6392" i="1"/>
  <c r="R5843" i="1"/>
  <c r="R3196" i="1"/>
  <c r="R5988" i="1"/>
  <c r="R6078" i="1"/>
  <c r="R1433" i="1"/>
  <c r="R583" i="1"/>
  <c r="R1211" i="1"/>
  <c r="R6144" i="1"/>
  <c r="R1742" i="1"/>
  <c r="R1425" i="1"/>
  <c r="R5957" i="1"/>
  <c r="R1366" i="1"/>
  <c r="R3671" i="1"/>
  <c r="R993" i="1"/>
  <c r="R758" i="1"/>
  <c r="R1715" i="1"/>
  <c r="R1580" i="1"/>
  <c r="R7305" i="1"/>
  <c r="R4692" i="1"/>
  <c r="R3178" i="1"/>
  <c r="R988" i="1"/>
  <c r="R1011" i="1"/>
  <c r="R6836" i="1"/>
  <c r="R5974" i="1"/>
  <c r="R6060" i="1"/>
  <c r="R7623" i="1"/>
  <c r="R453" i="1"/>
  <c r="R1647" i="1"/>
  <c r="R3445" i="1"/>
  <c r="R2757" i="1"/>
  <c r="R7442" i="1"/>
  <c r="R6246" i="1"/>
  <c r="R1515" i="1"/>
  <c r="R4978" i="1"/>
  <c r="R7465" i="1"/>
  <c r="R6902" i="1"/>
  <c r="R6035" i="1"/>
  <c r="R6233" i="1"/>
  <c r="R6811" i="1"/>
  <c r="R6912" i="1"/>
  <c r="R6642" i="1"/>
  <c r="R6871" i="1"/>
  <c r="R6624" i="1"/>
  <c r="R6184" i="1"/>
  <c r="R6577" i="1"/>
  <c r="R6194" i="1"/>
  <c r="R6454" i="1"/>
  <c r="R6111" i="1"/>
  <c r="R2809" i="1"/>
  <c r="R7542" i="1"/>
  <c r="R6434" i="1"/>
  <c r="R2939" i="1"/>
  <c r="R1138" i="1"/>
  <c r="R1262" i="1"/>
  <c r="R608" i="1"/>
  <c r="R6090" i="1"/>
  <c r="R6758" i="1"/>
  <c r="R6244" i="1"/>
  <c r="R7553" i="1"/>
  <c r="R7182" i="1"/>
  <c r="R6203" i="1"/>
  <c r="R6718" i="1"/>
  <c r="R7657" i="1"/>
  <c r="R7496" i="1"/>
  <c r="R1630" i="1"/>
  <c r="R1566" i="1"/>
  <c r="R6065" i="1"/>
  <c r="R4229" i="1"/>
  <c r="R1520" i="1"/>
  <c r="R508" i="1"/>
  <c r="R6209" i="1"/>
  <c r="R4591" i="1"/>
  <c r="R7085" i="1"/>
  <c r="R1243" i="1"/>
  <c r="R6190" i="1"/>
  <c r="R1691" i="1"/>
  <c r="R7291" i="1"/>
  <c r="R7313" i="1"/>
  <c r="R5694" i="1"/>
  <c r="R6139" i="1"/>
  <c r="R3194" i="1"/>
  <c r="R1207" i="1"/>
  <c r="R492" i="1"/>
  <c r="R2893" i="1"/>
  <c r="R4697" i="1"/>
  <c r="R6130" i="1"/>
  <c r="R6075" i="1"/>
  <c r="R716" i="1"/>
  <c r="R1293" i="1"/>
  <c r="R1316" i="1"/>
  <c r="R3217" i="1"/>
  <c r="R524" i="1"/>
  <c r="R3010" i="1"/>
  <c r="R7069" i="1"/>
  <c r="R1629" i="1"/>
  <c r="R7176" i="1"/>
  <c r="R3044" i="1"/>
  <c r="R1298" i="1"/>
  <c r="R6061" i="1"/>
  <c r="R3867" i="1"/>
  <c r="R7722" i="1"/>
  <c r="R5370" i="1"/>
  <c r="R1221" i="1"/>
  <c r="R1244" i="1"/>
  <c r="R3796" i="1"/>
  <c r="R7566" i="1"/>
  <c r="R5968" i="1"/>
  <c r="R1961" i="1"/>
  <c r="R463" i="1"/>
  <c r="R6754" i="1"/>
  <c r="R597" i="1"/>
  <c r="R6263" i="1"/>
  <c r="R6122" i="1"/>
  <c r="R6725" i="1"/>
  <c r="R3068" i="1"/>
  <c r="R696" i="1"/>
  <c r="R808" i="1"/>
  <c r="R4399" i="1"/>
  <c r="R4527" i="1"/>
  <c r="R6925" i="1"/>
  <c r="R6867" i="1"/>
  <c r="R2585" i="1"/>
  <c r="R2726" i="1"/>
  <c r="R1480" i="1"/>
  <c r="R1300" i="1"/>
  <c r="R7734" i="1"/>
  <c r="R733" i="1"/>
  <c r="R7404" i="1"/>
  <c r="R3772" i="1"/>
  <c r="R1363" i="1"/>
  <c r="R1315" i="1"/>
  <c r="R1261" i="1"/>
  <c r="R6357" i="1"/>
  <c r="R698" i="1"/>
  <c r="R5327" i="1"/>
  <c r="R1299" i="1"/>
  <c r="R126" i="1"/>
  <c r="R152" i="1"/>
  <c r="R1699" i="1"/>
  <c r="R1018" i="1"/>
  <c r="R2088" i="1"/>
  <c r="R869" i="1"/>
  <c r="R5652" i="1"/>
  <c r="R584" i="1"/>
  <c r="R6858" i="1"/>
  <c r="R599" i="1"/>
  <c r="R6546" i="1"/>
  <c r="R581" i="1"/>
  <c r="R1898" i="1"/>
  <c r="R3152" i="1"/>
  <c r="R1795" i="1"/>
  <c r="R2721" i="1"/>
  <c r="R3795" i="1"/>
  <c r="R3092" i="1"/>
  <c r="R3104" i="1"/>
  <c r="R3087" i="1"/>
  <c r="R2976" i="1"/>
  <c r="R3674" i="1"/>
  <c r="R2454" i="1"/>
  <c r="R4646" i="1"/>
  <c r="R2429" i="1"/>
  <c r="R6946" i="1"/>
  <c r="R3175" i="1"/>
  <c r="R1070" i="1"/>
  <c r="R2071" i="1"/>
  <c r="R393" i="1"/>
  <c r="R7667" i="1"/>
  <c r="R5886" i="1"/>
  <c r="R6210" i="1"/>
  <c r="R3851" i="1"/>
  <c r="R1682" i="1"/>
  <c r="R2889" i="1"/>
  <c r="R3037" i="1"/>
  <c r="R375" i="1"/>
  <c r="R3810" i="1"/>
  <c r="R7759" i="1"/>
  <c r="R783" i="1"/>
  <c r="R6149" i="1"/>
  <c r="R677" i="1"/>
  <c r="R5333" i="1"/>
  <c r="R7556" i="1"/>
  <c r="R7673" i="1"/>
  <c r="R6558" i="1"/>
  <c r="R2051" i="1"/>
  <c r="R4782" i="1"/>
  <c r="R6897" i="1"/>
  <c r="R4898" i="1"/>
  <c r="R6791" i="1"/>
  <c r="R385" i="1"/>
  <c r="R6000" i="1"/>
  <c r="R2084" i="1"/>
  <c r="R4944" i="1"/>
  <c r="R6166" i="1"/>
  <c r="R6870" i="1"/>
  <c r="R1634" i="1"/>
  <c r="R784" i="1"/>
  <c r="R229" i="1"/>
  <c r="R6879" i="1"/>
  <c r="R7114" i="1"/>
  <c r="R6171" i="1"/>
  <c r="R6388" i="1"/>
  <c r="R5130" i="1"/>
  <c r="R7207" i="1"/>
  <c r="R2804" i="1"/>
  <c r="R7264" i="1"/>
  <c r="R5924" i="1"/>
  <c r="R6470" i="1"/>
  <c r="R1806" i="1"/>
  <c r="R3580" i="1"/>
  <c r="R7779" i="1"/>
  <c r="R6213" i="1"/>
  <c r="R6617" i="1"/>
  <c r="R2131" i="1"/>
  <c r="R4131" i="1"/>
  <c r="R161" i="1"/>
  <c r="R2503" i="1"/>
  <c r="R5184" i="1"/>
  <c r="R7094" i="1"/>
  <c r="R2022" i="1"/>
  <c r="R7825" i="1"/>
  <c r="R3405" i="1"/>
  <c r="R2260" i="1"/>
  <c r="R819" i="1"/>
  <c r="R1037" i="1"/>
  <c r="R7196" i="1"/>
  <c r="R612" i="1"/>
  <c r="R1954" i="1"/>
  <c r="R1194" i="1"/>
  <c r="R1452" i="1"/>
  <c r="R5908" i="1"/>
  <c r="R4107" i="1"/>
  <c r="R2118" i="1"/>
  <c r="R606" i="1"/>
  <c r="R4599" i="1"/>
  <c r="R1763" i="1"/>
  <c r="R2192" i="1"/>
  <c r="R5805" i="1"/>
  <c r="R2167" i="1"/>
  <c r="R4104" i="1"/>
  <c r="R3740" i="1"/>
  <c r="R3954" i="1"/>
  <c r="R3218" i="1"/>
  <c r="R3243" i="1"/>
  <c r="R2845" i="1"/>
  <c r="R2794" i="1"/>
  <c r="R3929" i="1"/>
  <c r="R4794" i="1"/>
  <c r="R4362" i="1"/>
  <c r="R1725" i="1"/>
  <c r="R414" i="1"/>
  <c r="R2263" i="1"/>
  <c r="R2350" i="1"/>
  <c r="R1819" i="1"/>
  <c r="R7139" i="1"/>
  <c r="R1574" i="1"/>
  <c r="R4628" i="1"/>
  <c r="R2224" i="1"/>
  <c r="R1130" i="1"/>
  <c r="R2304" i="1"/>
  <c r="R3354" i="1"/>
  <c r="R5897" i="1"/>
  <c r="R6159" i="1"/>
  <c r="R6206" i="1"/>
  <c r="R1528" i="1"/>
  <c r="R5828" i="1"/>
  <c r="R3855" i="1"/>
  <c r="R2046" i="1"/>
  <c r="R5905" i="1"/>
  <c r="R1719" i="1"/>
  <c r="R7593" i="1"/>
  <c r="R1774" i="1"/>
  <c r="R1297" i="1"/>
  <c r="R1371" i="1"/>
  <c r="R1012" i="1"/>
  <c r="R6702" i="1"/>
  <c r="R505" i="1"/>
  <c r="R5890" i="1"/>
  <c r="R3618" i="1"/>
  <c r="R4713" i="1"/>
  <c r="R7102" i="1"/>
  <c r="R5901" i="1"/>
  <c r="R2518" i="1"/>
  <c r="R2568" i="1"/>
  <c r="R6490" i="1"/>
  <c r="R1448" i="1"/>
  <c r="R7466" i="1"/>
  <c r="R7372" i="1"/>
  <c r="R2635" i="1"/>
  <c r="R6608" i="1"/>
  <c r="R2003" i="1"/>
  <c r="R1038" i="1"/>
  <c r="R2418" i="1"/>
  <c r="R874" i="1"/>
  <c r="R1590" i="1"/>
  <c r="R6750" i="1"/>
  <c r="R7004" i="1"/>
  <c r="R1324" i="1"/>
  <c r="R1334" i="1"/>
  <c r="R2519" i="1"/>
  <c r="R3673" i="1"/>
  <c r="R3720" i="1"/>
  <c r="R2633" i="1"/>
  <c r="R6663" i="1"/>
  <c r="R7018" i="1"/>
  <c r="R1065" i="1"/>
  <c r="R2574" i="1"/>
  <c r="R1998" i="1"/>
  <c r="R1104" i="1"/>
  <c r="R4595" i="1"/>
  <c r="R5882" i="1"/>
  <c r="R5812" i="1"/>
  <c r="R6460" i="1"/>
  <c r="R7353" i="1"/>
  <c r="R5532" i="1"/>
  <c r="R6080" i="1"/>
  <c r="R6559" i="1"/>
  <c r="R4968" i="1"/>
  <c r="R5850" i="1"/>
  <c r="R6255" i="1"/>
  <c r="R6630" i="1"/>
  <c r="R1861" i="1"/>
  <c r="R7639" i="1"/>
  <c r="R2996" i="1"/>
  <c r="R4985" i="1"/>
  <c r="R7048" i="1"/>
  <c r="R7733" i="1"/>
  <c r="R2707" i="1"/>
  <c r="R3102" i="1"/>
  <c r="R3169" i="1"/>
  <c r="R6685" i="1"/>
  <c r="R7172" i="1"/>
  <c r="R5522" i="1"/>
  <c r="R4360" i="1"/>
  <c r="R6302" i="1"/>
  <c r="R4564" i="1"/>
  <c r="R7638" i="1"/>
  <c r="R6958" i="1"/>
  <c r="R5504" i="1"/>
  <c r="R6847" i="1"/>
  <c r="R7811" i="1"/>
  <c r="R4149" i="1"/>
  <c r="R5351" i="1"/>
  <c r="R2040" i="1"/>
  <c r="R2720" i="1"/>
  <c r="R2849" i="1"/>
  <c r="R3443" i="1"/>
  <c r="R5883" i="1"/>
  <c r="R450" i="1"/>
  <c r="R3203" i="1"/>
  <c r="R48" i="1"/>
  <c r="R5964" i="1"/>
  <c r="R1800" i="1"/>
  <c r="R215" i="1"/>
  <c r="R4016" i="1"/>
  <c r="R5878" i="1"/>
  <c r="R7827" i="1"/>
  <c r="R514" i="1"/>
  <c r="R1820" i="1"/>
  <c r="R5436" i="1"/>
  <c r="R7101" i="1"/>
  <c r="R2336" i="1"/>
  <c r="R4141" i="1"/>
  <c r="R551" i="1"/>
  <c r="R7741" i="1"/>
  <c r="R7219" i="1"/>
  <c r="R3205" i="1"/>
  <c r="R3334" i="1"/>
  <c r="R4600" i="1"/>
  <c r="R2779" i="1"/>
  <c r="R7709" i="1"/>
  <c r="R7279" i="1"/>
  <c r="R6423" i="1"/>
  <c r="R5174" i="1"/>
  <c r="R5776" i="1"/>
  <c r="R5141" i="1"/>
  <c r="R7375" i="1"/>
  <c r="R2499" i="1"/>
  <c r="R7411" i="1"/>
  <c r="R1384" i="1"/>
  <c r="R6955" i="1"/>
  <c r="R114" i="1"/>
  <c r="R7352" i="1"/>
  <c r="R4106" i="1"/>
  <c r="R346" i="1"/>
  <c r="R3769" i="1"/>
  <c r="R3692" i="1"/>
  <c r="R7800" i="1"/>
  <c r="R7744" i="1"/>
  <c r="R798" i="1"/>
  <c r="R4925" i="1"/>
  <c r="R3829" i="1"/>
  <c r="R6883" i="1"/>
  <c r="R250" i="1"/>
  <c r="R3435" i="1"/>
  <c r="R6379" i="1"/>
  <c r="R5322" i="1"/>
  <c r="R5906" i="1"/>
  <c r="R2580" i="1"/>
  <c r="R5877" i="1"/>
  <c r="R5232" i="1"/>
  <c r="R1186" i="1"/>
  <c r="R6304" i="1"/>
  <c r="R957" i="1"/>
  <c r="R935" i="1"/>
  <c r="R2842" i="1"/>
  <c r="R7665" i="1"/>
  <c r="R7301" i="1"/>
  <c r="R3860" i="1"/>
  <c r="R7290" i="1"/>
  <c r="R6129" i="1"/>
  <c r="R5211" i="1"/>
  <c r="R7434" i="1"/>
  <c r="R5910" i="1"/>
  <c r="R3275" i="1"/>
  <c r="R7447" i="1"/>
  <c r="R7295" i="1"/>
  <c r="R7785" i="1"/>
  <c r="R5571" i="1"/>
  <c r="R6242" i="1"/>
  <c r="R6220" i="1"/>
  <c r="R944" i="1"/>
  <c r="R8" i="1"/>
  <c r="R1329" i="1"/>
  <c r="R6922" i="1"/>
  <c r="R6895" i="1"/>
  <c r="R6288" i="1"/>
  <c r="R1215" i="1"/>
  <c r="R6944" i="1"/>
  <c r="R7791" i="1"/>
  <c r="R6949" i="1"/>
  <c r="R1802" i="1"/>
  <c r="R1447" i="1"/>
  <c r="R7765" i="1"/>
  <c r="R6092" i="1"/>
  <c r="R5855" i="1"/>
  <c r="R7009" i="1"/>
  <c r="R6860" i="1"/>
  <c r="R3815" i="1"/>
  <c r="R1803" i="1"/>
  <c r="R6489" i="1"/>
  <c r="R846" i="1"/>
  <c r="R7515" i="1"/>
  <c r="R7089" i="1"/>
  <c r="R3546" i="1"/>
  <c r="R1128" i="1"/>
  <c r="R7516" i="1"/>
  <c r="R4367" i="1"/>
  <c r="R4929" i="1"/>
  <c r="R4647" i="1"/>
  <c r="R3255" i="1"/>
  <c r="R5863" i="1"/>
  <c r="R5187" i="1"/>
  <c r="R2112" i="1"/>
  <c r="R6226" i="1"/>
  <c r="R4530" i="1"/>
  <c r="R3569" i="1"/>
  <c r="R2189" i="1"/>
  <c r="R875" i="1"/>
  <c r="R3544" i="1"/>
  <c r="R2489" i="1"/>
  <c r="R6096" i="1"/>
  <c r="R7162" i="1"/>
  <c r="R2797" i="1"/>
  <c r="R2528" i="1"/>
  <c r="R7531" i="1"/>
  <c r="R948" i="1"/>
  <c r="R6384" i="1"/>
  <c r="R1277" i="1"/>
  <c r="R1078" i="1"/>
  <c r="R6531" i="1"/>
  <c r="R6375" i="1"/>
  <c r="R7355" i="1"/>
  <c r="R7435" i="1"/>
  <c r="R2101" i="1"/>
  <c r="R1825" i="1"/>
  <c r="R7610" i="1"/>
  <c r="R7360" i="1"/>
  <c r="R1928" i="1"/>
  <c r="R7493" i="1"/>
  <c r="R7" i="1"/>
  <c r="R3199" i="1"/>
  <c r="R906" i="1"/>
  <c r="R7093" i="1"/>
  <c r="R7626" i="1"/>
  <c r="R1692" i="1"/>
  <c r="R5479" i="1"/>
  <c r="R1319" i="1"/>
  <c r="R5216" i="1"/>
  <c r="R884" i="1"/>
  <c r="R7663" i="1"/>
  <c r="R6313" i="1"/>
  <c r="R6224" i="1"/>
  <c r="R1399" i="1"/>
  <c r="R7497" i="1"/>
  <c r="R2047" i="1"/>
  <c r="R1874" i="1"/>
  <c r="R1970" i="1"/>
  <c r="R2361" i="1"/>
  <c r="R3207" i="1"/>
  <c r="R6996" i="1"/>
  <c r="R529" i="1"/>
  <c r="R671" i="1"/>
  <c r="R685" i="1"/>
  <c r="R7670" i="1"/>
  <c r="R7546" i="1"/>
  <c r="R1929" i="1"/>
  <c r="R7547" i="1"/>
  <c r="R552" i="1"/>
  <c r="R6047" i="1"/>
  <c r="R568" i="1"/>
  <c r="R7236" i="1"/>
  <c r="R2380" i="1"/>
  <c r="R7693" i="1"/>
  <c r="R7787" i="1"/>
  <c r="R1099" i="1"/>
  <c r="R7304" i="1"/>
  <c r="R6635" i="1"/>
  <c r="R2146" i="1"/>
  <c r="R6999" i="1"/>
  <c r="R1990" i="1"/>
  <c r="R7189" i="1"/>
  <c r="R5208" i="1"/>
  <c r="R2116" i="1"/>
  <c r="R1406" i="1"/>
  <c r="R6382" i="1"/>
  <c r="R7153" i="1"/>
  <c r="R4569" i="1"/>
  <c r="R6937" i="1"/>
  <c r="R6873" i="1"/>
  <c r="R1775" i="1"/>
  <c r="R6532" i="1"/>
  <c r="R1811" i="1"/>
  <c r="R1710" i="1"/>
  <c r="R1167" i="1"/>
  <c r="R1051" i="1"/>
  <c r="R1123" i="1"/>
  <c r="R770" i="1"/>
  <c r="R835" i="1"/>
  <c r="R2858" i="1"/>
  <c r="R1648" i="1"/>
  <c r="R1013" i="1"/>
  <c r="R7228" i="1"/>
  <c r="R501" i="1"/>
  <c r="R2510" i="1"/>
  <c r="R6481" i="1"/>
  <c r="R1824" i="1"/>
  <c r="R1052" i="1"/>
  <c r="R1029" i="1"/>
  <c r="R7194" i="1"/>
  <c r="R415" i="1"/>
  <c r="R1521" i="1"/>
  <c r="R304" i="1"/>
  <c r="R6268" i="1"/>
  <c r="R5722" i="1"/>
  <c r="R1307" i="1"/>
  <c r="R5422" i="1"/>
  <c r="R1283" i="1"/>
  <c r="R7060" i="1"/>
  <c r="R1777" i="1"/>
  <c r="R1542" i="1"/>
  <c r="R2419" i="1"/>
  <c r="R1592" i="1"/>
  <c r="R4873" i="1"/>
  <c r="R4521" i="1"/>
  <c r="R7581" i="1"/>
  <c r="R7530" i="1"/>
  <c r="R5198" i="1"/>
  <c r="R4998" i="1"/>
  <c r="R1106" i="1"/>
  <c r="R5938" i="1"/>
  <c r="R7463" i="1"/>
  <c r="R4875" i="1"/>
  <c r="R1880" i="1"/>
  <c r="R911" i="1"/>
  <c r="R2106" i="1"/>
  <c r="R1984" i="1"/>
  <c r="R1881" i="1"/>
  <c r="R2197" i="1"/>
  <c r="R6613" i="1"/>
  <c r="R1720" i="1"/>
  <c r="R7836" i="1"/>
  <c r="R1564" i="1"/>
  <c r="R1001" i="1"/>
  <c r="R7690" i="1"/>
  <c r="R721" i="1"/>
  <c r="R2174" i="1"/>
  <c r="R719" i="1"/>
  <c r="R7342" i="1"/>
  <c r="R7503" i="1"/>
  <c r="R7697" i="1"/>
  <c r="R6797" i="1"/>
  <c r="R454" i="1"/>
  <c r="R540" i="1"/>
  <c r="R58" i="1"/>
  <c r="R642" i="1"/>
  <c r="R6534" i="1"/>
  <c r="R1380" i="1"/>
  <c r="R6270" i="1"/>
  <c r="R485" i="1"/>
  <c r="R1900" i="1"/>
  <c r="R603" i="1"/>
  <c r="R7245" i="1"/>
  <c r="R1993" i="1"/>
  <c r="R277" i="1"/>
  <c r="R2341" i="1"/>
  <c r="R2060" i="1"/>
  <c r="R3507" i="1"/>
  <c r="R1302" i="1"/>
  <c r="R903" i="1"/>
  <c r="R7137" i="1"/>
  <c r="R7403" i="1"/>
  <c r="R1089" i="1"/>
  <c r="R1312" i="1"/>
  <c r="R574" i="1"/>
  <c r="R883" i="1"/>
  <c r="R1460" i="1"/>
  <c r="R7136" i="1"/>
  <c r="R7032" i="1"/>
  <c r="R5869" i="1"/>
  <c r="R3434" i="1"/>
  <c r="R4431" i="1"/>
  <c r="R1142" i="1"/>
  <c r="R7202" i="1"/>
  <c r="R7740" i="1"/>
  <c r="R2581" i="1"/>
  <c r="R4559" i="1"/>
  <c r="R1430" i="1"/>
  <c r="R3848" i="1"/>
  <c r="R7138" i="1"/>
  <c r="R1837" i="1"/>
  <c r="R19" i="1"/>
  <c r="R2105" i="1"/>
  <c r="R1937" i="1"/>
  <c r="R7624" i="1"/>
  <c r="R3352" i="1"/>
  <c r="R3895" i="1"/>
  <c r="R732" i="1"/>
  <c r="R513" i="1"/>
  <c r="R5356" i="1"/>
  <c r="R2245" i="1"/>
  <c r="R7079" i="1"/>
  <c r="R4597" i="1"/>
  <c r="R4907" i="1"/>
  <c r="R7839" i="1"/>
  <c r="R7558" i="1"/>
  <c r="R6739" i="1"/>
  <c r="R3540" i="1"/>
  <c r="R921" i="1"/>
  <c r="R1510" i="1"/>
  <c r="R866" i="1"/>
  <c r="R582" i="1"/>
  <c r="R6956" i="1"/>
  <c r="R7263" i="1"/>
  <c r="R7257" i="1"/>
  <c r="R5032" i="1"/>
  <c r="R4534" i="1"/>
  <c r="R1449" i="1"/>
  <c r="R1852" i="1"/>
  <c r="R7859" i="1"/>
  <c r="R473" i="1"/>
  <c r="R2684" i="1"/>
  <c r="R656" i="1"/>
  <c r="R2119" i="1"/>
  <c r="R4621" i="1"/>
  <c r="R5079" i="1"/>
  <c r="R936" i="1"/>
  <c r="R2096" i="1"/>
  <c r="R1919" i="1"/>
  <c r="R7265" i="1"/>
  <c r="R3953" i="1"/>
  <c r="R1854" i="1"/>
  <c r="R6963" i="1"/>
  <c r="R7433" i="1"/>
  <c r="R1793" i="1"/>
  <c r="R1545" i="1"/>
  <c r="R1575" i="1"/>
  <c r="R4084" i="1"/>
  <c r="R2615" i="1"/>
  <c r="R369" i="1"/>
  <c r="R2835" i="1"/>
  <c r="R5069" i="1"/>
  <c r="R3284" i="1"/>
  <c r="R3253" i="1"/>
  <c r="R6841" i="1"/>
  <c r="R2909" i="1"/>
  <c r="R6303" i="1"/>
  <c r="R3868" i="1"/>
  <c r="R5902" i="1"/>
  <c r="R1797" i="1"/>
  <c r="R3325" i="1"/>
  <c r="R2689" i="1"/>
  <c r="R6114" i="1"/>
  <c r="R3420" i="1"/>
  <c r="R2645" i="1"/>
  <c r="R2751" i="1"/>
  <c r="R2802" i="1"/>
  <c r="R5651" i="1"/>
  <c r="R5023" i="1"/>
  <c r="R1026" i="1"/>
  <c r="R3028" i="1"/>
  <c r="R3111" i="1"/>
  <c r="R368" i="1"/>
  <c r="R4674" i="1"/>
  <c r="R3018" i="1"/>
  <c r="R5442" i="1"/>
  <c r="R6152" i="1"/>
  <c r="R2765" i="1"/>
  <c r="R7830" i="1"/>
  <c r="R4670" i="1"/>
  <c r="R3117" i="1"/>
  <c r="R2168" i="1"/>
  <c r="R6914" i="1"/>
  <c r="R3036" i="1"/>
  <c r="R1809" i="1"/>
  <c r="R6150" i="1"/>
  <c r="R6093" i="1"/>
  <c r="R4469" i="1"/>
  <c r="R2593" i="1"/>
  <c r="R5748" i="1"/>
  <c r="R5063" i="1"/>
  <c r="R5494" i="1"/>
  <c r="R5528" i="1"/>
  <c r="R5000" i="1"/>
  <c r="R7232" i="1"/>
  <c r="R7861" i="1"/>
  <c r="R2117" i="1"/>
  <c r="R2565" i="1"/>
  <c r="R1600" i="1"/>
  <c r="R388" i="1"/>
  <c r="R6120" i="1"/>
  <c r="R5604" i="1"/>
  <c r="R3485" i="1"/>
  <c r="R7565" i="1"/>
  <c r="R1516" i="1"/>
  <c r="R6400" i="1"/>
  <c r="R2062" i="1"/>
  <c r="R7177" i="1"/>
  <c r="R2261" i="1"/>
  <c r="R1317" i="1"/>
  <c r="R7281" i="1"/>
  <c r="R5081" i="1"/>
  <c r="R7344" i="1"/>
  <c r="R7458" i="1"/>
  <c r="R5626" i="1"/>
  <c r="R5904" i="1"/>
  <c r="R2753" i="1"/>
  <c r="R1585" i="1"/>
  <c r="R1044" i="1"/>
  <c r="R6943" i="1"/>
  <c r="R3155" i="1"/>
  <c r="R2597" i="1"/>
  <c r="R7171" i="1"/>
  <c r="R4541" i="1"/>
  <c r="R7007" i="1"/>
  <c r="R1875" i="1"/>
  <c r="R2602" i="1"/>
  <c r="R5668" i="1"/>
  <c r="R3069" i="1"/>
  <c r="R6281" i="1"/>
  <c r="R2770" i="1"/>
  <c r="R7358" i="1"/>
  <c r="R1712" i="1"/>
  <c r="R462" i="1"/>
  <c r="R5440" i="1"/>
  <c r="R1642" i="1"/>
  <c r="R2005" i="1"/>
  <c r="R4955" i="1"/>
  <c r="R6484" i="1"/>
  <c r="R6974" i="1"/>
  <c r="R7569" i="1"/>
  <c r="R2302" i="1"/>
  <c r="R5941" i="1"/>
  <c r="R7409" i="1"/>
  <c r="R5082" i="1"/>
  <c r="R4838" i="1"/>
  <c r="R579" i="1"/>
  <c r="R3683" i="1"/>
  <c r="R6008" i="1"/>
  <c r="R6678" i="1"/>
  <c r="R4805" i="1"/>
  <c r="R6479" i="1"/>
  <c r="R1077" i="1"/>
  <c r="R6580" i="1"/>
  <c r="R3088" i="1"/>
  <c r="R7715" i="1"/>
  <c r="R969" i="1"/>
  <c r="R6679" i="1"/>
  <c r="R4287" i="1"/>
  <c r="R3478" i="1"/>
  <c r="R3005" i="1"/>
  <c r="R1607" i="1"/>
  <c r="R1323" i="1"/>
  <c r="R7660" i="1"/>
  <c r="R7873" i="1"/>
  <c r="R4752" i="1"/>
  <c r="R27" i="1"/>
  <c r="R4649" i="1"/>
  <c r="R6449" i="1"/>
  <c r="R386" i="1"/>
  <c r="R641" i="1"/>
  <c r="R6373" i="1"/>
  <c r="R802" i="1"/>
  <c r="R5503" i="1"/>
  <c r="R553" i="1"/>
  <c r="R7840" i="1"/>
  <c r="R755" i="1"/>
  <c r="R1188" i="1"/>
  <c r="R1434" i="1"/>
  <c r="R1028" i="1"/>
  <c r="R1936" i="1"/>
  <c r="R6545" i="1"/>
  <c r="R1279" i="1"/>
  <c r="R6829" i="1"/>
  <c r="R613" i="1"/>
  <c r="R2246" i="1"/>
  <c r="R764" i="1"/>
  <c r="R1957" i="1"/>
  <c r="R769" i="1"/>
  <c r="R942" i="1"/>
  <c r="R2061" i="1"/>
  <c r="R1465" i="1"/>
  <c r="R665" i="1"/>
  <c r="R7418" i="1"/>
  <c r="R154" i="1"/>
  <c r="R214" i="1"/>
  <c r="R218" i="1"/>
  <c r="R1810" i="1"/>
  <c r="R1746" i="1"/>
  <c r="R3251" i="1"/>
  <c r="R5318" i="1"/>
  <c r="R6590" i="1"/>
  <c r="R5367" i="1"/>
  <c r="R6638" i="1"/>
  <c r="R6044" i="1"/>
  <c r="R3303" i="1"/>
  <c r="R6894" i="1"/>
  <c r="R418" i="1"/>
  <c r="R3534" i="1"/>
  <c r="R427" i="1"/>
  <c r="R3774" i="1"/>
  <c r="R6717" i="1"/>
  <c r="R6013" i="1"/>
  <c r="R2895" i="1"/>
  <c r="R1335" i="1"/>
  <c r="R3164" i="1"/>
  <c r="R2701" i="1"/>
  <c r="R6053" i="1"/>
  <c r="R6698" i="1"/>
  <c r="R6371" i="1"/>
  <c r="R6644" i="1"/>
  <c r="R6498" i="1"/>
  <c r="R7072" i="1"/>
  <c r="R4629" i="1"/>
  <c r="R7299" i="1"/>
  <c r="R7226" i="1"/>
  <c r="R1015" i="1"/>
  <c r="R2467" i="1"/>
  <c r="R3700" i="1"/>
  <c r="R5301" i="1"/>
  <c r="R3163" i="1"/>
  <c r="R7163" i="1"/>
  <c r="R6755" i="1"/>
  <c r="R3350" i="1"/>
  <c r="R5615" i="1"/>
  <c r="R3094" i="1"/>
  <c r="R4809" i="1"/>
  <c r="R3118" i="1"/>
  <c r="R7315" i="1"/>
  <c r="R1895" i="1"/>
  <c r="R760" i="1"/>
  <c r="R700" i="1"/>
  <c r="R7749" i="1"/>
  <c r="R6199" i="1"/>
  <c r="R5934" i="1"/>
  <c r="R1272" i="1"/>
  <c r="R6744" i="1"/>
  <c r="R2090" i="1"/>
  <c r="R1053" i="1"/>
  <c r="R7036" i="1"/>
  <c r="R1122" i="1"/>
  <c r="R1118" i="1"/>
  <c r="R7283" i="1"/>
  <c r="R4168" i="1"/>
  <c r="R2715" i="1"/>
  <c r="R4614" i="1"/>
  <c r="R3168" i="1"/>
  <c r="R5990" i="1"/>
  <c r="R7259" i="1"/>
  <c r="R1151" i="1"/>
  <c r="R2626" i="1"/>
  <c r="R777" i="1"/>
  <c r="R7392" i="1"/>
  <c r="R1838" i="1"/>
  <c r="R6993" i="1"/>
  <c r="R4879" i="1"/>
  <c r="R2449" i="1"/>
  <c r="R5692" i="1"/>
  <c r="R2073" i="1"/>
  <c r="R6931" i="1"/>
  <c r="R6353" i="1"/>
  <c r="R1402" i="1"/>
  <c r="R1587" i="1"/>
  <c r="R6404" i="1"/>
  <c r="R7350" i="1"/>
  <c r="R1031" i="1"/>
  <c r="R7766" i="1"/>
  <c r="R6800" i="1"/>
  <c r="R3249" i="1"/>
  <c r="R800" i="1"/>
  <c r="R2455" i="1"/>
  <c r="R1278" i="1"/>
  <c r="R5918" i="1"/>
  <c r="R3142" i="1"/>
  <c r="R1557" i="1"/>
  <c r="R5534" i="1"/>
  <c r="R828" i="1"/>
  <c r="R2851" i="1"/>
  <c r="R5870" i="1"/>
  <c r="R5865" i="1"/>
  <c r="R1377" i="1"/>
  <c r="R2584" i="1"/>
  <c r="R169" i="1"/>
  <c r="R180" i="1"/>
  <c r="R1885" i="1"/>
  <c r="R5361" i="1"/>
  <c r="R1586" i="1"/>
  <c r="R6260" i="1"/>
  <c r="R6966" i="1"/>
  <c r="R6918" i="1"/>
  <c r="R3527" i="1"/>
  <c r="R4760" i="1"/>
  <c r="R3232" i="1"/>
  <c r="R3708" i="1"/>
  <c r="R1341" i="1"/>
  <c r="R4700" i="1"/>
  <c r="R1995" i="1"/>
  <c r="R1163" i="1"/>
  <c r="R5952" i="1"/>
  <c r="R1860" i="1"/>
  <c r="R1658" i="1"/>
  <c r="R4047" i="1"/>
  <c r="R1470" i="1"/>
  <c r="R7512" i="1"/>
  <c r="R2076" i="1"/>
  <c r="R824" i="1"/>
  <c r="R881" i="1"/>
  <c r="R7470" i="1"/>
  <c r="R6273" i="1"/>
  <c r="R1238" i="1"/>
  <c r="R2055" i="1"/>
  <c r="R2604" i="1"/>
  <c r="R357" i="1"/>
  <c r="R4835" i="1"/>
  <c r="R3833" i="1"/>
  <c r="R3141" i="1"/>
  <c r="R4240" i="1"/>
  <c r="R2923" i="1"/>
  <c r="R411" i="1"/>
  <c r="R5044" i="1"/>
  <c r="R3573" i="1"/>
  <c r="R1879" i="1"/>
  <c r="R2816" i="1"/>
  <c r="R6552" i="1"/>
  <c r="R5980" i="1"/>
  <c r="R5912" i="1"/>
  <c r="R2783" i="1"/>
  <c r="R7773" i="1"/>
  <c r="R4061" i="1"/>
  <c r="R3560" i="1"/>
  <c r="R7750" i="1"/>
  <c r="R5496" i="1"/>
  <c r="R4831" i="1"/>
  <c r="R5979" i="1"/>
  <c r="R4074" i="1"/>
  <c r="R7037" i="1"/>
  <c r="R6446" i="1"/>
  <c r="R7243" i="1"/>
  <c r="R4241" i="1"/>
  <c r="R7799" i="1"/>
  <c r="R7848" i="1"/>
  <c r="R5617" i="1"/>
  <c r="R6825" i="1"/>
  <c r="R5887" i="1"/>
  <c r="R6769" i="1"/>
  <c r="R7099" i="1"/>
  <c r="R7340" i="1"/>
  <c r="R6403" i="1"/>
  <c r="R6933" i="1"/>
  <c r="R6170" i="1"/>
  <c r="R6321" i="1"/>
  <c r="R6195" i="1"/>
  <c r="R7592" i="1"/>
  <c r="R7230" i="1"/>
  <c r="R7461" i="1"/>
  <c r="R6571" i="1"/>
  <c r="R1702" i="1"/>
  <c r="R7618" i="1"/>
  <c r="R6399" i="1"/>
  <c r="R1178" i="1"/>
  <c r="R610" i="1"/>
  <c r="R7809" i="1"/>
  <c r="R7735" i="1"/>
  <c r="R5312" i="1"/>
  <c r="R5289" i="1"/>
  <c r="R383" i="1"/>
  <c r="R6145" i="1"/>
  <c r="R7586" i="1"/>
  <c r="R1992" i="1"/>
  <c r="R6502" i="1"/>
  <c r="R6693" i="1"/>
  <c r="R7686" i="1"/>
  <c r="R6125" i="1"/>
  <c r="R6683" i="1"/>
  <c r="R7477" i="1"/>
  <c r="R3429" i="1"/>
  <c r="R7807" i="1"/>
  <c r="R4803" i="1"/>
  <c r="R6441" i="1"/>
  <c r="R807" i="1"/>
  <c r="R6363" i="1"/>
  <c r="R1143" i="1"/>
  <c r="R4953" i="1"/>
  <c r="R6006" i="1"/>
  <c r="R7774" i="1"/>
  <c r="R1432" i="1"/>
  <c r="R389" i="1"/>
  <c r="R3100" i="1"/>
  <c r="R5306" i="1"/>
  <c r="R5163" i="1"/>
  <c r="R7500" i="1"/>
  <c r="R7775" i="1"/>
  <c r="R6762" i="1"/>
  <c r="R3518" i="1"/>
  <c r="R1653" i="1"/>
  <c r="R1286" i="1"/>
  <c r="R1541" i="1"/>
  <c r="R7038" i="1"/>
  <c r="R6751" i="1"/>
  <c r="R7777" i="1"/>
  <c r="R5829" i="1"/>
  <c r="R5313" i="1"/>
  <c r="R7582" i="1"/>
  <c r="R6986" i="1"/>
  <c r="R7158" i="1"/>
  <c r="R1762" i="1"/>
  <c r="R6253" i="1"/>
  <c r="R6929" i="1"/>
  <c r="R6526" i="1"/>
  <c r="R6205" i="1"/>
  <c r="R6029" i="1"/>
  <c r="R6344" i="1"/>
  <c r="R6680" i="1"/>
  <c r="R3558" i="1"/>
  <c r="R1753" i="1"/>
  <c r="R6486" i="1"/>
  <c r="R4494" i="1"/>
  <c r="R7615" i="1"/>
  <c r="R7730" i="1"/>
  <c r="R23" i="1"/>
  <c r="R3223" i="1"/>
  <c r="R7115" i="1"/>
  <c r="R5405" i="1"/>
  <c r="R1387" i="1"/>
  <c r="R4578" i="1"/>
  <c r="R7608" i="1"/>
  <c r="R6473" i="1"/>
  <c r="R6675" i="1"/>
  <c r="R3707" i="1"/>
  <c r="R6175" i="1"/>
  <c r="R7179" i="1"/>
  <c r="R6442" i="1"/>
  <c r="R10" i="1"/>
  <c r="R7254" i="1"/>
  <c r="R5907" i="1"/>
  <c r="R7666" i="1"/>
  <c r="R7266" i="1"/>
  <c r="R5871" i="1"/>
  <c r="R6997" i="1"/>
  <c r="R1776" i="1"/>
  <c r="R3258" i="1"/>
  <c r="R5317" i="1"/>
  <c r="R7140" i="1"/>
  <c r="R7330" i="1"/>
  <c r="R6073" i="1"/>
  <c r="R1383" i="1"/>
  <c r="R7654" i="1"/>
  <c r="R5892" i="1"/>
  <c r="R6176" i="1"/>
  <c r="R4935" i="1"/>
  <c r="R6760" i="1"/>
  <c r="R6666" i="1"/>
  <c r="R5977" i="1"/>
  <c r="R7590" i="1"/>
  <c r="R6592" i="1"/>
  <c r="R6765" i="1"/>
  <c r="R6037" i="1"/>
  <c r="R1260" i="1"/>
  <c r="R5638" i="1"/>
  <c r="R2279" i="1"/>
  <c r="R2446" i="1"/>
  <c r="R6953" i="1"/>
  <c r="R5095" i="1"/>
  <c r="R171" i="1"/>
  <c r="R3278" i="1"/>
  <c r="R3741" i="1"/>
  <c r="R4723" i="1"/>
  <c r="R5978" i="1"/>
  <c r="R4249" i="1"/>
  <c r="R6191" i="1"/>
  <c r="R3320" i="1"/>
  <c r="R420" i="1"/>
  <c r="R7416" i="1"/>
  <c r="R5305" i="1"/>
  <c r="R1615" i="1"/>
  <c r="R3837" i="1"/>
  <c r="R6828" i="1"/>
  <c r="R2545" i="1"/>
  <c r="R3897" i="1"/>
  <c r="R4648" i="1"/>
  <c r="R4532" i="1"/>
  <c r="R5221" i="1"/>
  <c r="R4021" i="1"/>
  <c r="R345" i="1"/>
  <c r="R4913" i="1"/>
  <c r="R3402" i="1"/>
  <c r="R4416" i="1"/>
  <c r="R1729" i="1"/>
  <c r="R7151" i="1"/>
  <c r="R2292" i="1"/>
  <c r="R5785" i="1"/>
  <c r="R4390" i="1"/>
  <c r="R7087" i="1"/>
  <c r="R1152" i="1"/>
  <c r="R5451" i="1"/>
  <c r="R1855" i="1"/>
  <c r="R7154" i="1"/>
  <c r="R994" i="1"/>
  <c r="R6767" i="1"/>
  <c r="R7751" i="1"/>
  <c r="R4482" i="1"/>
  <c r="R1873" i="1"/>
  <c r="R1205" i="1"/>
  <c r="R7205" i="1"/>
  <c r="R7727" i="1"/>
  <c r="R1303" i="1"/>
  <c r="R1347" i="1"/>
  <c r="R5800" i="1"/>
  <c r="R5799" i="1"/>
  <c r="R4493" i="1"/>
  <c r="R6364" i="1"/>
  <c r="R628" i="1"/>
  <c r="R7128" i="1"/>
  <c r="R7718" i="1"/>
  <c r="R1681" i="1"/>
  <c r="R836" i="1"/>
  <c r="R542" i="1"/>
  <c r="R917" i="1"/>
  <c r="R5774" i="1"/>
  <c r="R6432" i="1"/>
  <c r="R746" i="1"/>
  <c r="R972" i="1"/>
  <c r="R666" i="1"/>
  <c r="R2308" i="1"/>
  <c r="R1097" i="1"/>
  <c r="R5572" i="1"/>
  <c r="R7428" i="1"/>
  <c r="R6670" i="1"/>
  <c r="R4490" i="1"/>
  <c r="R1214" i="1"/>
  <c r="R1982" i="1"/>
  <c r="R7824" i="1"/>
  <c r="R4688" i="1"/>
  <c r="R6043" i="1"/>
  <c r="R663" i="1"/>
  <c r="R7412" i="1"/>
  <c r="R6336" i="1"/>
  <c r="R7118" i="1"/>
  <c r="R630" i="1"/>
  <c r="R6671" i="1"/>
  <c r="R7302" i="1"/>
  <c r="R1468" i="1"/>
  <c r="R1135" i="1"/>
  <c r="R311" i="1"/>
  <c r="R401" i="1"/>
  <c r="R4561" i="1"/>
  <c r="R371" i="1"/>
  <c r="R566" i="1"/>
  <c r="R7155" i="1"/>
  <c r="R6369" i="1"/>
  <c r="R5847" i="1"/>
  <c r="R1137" i="1"/>
  <c r="R587" i="1"/>
  <c r="R1342" i="1"/>
  <c r="R6588" i="1"/>
  <c r="R4911" i="1"/>
  <c r="R6972" i="1"/>
  <c r="R813" i="1"/>
  <c r="R6059" i="1"/>
  <c r="R307" i="1"/>
  <c r="R7252" i="1"/>
  <c r="R1663" i="1"/>
  <c r="R6448" i="1"/>
  <c r="R7050" i="1"/>
  <c r="R5853" i="1"/>
  <c r="R4514" i="1"/>
  <c r="R166" i="1"/>
  <c r="R1505" i="1"/>
  <c r="R1411" i="1"/>
  <c r="R6196" i="1"/>
  <c r="R6766" i="1"/>
  <c r="R6759" i="1"/>
  <c r="R6547" i="1"/>
  <c r="R1251" i="1"/>
  <c r="R2095" i="1"/>
  <c r="R706" i="1"/>
  <c r="R3645" i="1"/>
  <c r="R6772" i="1"/>
  <c r="R5159" i="1"/>
  <c r="R7440" i="1"/>
  <c r="R951" i="1"/>
  <c r="R6905" i="1"/>
  <c r="R7772" i="1"/>
  <c r="R1938" i="1"/>
  <c r="R7229" i="1"/>
  <c r="R5793" i="1"/>
  <c r="R352" i="1"/>
  <c r="R2696" i="1"/>
  <c r="R6609" i="1"/>
  <c r="R466" i="1"/>
  <c r="R1184" i="1"/>
  <c r="R1654" i="1"/>
  <c r="R5278" i="1"/>
  <c r="R1204" i="1"/>
  <c r="R7782" i="1"/>
  <c r="R1530" i="1"/>
  <c r="R751" i="1"/>
  <c r="R703" i="1"/>
  <c r="R2064" i="1"/>
  <c r="R2187" i="1"/>
  <c r="R2699" i="1"/>
  <c r="R5161" i="1"/>
  <c r="R1074" i="1"/>
  <c r="R2220" i="1"/>
  <c r="R6971" i="1"/>
  <c r="R1535" i="1"/>
  <c r="R1453" i="1"/>
  <c r="R1912" i="1"/>
  <c r="R796" i="1"/>
  <c r="R2875" i="1"/>
  <c r="R561" i="1"/>
  <c r="R3035" i="1"/>
  <c r="R1698" i="1"/>
  <c r="R812" i="1"/>
  <c r="R811" i="1"/>
  <c r="R1381" i="1"/>
  <c r="R1171" i="1"/>
  <c r="R772" i="1"/>
  <c r="R5738" i="1"/>
  <c r="R6899" i="1"/>
  <c r="R479" i="1"/>
  <c r="R3261" i="1"/>
  <c r="R1656" i="1"/>
  <c r="R1111" i="1"/>
  <c r="R6046" i="1"/>
  <c r="R5011" i="1"/>
  <c r="R325" i="1"/>
  <c r="R2761" i="1"/>
  <c r="R6550" i="1"/>
  <c r="R3293" i="1"/>
  <c r="R1694" i="1"/>
  <c r="R4404" i="1"/>
  <c r="R2808" i="1"/>
  <c r="R1784" i="1"/>
  <c r="R2760" i="1"/>
  <c r="R4340" i="1"/>
  <c r="R100" i="1"/>
  <c r="R4524" i="1"/>
  <c r="R4501" i="1"/>
  <c r="R2456" i="1"/>
  <c r="R1666" i="1"/>
  <c r="R3621" i="1"/>
  <c r="R4424" i="1"/>
  <c r="R40" i="1"/>
  <c r="R2603" i="1"/>
  <c r="R3432" i="1"/>
  <c r="R4796" i="1"/>
  <c r="R50" i="1"/>
  <c r="R396" i="1"/>
  <c r="R1965" i="1"/>
  <c r="R3643" i="1"/>
  <c r="R4366" i="1"/>
  <c r="R131" i="1"/>
  <c r="R4105" i="1"/>
  <c r="R5209" i="1"/>
  <c r="R2102" i="1"/>
  <c r="R4543" i="1"/>
  <c r="R2353" i="1"/>
  <c r="R986" i="1"/>
  <c r="R413" i="1"/>
  <c r="R5181" i="1"/>
  <c r="R3135" i="1"/>
  <c r="R4418" i="1"/>
  <c r="R4130" i="1"/>
  <c r="R4199" i="1"/>
  <c r="R635" i="1"/>
  <c r="R4166" i="1"/>
  <c r="R2490" i="1"/>
  <c r="R4997" i="1"/>
  <c r="R278" i="1"/>
  <c r="R3294" i="1"/>
  <c r="R3841" i="1"/>
  <c r="R3026" i="1"/>
  <c r="R4099" i="1"/>
  <c r="R3689" i="1"/>
  <c r="R4015" i="1"/>
  <c r="R1805" i="1"/>
  <c r="R3693" i="1"/>
  <c r="R831" i="1"/>
  <c r="R4231" i="1"/>
  <c r="R2655" i="1"/>
  <c r="R1231" i="1"/>
  <c r="R1865" i="1"/>
  <c r="R3139" i="1"/>
  <c r="R3945" i="1"/>
  <c r="R6015" i="1"/>
  <c r="R2678" i="1"/>
  <c r="R268" i="1"/>
  <c r="R3679" i="1"/>
  <c r="R4179" i="1"/>
  <c r="R2611" i="1"/>
  <c r="R2823" i="1"/>
  <c r="R3307" i="1"/>
  <c r="R5849" i="1"/>
  <c r="R962" i="1"/>
  <c r="R2357" i="1"/>
  <c r="R4887" i="1"/>
  <c r="R3597" i="1"/>
  <c r="R3904" i="1"/>
  <c r="R1202" i="1"/>
  <c r="R4272" i="1"/>
  <c r="R1296" i="1"/>
  <c r="R184" i="1"/>
  <c r="R5339" i="1"/>
  <c r="R2778" i="1"/>
  <c r="R4224" i="1"/>
  <c r="R38" i="1"/>
  <c r="R1872" i="1"/>
  <c r="R3756" i="1"/>
  <c r="R750" i="1"/>
  <c r="R3997" i="1"/>
  <c r="R1409" i="1"/>
  <c r="R7124" i="1"/>
  <c r="R5696" i="1"/>
  <c r="R2323" i="1"/>
  <c r="R3314" i="1"/>
  <c r="R464" i="1"/>
  <c r="R5169" i="1"/>
  <c r="R2058" i="1"/>
  <c r="R4274" i="1"/>
  <c r="R2853" i="1"/>
  <c r="R4267" i="1"/>
  <c r="R3818" i="1"/>
  <c r="R5788" i="1"/>
  <c r="R3084" i="1"/>
  <c r="R747" i="1"/>
  <c r="R4170" i="1"/>
  <c r="R5303" i="1"/>
  <c r="R4101" i="1"/>
  <c r="R504" i="1"/>
  <c r="R3282" i="1"/>
  <c r="R61" i="1"/>
  <c r="R5747" i="1"/>
  <c r="R5781" i="1"/>
  <c r="R57" i="1"/>
  <c r="R5650" i="1"/>
  <c r="R720" i="1"/>
  <c r="R2248" i="1"/>
  <c r="R4151" i="1"/>
  <c r="R3186" i="1"/>
  <c r="R4083" i="1"/>
  <c r="R382" i="1"/>
  <c r="R4438" i="1"/>
  <c r="R2420" i="1"/>
  <c r="R3952" i="1"/>
  <c r="R209" i="1"/>
  <c r="R5455" i="1"/>
  <c r="R5145" i="1"/>
  <c r="R4110" i="1"/>
  <c r="R1233" i="1"/>
  <c r="R4996" i="1"/>
  <c r="R684" i="1"/>
  <c r="R3495" i="1"/>
  <c r="R2827" i="1"/>
  <c r="R3962" i="1"/>
  <c r="R2547" i="1"/>
  <c r="R3531" i="1"/>
  <c r="R3076" i="1"/>
  <c r="R5735" i="1"/>
  <c r="R7528" i="1"/>
  <c r="R5808" i="1"/>
  <c r="R560" i="1"/>
  <c r="R2506" i="1"/>
  <c r="R2148" i="1"/>
  <c r="R3262" i="1"/>
  <c r="R4865" i="1"/>
  <c r="R1911" i="1"/>
  <c r="R2227" i="1"/>
  <c r="R2974" i="1"/>
  <c r="R3903" i="1"/>
  <c r="R4056" i="1"/>
  <c r="R4203" i="1"/>
  <c r="R4716" i="1"/>
  <c r="R3276" i="1"/>
  <c r="R2009" i="1"/>
  <c r="R231" i="1"/>
  <c r="R3886" i="1"/>
  <c r="R2284" i="1"/>
  <c r="R4408" i="1"/>
  <c r="R1794" i="1"/>
  <c r="R3056" i="1"/>
  <c r="R688" i="1"/>
  <c r="R4146" i="1"/>
  <c r="R3274" i="1"/>
  <c r="R2113" i="1"/>
  <c r="R6018" i="1"/>
  <c r="R284" i="1"/>
  <c r="R4523" i="1"/>
  <c r="R2927" i="1"/>
  <c r="R6307" i="1"/>
  <c r="R7148" i="1"/>
  <c r="R4119" i="1"/>
  <c r="R3995" i="1"/>
  <c r="R4789" i="1"/>
  <c r="R7628" i="1"/>
  <c r="R5574" i="1"/>
  <c r="R275" i="1"/>
  <c r="R4348" i="1"/>
  <c r="R207" i="1"/>
  <c r="R3934" i="1"/>
  <c r="R2138" i="1"/>
  <c r="R5088" i="1"/>
  <c r="R4580" i="1"/>
  <c r="R3172" i="1"/>
  <c r="R5758" i="1"/>
  <c r="R3694" i="1"/>
  <c r="R2315" i="1"/>
  <c r="R6462" i="1"/>
  <c r="R925" i="1"/>
  <c r="R141" i="1"/>
  <c r="R4415" i="1"/>
  <c r="R2681" i="1"/>
  <c r="R3336" i="1"/>
  <c r="R1373" i="1"/>
  <c r="R3803" i="1"/>
  <c r="R4557" i="1"/>
  <c r="R7860" i="1"/>
  <c r="R4994" i="1"/>
  <c r="R1996" i="1"/>
  <c r="R5686" i="1"/>
  <c r="R3160" i="1"/>
  <c r="R6516" i="1"/>
  <c r="R5786" i="1"/>
  <c r="R4684" i="1"/>
  <c r="R6193" i="1"/>
  <c r="R2126" i="1"/>
  <c r="R639" i="1"/>
  <c r="R4338" i="1"/>
  <c r="R3873" i="1"/>
  <c r="R4918" i="1"/>
  <c r="R5445" i="1"/>
  <c r="R5557" i="1"/>
  <c r="R6694" i="1"/>
  <c r="R4288" i="1"/>
  <c r="R1975" i="1"/>
  <c r="R4306" i="1"/>
  <c r="R4565" i="1"/>
  <c r="R1724" i="1"/>
  <c r="R4498" i="1"/>
  <c r="R4109" i="1"/>
  <c r="R2428" i="1"/>
  <c r="R45" i="1"/>
  <c r="R85" i="1"/>
  <c r="R2897" i="1"/>
  <c r="R4636" i="1"/>
  <c r="R70" i="1"/>
  <c r="R4448" i="1"/>
  <c r="R4912" i="1"/>
  <c r="R4320" i="1"/>
  <c r="R4989" i="1"/>
  <c r="R2150" i="1"/>
  <c r="R2327" i="1"/>
  <c r="R3926" i="1"/>
  <c r="R4890" i="1"/>
  <c r="R5382" i="1"/>
  <c r="R3438" i="1"/>
  <c r="R924" i="1"/>
  <c r="R773" i="1"/>
  <c r="R7441" i="1"/>
  <c r="R4816" i="1"/>
  <c r="R433" i="1"/>
  <c r="R343" i="1"/>
  <c r="R5267" i="1"/>
  <c r="R334" i="1"/>
  <c r="R4938" i="1"/>
  <c r="R5042" i="1"/>
  <c r="R3880" i="1"/>
  <c r="R3748" i="1"/>
  <c r="R4661" i="1"/>
  <c r="R3016" i="1"/>
  <c r="R174" i="1"/>
  <c r="R6669" i="1"/>
  <c r="R2725" i="1"/>
  <c r="R2160" i="1"/>
  <c r="R5122" i="1"/>
  <c r="R3524" i="1"/>
  <c r="R109" i="1"/>
  <c r="R2814" i="1"/>
  <c r="R206" i="1"/>
  <c r="R3428" i="1"/>
  <c r="R1239" i="1"/>
  <c r="R3823" i="1"/>
  <c r="R4828" i="1"/>
  <c r="R5759" i="1"/>
  <c r="R3257" i="1"/>
  <c r="R2994" i="1"/>
  <c r="R2386" i="1"/>
  <c r="R403" i="1"/>
  <c r="R2709" i="1"/>
  <c r="R6505" i="1"/>
  <c r="R3161" i="1"/>
  <c r="R3704" i="1"/>
  <c r="R3724" i="1"/>
  <c r="R1353" i="1"/>
  <c r="R4405" i="1"/>
  <c r="R2202" i="1"/>
  <c r="R5680" i="1"/>
  <c r="R898" i="1"/>
  <c r="R3089" i="1"/>
  <c r="R190" i="1"/>
  <c r="R1964" i="1"/>
  <c r="R3586" i="1"/>
  <c r="R7414" i="1"/>
  <c r="R105" i="1"/>
  <c r="R4189" i="1"/>
  <c r="R2177" i="1"/>
  <c r="R149" i="1"/>
  <c r="R1105" i="1"/>
  <c r="R3103" i="1"/>
  <c r="R1616" i="1"/>
  <c r="R722" i="1"/>
  <c r="R4401" i="1"/>
  <c r="R545" i="1"/>
  <c r="R4920" i="1"/>
  <c r="R5134" i="1"/>
  <c r="R7754" i="1"/>
  <c r="R4277" i="1"/>
  <c r="R5789" i="1"/>
  <c r="R2144" i="1"/>
  <c r="R4226" i="1"/>
  <c r="R3561" i="1"/>
  <c r="R2526" i="1"/>
  <c r="R2888" i="1"/>
  <c r="R2550" i="1"/>
  <c r="R1346" i="1"/>
  <c r="R1923" i="1"/>
  <c r="R4468" i="1"/>
  <c r="R6543" i="1"/>
  <c r="R517" i="1"/>
  <c r="R3690" i="1"/>
  <c r="R4579" i="1"/>
  <c r="R123" i="1"/>
  <c r="R2181" i="1"/>
  <c r="R4331" i="1"/>
  <c r="R4232" i="1"/>
  <c r="R4777" i="1"/>
  <c r="R5029" i="1"/>
  <c r="R3647" i="1"/>
  <c r="R1903" i="1"/>
  <c r="R5444" i="1"/>
  <c r="R2326" i="1"/>
  <c r="R2134" i="1"/>
  <c r="R6031" i="1"/>
  <c r="R159" i="1"/>
  <c r="R1229" i="1"/>
  <c r="R4461" i="1"/>
  <c r="R4412" i="1"/>
  <c r="R5117" i="1"/>
  <c r="R3289" i="1"/>
  <c r="R488" i="1"/>
  <c r="R4516" i="1"/>
  <c r="R3844" i="1"/>
  <c r="R3596" i="1"/>
  <c r="R3183" i="1"/>
  <c r="R5637" i="1"/>
  <c r="R2234" i="1"/>
  <c r="R4885" i="1"/>
  <c r="R3996" i="1"/>
  <c r="R4001" i="1"/>
  <c r="R1356" i="1"/>
  <c r="R7883" i="1"/>
  <c r="R3759" i="1"/>
  <c r="R2800" i="1"/>
  <c r="R2137" i="1"/>
  <c r="R4200" i="1"/>
  <c r="R2340" i="1"/>
  <c r="R7878" i="1"/>
  <c r="R3273" i="1"/>
  <c r="R4496" i="1"/>
  <c r="R2966" i="1"/>
  <c r="R1102" i="1"/>
  <c r="R12" i="1"/>
  <c r="R5178" i="1"/>
  <c r="R4957" i="1"/>
  <c r="R5949" i="1"/>
  <c r="R5920" i="1"/>
  <c r="R4593" i="1"/>
  <c r="R5775" i="1"/>
  <c r="R2278" i="1"/>
  <c r="R4444" i="1"/>
  <c r="R5108" i="1"/>
  <c r="R2826" i="1"/>
  <c r="R2240" i="1"/>
  <c r="R4246" i="1"/>
  <c r="R908" i="1"/>
  <c r="R2658" i="1"/>
  <c r="R2103" i="1"/>
  <c r="R6805" i="1"/>
  <c r="R3822" i="1"/>
  <c r="R88" i="1"/>
  <c r="R6756" i="1"/>
  <c r="R5053" i="1"/>
  <c r="R5234" i="1"/>
  <c r="R5825" i="1"/>
  <c r="R3869" i="1"/>
  <c r="R896" i="1"/>
  <c r="R2572" i="1"/>
  <c r="R5114" i="1"/>
  <c r="R2664" i="1"/>
  <c r="R4711" i="1"/>
  <c r="R5355" i="1"/>
  <c r="R6741" i="1"/>
  <c r="R79" i="1"/>
  <c r="R4285" i="1"/>
  <c r="R1798" i="1"/>
  <c r="R3450" i="1"/>
  <c r="R7132" i="1"/>
  <c r="R3188" i="1"/>
  <c r="R5583" i="1"/>
  <c r="R876" i="1"/>
  <c r="R495" i="1"/>
  <c r="R7876" i="1"/>
  <c r="R7682" i="1"/>
  <c r="R736" i="1"/>
  <c r="R7875" i="1"/>
  <c r="R4841" i="1"/>
  <c r="R7319" i="1"/>
  <c r="R3831" i="1"/>
  <c r="R1902" i="1"/>
  <c r="R6269" i="1"/>
  <c r="R7885" i="1"/>
  <c r="R5222" i="1"/>
  <c r="R344" i="1"/>
  <c r="R4937" i="1"/>
  <c r="R2452" i="1"/>
  <c r="R2997" i="1"/>
  <c r="R3988" i="1"/>
  <c r="R1573" i="1"/>
  <c r="R3477" i="1"/>
  <c r="R3588" i="1"/>
  <c r="R3480" i="1"/>
  <c r="R2590" i="1"/>
  <c r="R1906" i="1"/>
  <c r="R4556" i="1"/>
  <c r="R4990" i="1"/>
  <c r="R2657" i="1"/>
  <c r="R3629" i="1"/>
  <c r="R7600" i="1"/>
  <c r="R3153" i="1"/>
  <c r="R3346" i="1"/>
  <c r="R4950" i="1"/>
  <c r="R6536" i="1"/>
  <c r="R5182" i="1"/>
  <c r="R3745" i="1"/>
  <c r="R2397" i="1"/>
  <c r="R2075" i="1"/>
  <c r="R6518" i="1"/>
  <c r="R2262" i="1"/>
  <c r="R3754" i="1"/>
  <c r="R625" i="1"/>
  <c r="R321" i="1"/>
  <c r="R2900" i="1"/>
  <c r="R2210" i="1"/>
  <c r="R4254" i="1"/>
  <c r="R5760" i="1"/>
  <c r="R2393" i="1"/>
  <c r="R4007" i="1"/>
  <c r="R49" i="1"/>
  <c r="R3930" i="1"/>
  <c r="R3370" i="1"/>
  <c r="R3992" i="1"/>
  <c r="R5116" i="1"/>
  <c r="R5873" i="1"/>
  <c r="R4234" i="1"/>
  <c r="R3799" i="1"/>
  <c r="R5566" i="1"/>
  <c r="R3497" i="1"/>
  <c r="R4481" i="1"/>
  <c r="R3801" i="1"/>
  <c r="R4706" i="1"/>
  <c r="R4374" i="1"/>
  <c r="R1768" i="1"/>
  <c r="R4487" i="1"/>
  <c r="R805" i="1"/>
  <c r="R3537" i="1"/>
  <c r="R7044" i="1"/>
  <c r="R809" i="1"/>
  <c r="R6720" i="1"/>
  <c r="R4244" i="1"/>
  <c r="R4639" i="1"/>
  <c r="R4392" i="1"/>
  <c r="R4906" i="1"/>
  <c r="R4562" i="1"/>
  <c r="R1523" i="1"/>
  <c r="R3383" i="1"/>
  <c r="R237" i="1"/>
  <c r="R5861" i="1"/>
  <c r="R6970" i="1"/>
  <c r="R734" i="1"/>
  <c r="R5769" i="1"/>
  <c r="R5618" i="1"/>
  <c r="R5929" i="1"/>
  <c r="R3616" i="1"/>
  <c r="R4328" i="1"/>
  <c r="R5777" i="1"/>
  <c r="R4928" i="1"/>
  <c r="R2679" i="1"/>
  <c r="R3277" i="1"/>
  <c r="R4323" i="1"/>
  <c r="R4533" i="1"/>
  <c r="R5207" i="1"/>
  <c r="R5545" i="1"/>
  <c r="R5226" i="1"/>
  <c r="R1914" i="1"/>
  <c r="R5773" i="1"/>
  <c r="R7427" i="1"/>
  <c r="R4626" i="1"/>
  <c r="R3636" i="1"/>
  <c r="R1614" i="1"/>
  <c r="R3964" i="1"/>
  <c r="R137" i="1"/>
  <c r="R7616" i="1"/>
  <c r="R3368" i="1"/>
  <c r="R4457" i="1"/>
  <c r="R6948" i="1"/>
  <c r="R1679" i="1"/>
  <c r="R6141" i="1"/>
  <c r="R2745" i="1"/>
  <c r="R3664" i="1"/>
  <c r="R5220" i="1"/>
  <c r="R3113" i="1"/>
  <c r="R1644" i="1"/>
  <c r="R5752" i="1"/>
  <c r="R4904" i="1"/>
  <c r="R4144" i="1"/>
  <c r="R999" i="1"/>
  <c r="R3538" i="1"/>
  <c r="R5542" i="1"/>
  <c r="R5020" i="1"/>
  <c r="R407" i="1"/>
  <c r="R269" i="1"/>
  <c r="R4316" i="1"/>
  <c r="R6664" i="1"/>
  <c r="R3811" i="1"/>
  <c r="R7523" i="1"/>
  <c r="R4886" i="1"/>
  <c r="R757" i="1"/>
  <c r="R4383" i="1"/>
  <c r="R7198" i="1"/>
  <c r="R5953" i="1"/>
  <c r="R1322" i="1"/>
  <c r="R7135" i="1"/>
  <c r="R3216" i="1"/>
  <c r="R4792" i="1"/>
  <c r="R4558" i="1"/>
  <c r="R3947" i="1"/>
  <c r="R5755" i="1"/>
  <c r="R3397" i="1"/>
  <c r="R4889" i="1"/>
  <c r="R91" i="1"/>
  <c r="R3323" i="1"/>
  <c r="R1845" i="1"/>
  <c r="R5766" i="1"/>
  <c r="R497" i="1"/>
  <c r="R6354" i="1"/>
  <c r="R4010" i="1"/>
  <c r="R186" i="1"/>
  <c r="R4901" i="1"/>
  <c r="R5591" i="1"/>
  <c r="R2711" i="1"/>
  <c r="R7237" i="1"/>
  <c r="R4632" i="1"/>
  <c r="R3633" i="1"/>
  <c r="R4096" i="1"/>
  <c r="R6292" i="1"/>
  <c r="R5728" i="1"/>
  <c r="R3778" i="1"/>
  <c r="R3571" i="1"/>
  <c r="R621" i="1"/>
  <c r="R1360" i="1"/>
  <c r="R7835" i="1"/>
  <c r="R4134" i="1"/>
  <c r="R189" i="1"/>
  <c r="R1967" i="1"/>
  <c r="R5669" i="1"/>
  <c r="R7578" i="1"/>
  <c r="R7396" i="1"/>
  <c r="R5320" i="1"/>
  <c r="R6737" i="1"/>
  <c r="R3856" i="1"/>
  <c r="R4369" i="1"/>
  <c r="R3150" i="1"/>
  <c r="R3631" i="1"/>
  <c r="R3955" i="1"/>
  <c r="R134" i="1"/>
  <c r="R5935" i="1"/>
  <c r="R4057" i="1"/>
  <c r="R5857" i="1"/>
  <c r="R619" i="1"/>
  <c r="R7160" i="1"/>
  <c r="R3686" i="1"/>
  <c r="R217" i="1"/>
  <c r="R97" i="1"/>
  <c r="R4190" i="1"/>
  <c r="R5210" i="1"/>
  <c r="R4396" i="1"/>
  <c r="R5963" i="1"/>
  <c r="R2143" i="1"/>
  <c r="R679" i="1"/>
  <c r="R139" i="1"/>
  <c r="R5083" i="1"/>
  <c r="R5024" i="1"/>
  <c r="R2457" i="1"/>
  <c r="R4094" i="1"/>
  <c r="R3910" i="1"/>
  <c r="R3379" i="1"/>
  <c r="R5196" i="1"/>
  <c r="R2852" i="1"/>
  <c r="R3916" i="1"/>
  <c r="R5550" i="1"/>
  <c r="R6433" i="1"/>
  <c r="R5845" i="1"/>
  <c r="R4427" i="1"/>
  <c r="R5802" i="1"/>
  <c r="R2601" i="1"/>
  <c r="R5804" i="1"/>
  <c r="R5899" i="1"/>
  <c r="R7218" i="1"/>
  <c r="R7805" i="1"/>
  <c r="R6265" i="1"/>
  <c r="R690" i="1"/>
  <c r="R4829" i="1"/>
  <c r="R138" i="1"/>
  <c r="R4406" i="1"/>
  <c r="R156" i="1"/>
  <c r="R480" i="1"/>
  <c r="R5733" i="1"/>
  <c r="R4208" i="1"/>
  <c r="R756" i="1"/>
  <c r="R5326" i="1"/>
  <c r="R705" i="1"/>
  <c r="R627" i="1"/>
  <c r="R1619" i="1"/>
  <c r="R4861" i="1"/>
  <c r="R3935" i="1"/>
  <c r="R6569" i="1"/>
  <c r="R5919" i="1"/>
  <c r="R1306" i="1"/>
  <c r="R3406" i="1"/>
  <c r="R611" i="1"/>
  <c r="R4339" i="1"/>
  <c r="R1081" i="1"/>
  <c r="R5798" i="1"/>
  <c r="R5150" i="1"/>
  <c r="R3698" i="1"/>
  <c r="R1589" i="1"/>
  <c r="R4900" i="1"/>
  <c r="R5217" i="1"/>
  <c r="R3906" i="1"/>
  <c r="R4183" i="1"/>
  <c r="R3298" i="1"/>
  <c r="R1413" i="1"/>
  <c r="R252" i="1"/>
  <c r="R4893" i="1"/>
  <c r="R4589" i="1"/>
  <c r="R1735" i="1"/>
  <c r="R5131" i="1"/>
  <c r="R3960" i="1"/>
  <c r="R483" i="1"/>
  <c r="R5417" i="1"/>
  <c r="R1687" i="1"/>
  <c r="R3719" i="1"/>
  <c r="R3619" i="1"/>
  <c r="R4451" i="1"/>
  <c r="R6485" i="1"/>
  <c r="R2332" i="1"/>
  <c r="R4588" i="1"/>
  <c r="R1340" i="1"/>
  <c r="R4082" i="1"/>
  <c r="R7475" i="1"/>
  <c r="R3900" i="1"/>
  <c r="R3516" i="1"/>
  <c r="R5811" i="1"/>
  <c r="R7227" i="1"/>
  <c r="R5421" i="1"/>
  <c r="R4462" i="1"/>
  <c r="R5667" i="1"/>
  <c r="R6576" i="1"/>
  <c r="R3483" i="1"/>
  <c r="R199" i="1"/>
  <c r="R242" i="1"/>
  <c r="R1120" i="1"/>
  <c r="R622" i="1"/>
  <c r="R1436" i="1"/>
  <c r="R264" i="1"/>
  <c r="R5996" i="1"/>
  <c r="R4581" i="1"/>
  <c r="R2011" i="1"/>
  <c r="R7314" i="1"/>
  <c r="R897" i="1"/>
  <c r="R3892" i="1"/>
  <c r="R7397" i="1"/>
  <c r="R839" i="1"/>
  <c r="R5867" i="1"/>
  <c r="R6158" i="1"/>
  <c r="R103" i="1"/>
  <c r="R4903" i="1"/>
  <c r="R6480" i="1"/>
  <c r="R7443" i="1"/>
  <c r="R4902" i="1"/>
  <c r="R135" i="1"/>
  <c r="R5666" i="1"/>
  <c r="R5782" i="1"/>
  <c r="R4548" i="1"/>
  <c r="R3687" i="1"/>
  <c r="R5584" i="1"/>
  <c r="R5744" i="1"/>
  <c r="R4625" i="1"/>
  <c r="R1318" i="1"/>
  <c r="R2241" i="1"/>
  <c r="R6730" i="1"/>
  <c r="R1492" i="1"/>
  <c r="R803" i="1"/>
  <c r="R410" i="1"/>
  <c r="R7819" i="1"/>
  <c r="R6779" i="1"/>
  <c r="R262" i="1"/>
  <c r="R1612" i="1"/>
  <c r="R5955" i="1"/>
  <c r="R7680" i="1"/>
  <c r="R5838" i="1"/>
  <c r="R4943" i="1"/>
  <c r="R5248" i="1"/>
  <c r="R4728" i="1"/>
  <c r="R726" i="1"/>
  <c r="R1314" i="1"/>
  <c r="R2342" i="1"/>
  <c r="R6907" i="1"/>
  <c r="R6113" i="1"/>
  <c r="R830" i="1"/>
  <c r="R4325" i="1"/>
  <c r="R42" i="1"/>
  <c r="R1728" i="1"/>
  <c r="R5185" i="1"/>
  <c r="R5991" i="1"/>
  <c r="R5080" i="1"/>
  <c r="R5482" i="1"/>
  <c r="R1689" i="1"/>
  <c r="R2481" i="1"/>
  <c r="R5450" i="1"/>
  <c r="R6256" i="1"/>
  <c r="R7770" i="1"/>
  <c r="R4571" i="1"/>
  <c r="R3639" i="1"/>
  <c r="R7788" i="1"/>
  <c r="R491" i="1"/>
  <c r="R4185" i="1"/>
  <c r="R5556" i="1"/>
  <c r="R158" i="1"/>
  <c r="R5439" i="1"/>
  <c r="R432" i="1"/>
  <c r="R1484" i="1"/>
  <c r="R3240" i="1"/>
  <c r="R2665" i="1"/>
  <c r="R7077" i="1"/>
  <c r="R292" i="1"/>
  <c r="R626" i="1"/>
  <c r="R4971" i="1"/>
  <c r="R2540" i="1"/>
  <c r="R2773" i="1"/>
  <c r="R1351" i="1"/>
  <c r="R1602" i="1"/>
  <c r="R855" i="1"/>
  <c r="R5831" i="1"/>
  <c r="R6676" i="1"/>
  <c r="R2738" i="1"/>
  <c r="R1711" i="1"/>
  <c r="R1525" i="1"/>
  <c r="R5854" i="1"/>
  <c r="R7562" i="1"/>
  <c r="R175" i="1"/>
  <c r="R3839" i="1"/>
  <c r="R226" i="1"/>
  <c r="R5860" i="1"/>
  <c r="R5172" i="1"/>
  <c r="R7519" i="1"/>
  <c r="R4586" i="1"/>
  <c r="R5290" i="1"/>
  <c r="R4862" i="1"/>
  <c r="R1372" i="1"/>
  <c r="R6884" i="1"/>
  <c r="R7698" i="1"/>
  <c r="R5636" i="1"/>
  <c r="R4817" i="1"/>
  <c r="R3650" i="1"/>
  <c r="R3635" i="1"/>
  <c r="R1270" i="1"/>
  <c r="R93" i="1"/>
  <c r="R5767" i="1"/>
  <c r="R1626" i="1"/>
  <c r="R4915" i="1"/>
  <c r="R359" i="1"/>
  <c r="R5514" i="1"/>
  <c r="R4946" i="1"/>
  <c r="R2032" i="1"/>
  <c r="R3311" i="1"/>
  <c r="R6636" i="1"/>
  <c r="R534" i="1"/>
  <c r="R3321" i="1"/>
  <c r="R5260" i="1"/>
  <c r="R2091" i="1"/>
  <c r="R6228" i="1"/>
  <c r="R2912" i="1"/>
  <c r="R150" i="1"/>
  <c r="R5792" i="1"/>
  <c r="R2659" i="1"/>
  <c r="R1429" i="1"/>
  <c r="R4040" i="1"/>
  <c r="R5218" i="1"/>
  <c r="R299" i="1"/>
  <c r="R2089" i="1"/>
  <c r="R259" i="1"/>
  <c r="R922" i="1"/>
  <c r="R7121" i="1"/>
  <c r="R4520" i="1"/>
  <c r="R7812" i="1"/>
  <c r="R1477" i="1"/>
  <c r="R6004" i="1"/>
  <c r="R1717" i="1"/>
  <c r="R4212" i="1"/>
  <c r="R4882" i="1"/>
  <c r="R5273" i="1"/>
  <c r="R6493" i="1"/>
  <c r="R6284" i="1"/>
  <c r="R5665" i="1"/>
  <c r="R5016" i="1"/>
  <c r="R5670" i="1"/>
  <c r="R187" i="1"/>
  <c r="R3425" i="1"/>
  <c r="R461" i="1"/>
  <c r="R6555" i="1"/>
  <c r="R6650" i="1"/>
  <c r="R6287" i="1"/>
  <c r="R5813" i="1"/>
  <c r="R3699" i="1"/>
  <c r="R3669" i="1"/>
  <c r="R1823" i="1"/>
  <c r="R7051" i="1"/>
  <c r="R7436" i="1"/>
  <c r="R5678" i="1"/>
  <c r="R5334" i="1"/>
  <c r="R6271" i="1"/>
  <c r="R1635" i="1"/>
  <c r="R2891" i="1"/>
  <c r="R487" i="1"/>
  <c r="R2881" i="1"/>
  <c r="R7795" i="1"/>
  <c r="R1441" i="1"/>
  <c r="R4300" i="1"/>
  <c r="R1431" i="1"/>
  <c r="R4455" i="1"/>
  <c r="R4051" i="1"/>
  <c r="R6012" i="1"/>
  <c r="R3663" i="1"/>
  <c r="R4568" i="1"/>
  <c r="R6079" i="1"/>
  <c r="R7028" i="1"/>
  <c r="R3725" i="1"/>
  <c r="R4060" i="1"/>
  <c r="R4627" i="1"/>
  <c r="R6562" i="1"/>
  <c r="R168" i="1"/>
  <c r="R7225" i="1"/>
  <c r="R3471" i="1"/>
  <c r="R4100" i="1"/>
  <c r="R3790" i="1"/>
  <c r="R4583" i="1"/>
  <c r="R528" i="1"/>
  <c r="R4120" i="1"/>
  <c r="R6042" i="1"/>
  <c r="R2320" i="1"/>
  <c r="R3156" i="1"/>
  <c r="R6338" i="1"/>
  <c r="R5475" i="1"/>
  <c r="R7144" i="1"/>
  <c r="R7022" i="1"/>
  <c r="R5295" i="1"/>
  <c r="R7026" i="1"/>
  <c r="R6331" i="1"/>
  <c r="R7373" i="1"/>
  <c r="R5061" i="1"/>
  <c r="R6377" i="1"/>
  <c r="R6708" i="1"/>
  <c r="R2491" i="1"/>
  <c r="R7113" i="1"/>
  <c r="R3807" i="1"/>
  <c r="R1884" i="1"/>
  <c r="R5089" i="1"/>
  <c r="R7833" i="1"/>
  <c r="R5593" i="1"/>
  <c r="R5293" i="1"/>
  <c r="R124" i="1"/>
  <c r="R500" i="1"/>
  <c r="R1082" i="1"/>
  <c r="R4665" i="1"/>
  <c r="R354" i="1"/>
  <c r="R1862" i="1"/>
  <c r="R1049" i="1"/>
  <c r="R4963" i="1"/>
  <c r="R538" i="1"/>
  <c r="R4458" i="1"/>
  <c r="R3401" i="1"/>
  <c r="R5098" i="1"/>
  <c r="R5101" i="1"/>
  <c r="R1584" i="1"/>
  <c r="R5597" i="1"/>
  <c r="R3221" i="1"/>
  <c r="R651" i="1"/>
  <c r="R7349" i="1"/>
  <c r="R3356" i="1"/>
  <c r="R4883" i="1"/>
  <c r="R1290" i="1"/>
  <c r="R5292" i="1"/>
  <c r="R1000" i="1"/>
  <c r="R5294" i="1"/>
  <c r="R710" i="1"/>
  <c r="R3543" i="1"/>
  <c r="R3938" i="1"/>
  <c r="R941" i="1"/>
  <c r="R4376" i="1"/>
  <c r="R1417" i="1"/>
  <c r="R1008" i="1"/>
  <c r="R2509" i="1"/>
  <c r="R5143" i="1"/>
  <c r="R5936" i="1"/>
  <c r="R6483" i="1"/>
  <c r="R6695" i="1"/>
  <c r="R2928" i="1"/>
  <c r="R4236" i="1"/>
  <c r="R1643" i="1"/>
  <c r="R4874" i="1"/>
  <c r="R3486" i="1"/>
  <c r="R3247" i="1"/>
  <c r="R3399" i="1"/>
  <c r="R4378" i="1"/>
  <c r="R5329" i="1"/>
  <c r="R573" i="1"/>
  <c r="R939" i="1"/>
  <c r="R219" i="1"/>
  <c r="R515" i="1"/>
  <c r="R1365" i="1"/>
  <c r="R3884" i="1"/>
  <c r="R6216" i="1"/>
  <c r="R544" i="1"/>
  <c r="R7490" i="1"/>
  <c r="R52" i="1"/>
  <c r="R4742" i="1"/>
  <c r="R5157" i="1"/>
  <c r="R1454" i="1"/>
  <c r="R1067" i="1"/>
  <c r="R99" i="1"/>
  <c r="R273" i="1"/>
  <c r="R6589" i="1"/>
  <c r="R5214" i="1"/>
  <c r="R4400" i="1"/>
  <c r="R7444" i="1"/>
  <c r="R2309" i="1"/>
  <c r="R7813" i="1"/>
  <c r="R956" i="1"/>
  <c r="R7552" i="1"/>
  <c r="R4608" i="1"/>
  <c r="R5926" i="1"/>
  <c r="R2435" i="1"/>
  <c r="R392" i="1"/>
  <c r="R2522" i="1"/>
  <c r="R3718" i="1"/>
  <c r="R4542" i="1"/>
  <c r="R5768" i="1"/>
  <c r="R7574" i="1"/>
  <c r="R1162" i="1"/>
  <c r="R2484" i="1"/>
  <c r="R4612" i="1"/>
  <c r="R1088" i="1"/>
  <c r="R7061" i="1"/>
  <c r="R5296" i="1"/>
  <c r="R4549" i="1"/>
  <c r="R1426" i="1"/>
  <c r="R3344" i="1"/>
  <c r="R398" i="1"/>
  <c r="R2185" i="1"/>
  <c r="R3260" i="1"/>
  <c r="R3879" i="1"/>
  <c r="R4393" i="1"/>
  <c r="R7627" i="1"/>
  <c r="R2013" i="1"/>
  <c r="R452" i="1"/>
  <c r="R793" i="1"/>
  <c r="R727" i="1"/>
  <c r="R715" i="1"/>
  <c r="R5040" i="1"/>
  <c r="R5756" i="1"/>
  <c r="R77" i="1"/>
  <c r="R3124" i="1"/>
  <c r="R1578" i="1"/>
  <c r="R365" i="1"/>
  <c r="R6903" i="1"/>
  <c r="R2882" i="1"/>
  <c r="R5588" i="1"/>
  <c r="R1581" i="1"/>
  <c r="R916" i="1"/>
  <c r="R4899" i="1"/>
  <c r="R7437" i="1"/>
  <c r="R5201" i="1"/>
  <c r="R2408" i="1"/>
  <c r="R1217" i="1"/>
  <c r="R7603" i="1"/>
  <c r="R775" i="1"/>
  <c r="R952" i="1"/>
  <c r="R1035" i="1"/>
  <c r="R6987" i="1"/>
  <c r="R5795" i="1"/>
  <c r="R7210" i="1"/>
  <c r="R5336" i="1"/>
  <c r="R6773" i="1"/>
  <c r="R1511" i="1"/>
  <c r="R5711" i="1"/>
  <c r="R4930" i="1"/>
  <c r="R6645" i="1"/>
  <c r="R577" i="1"/>
  <c r="R1085" i="1"/>
  <c r="R3950" i="1"/>
  <c r="R4917" i="1"/>
  <c r="R662" i="1"/>
  <c r="R7672" i="1"/>
  <c r="R4949" i="1"/>
  <c r="R4747" i="1"/>
  <c r="R1475" i="1"/>
  <c r="R4375" i="1"/>
  <c r="R5931" i="1"/>
  <c r="R6913" i="1"/>
  <c r="R4361" i="1"/>
  <c r="R3547" i="1"/>
  <c r="R3764" i="1"/>
  <c r="R6333" i="1"/>
  <c r="R5779" i="1"/>
  <c r="R3968" i="1"/>
  <c r="R4952" i="1"/>
  <c r="R4479" i="1"/>
  <c r="R1294" i="1"/>
  <c r="R5231" i="1"/>
  <c r="R3393" i="1"/>
  <c r="R162" i="1"/>
  <c r="R90" i="1"/>
  <c r="R5147" i="1"/>
  <c r="R1610" i="1"/>
  <c r="R6293" i="1"/>
  <c r="R3472" i="1"/>
  <c r="R5121" i="1"/>
  <c r="R6390" i="1"/>
  <c r="R6393" i="1"/>
  <c r="R3322" i="1"/>
  <c r="R1649" i="1"/>
  <c r="R5703" i="1"/>
  <c r="R1422" i="1"/>
  <c r="R4463" i="1"/>
  <c r="R76" i="1"/>
  <c r="R7507" i="1"/>
  <c r="R4459" i="1"/>
  <c r="R1014" i="1"/>
  <c r="R4476" i="1"/>
  <c r="R5165" i="1"/>
  <c r="R1670" i="1"/>
  <c r="R7246" i="1"/>
  <c r="R4572" i="1"/>
  <c r="R6512" i="1"/>
  <c r="R4587" i="1"/>
  <c r="R6186" i="1"/>
  <c r="R5162" i="1"/>
  <c r="R5803" i="1"/>
  <c r="R1169" i="1"/>
  <c r="R927" i="1"/>
  <c r="R3695" i="1"/>
  <c r="R3328" i="1"/>
  <c r="R644" i="1"/>
  <c r="R3408" i="1"/>
  <c r="R4478" i="1"/>
  <c r="R817" i="1"/>
  <c r="R947" i="1"/>
  <c r="R4210" i="1"/>
  <c r="R526" i="1"/>
  <c r="R1183" i="1"/>
  <c r="R3825" i="1"/>
  <c r="R110" i="1"/>
  <c r="R5281" i="1"/>
  <c r="R4567" i="1"/>
  <c r="R7520" i="1"/>
  <c r="R397" i="1"/>
  <c r="R7882" i="1"/>
  <c r="R4948" i="1"/>
  <c r="R5691" i="1"/>
  <c r="R5107" i="1"/>
  <c r="R7634" i="1"/>
  <c r="R6657" i="1"/>
  <c r="R3711" i="1"/>
  <c r="R6591" i="1"/>
  <c r="R5186" i="1"/>
  <c r="R6055" i="1"/>
  <c r="R5757" i="1"/>
  <c r="R7757" i="1"/>
  <c r="R7858" i="1"/>
  <c r="R4076" i="1"/>
  <c r="R3957" i="1"/>
  <c r="R5742" i="1"/>
  <c r="R4280" i="1"/>
  <c r="R3123" i="1"/>
  <c r="R296" i="1"/>
  <c r="R2311" i="1"/>
  <c r="R5151" i="1"/>
  <c r="R5809" i="1"/>
  <c r="R5120" i="1"/>
  <c r="R7583" i="1"/>
  <c r="R7633" i="1"/>
  <c r="R2145" i="1"/>
  <c r="R4529" i="1"/>
  <c r="R7658" i="1"/>
  <c r="R4322" i="1"/>
  <c r="R241" i="1"/>
  <c r="R1176" i="1"/>
  <c r="R1876" i="1"/>
  <c r="R4268" i="1"/>
  <c r="R2864" i="1"/>
  <c r="R4940" i="1"/>
  <c r="R852" i="1"/>
  <c r="R5321" i="1"/>
  <c r="R125" i="1"/>
  <c r="R6973" i="1"/>
  <c r="R1265" i="1"/>
  <c r="R7644" i="1"/>
  <c r="R909" i="1"/>
  <c r="R1770" i="1"/>
  <c r="R5866" i="1"/>
  <c r="R2483" i="1"/>
  <c r="R6041" i="1"/>
  <c r="R1389" i="1"/>
  <c r="R5052" i="1"/>
  <c r="R6131" i="1"/>
  <c r="R4749" i="1"/>
  <c r="R4592" i="1"/>
  <c r="R5084" i="1"/>
  <c r="R4492" i="1"/>
  <c r="R4264" i="1"/>
  <c r="R5548" i="1"/>
  <c r="R3913" i="1"/>
  <c r="R160" i="1"/>
  <c r="R867" i="1"/>
  <c r="R5753" i="1"/>
  <c r="R5164" i="1"/>
  <c r="R1678" i="1"/>
  <c r="R7054" i="1"/>
  <c r="R5801" i="1"/>
  <c r="R3632" i="1"/>
  <c r="R5096" i="1"/>
  <c r="R3386" i="1"/>
  <c r="R1225" i="1"/>
  <c r="R3961" i="1"/>
  <c r="R5054" i="1"/>
  <c r="R4687" i="1"/>
  <c r="R586" i="1"/>
  <c r="R7702" i="1"/>
  <c r="R6362" i="1"/>
  <c r="R4318" i="1"/>
  <c r="R5076" i="1"/>
  <c r="R7161" i="1"/>
  <c r="R7851" i="1"/>
  <c r="R2669" i="1"/>
  <c r="R1550" i="1"/>
  <c r="R691" i="1"/>
  <c r="R3504" i="1"/>
  <c r="R6503" i="1"/>
  <c r="R338" i="1"/>
  <c r="R6911" i="1"/>
  <c r="R75" i="1"/>
  <c r="R5778" i="1"/>
  <c r="R4282" i="1"/>
  <c r="R5992" i="1"/>
  <c r="R3177" i="1"/>
  <c r="R4177" i="1"/>
  <c r="R7588" i="1"/>
  <c r="R3634" i="1"/>
  <c r="R7729" i="1"/>
  <c r="R133" i="1"/>
  <c r="R3181" i="1"/>
  <c r="R7541" i="1"/>
  <c r="R6631" i="1"/>
  <c r="R3231" i="1"/>
  <c r="R5791" i="1"/>
  <c r="R163" i="1"/>
  <c r="R5102" i="1"/>
  <c r="R2142" i="1"/>
  <c r="R5324" i="1"/>
  <c r="R6487" i="1"/>
  <c r="R6428" i="1"/>
  <c r="R6980" i="1"/>
  <c r="R4866" i="1"/>
  <c r="R7394" i="1"/>
  <c r="R6878" i="1"/>
  <c r="R1744" i="1"/>
  <c r="R3688" i="1"/>
  <c r="R3345" i="1"/>
  <c r="R5720" i="1"/>
  <c r="R3407" i="1"/>
  <c r="R5183" i="1"/>
  <c r="R221" i="1"/>
  <c r="R3981" i="1"/>
  <c r="R829" i="1"/>
  <c r="R4384" i="1"/>
  <c r="R4619" i="1"/>
  <c r="R1972" i="1"/>
  <c r="R7187" i="1"/>
  <c r="R6508" i="1"/>
  <c r="R3993" i="1"/>
  <c r="R490" i="1"/>
  <c r="R7045" i="1"/>
  <c r="R5015" i="1"/>
  <c r="R2184" i="1"/>
  <c r="R791" i="1"/>
  <c r="R2410" i="1"/>
  <c r="R1716" i="1"/>
  <c r="R3702" i="1"/>
  <c r="R257" i="1"/>
  <c r="R310" i="1"/>
  <c r="R5751" i="1"/>
  <c r="R4536" i="1"/>
  <c r="R1291" i="1"/>
  <c r="R4616" i="1"/>
  <c r="R1554" i="1"/>
  <c r="R5714" i="1"/>
  <c r="R7065" i="1"/>
  <c r="R3347" i="1"/>
  <c r="R1390" i="1"/>
  <c r="R7778" i="1"/>
  <c r="R4923" i="1"/>
  <c r="R1665" i="1"/>
  <c r="R5737" i="1"/>
  <c r="R2396" i="1"/>
  <c r="R5223" i="1"/>
  <c r="R5274" i="1"/>
  <c r="R1924" i="1"/>
  <c r="R5741" i="1"/>
  <c r="R6968" i="1"/>
  <c r="R3644" i="1"/>
  <c r="R1555" i="1"/>
  <c r="R4517" i="1"/>
  <c r="R3256" i="1"/>
  <c r="R2475" i="1"/>
  <c r="R4453" i="1"/>
  <c r="R5749" i="1"/>
  <c r="R3933" i="1"/>
  <c r="R6637" i="1"/>
  <c r="R4919" i="1"/>
  <c r="R741" i="1"/>
  <c r="R120" i="1"/>
  <c r="R4506" i="1"/>
  <c r="R4795" i="1"/>
  <c r="R519" i="1"/>
  <c r="R4080" i="1"/>
  <c r="R4335" i="1"/>
  <c r="R3722" i="1"/>
  <c r="R5814" i="1"/>
  <c r="R3706" i="1"/>
  <c r="R5246" i="1"/>
  <c r="R2297" i="1"/>
  <c r="R2798" i="1"/>
  <c r="R3514" i="1"/>
  <c r="R3272" i="1"/>
  <c r="R14" i="1"/>
  <c r="R7621" i="1"/>
  <c r="R1040" i="1"/>
  <c r="R535" i="1"/>
  <c r="R7125" i="1"/>
  <c r="R3589" i="1"/>
  <c r="R5113" i="1"/>
  <c r="R1121" i="1"/>
  <c r="R5689" i="1"/>
  <c r="R115" i="1"/>
  <c r="R496" i="1"/>
  <c r="R845" i="1"/>
  <c r="R1624" i="1"/>
  <c r="R5515" i="1"/>
  <c r="R5517" i="1"/>
  <c r="R569" i="1"/>
  <c r="R7258" i="1"/>
  <c r="R1846" i="1"/>
  <c r="R6507" i="1"/>
  <c r="R5948" i="1"/>
  <c r="R6148" i="1"/>
  <c r="R7127" i="1"/>
  <c r="R5049" i="1"/>
  <c r="R381" i="1"/>
  <c r="R55" i="1"/>
  <c r="R1841" i="1"/>
  <c r="R3878" i="1"/>
  <c r="R6219" i="1"/>
  <c r="R7255" i="1"/>
  <c r="R7521" i="1"/>
  <c r="R4881" i="1"/>
  <c r="R3054" i="1"/>
  <c r="R67" i="1"/>
  <c r="R7095" i="1"/>
  <c r="R3385" i="1"/>
  <c r="R2465" i="1"/>
  <c r="R5930" i="1"/>
  <c r="R4163" i="1"/>
  <c r="R1174" i="1"/>
  <c r="R1633" i="1"/>
  <c r="R297" i="1"/>
  <c r="R7097" i="1"/>
  <c r="R15" i="1"/>
  <c r="R2663" i="1"/>
  <c r="R28" i="1"/>
  <c r="R4489" i="1"/>
  <c r="R7472" i="1"/>
  <c r="R3553" i="1"/>
  <c r="R6174" i="1"/>
  <c r="R4739" i="1"/>
  <c r="R25" i="1"/>
  <c r="R3721" i="1"/>
  <c r="R3620" i="1"/>
  <c r="R5561" i="1"/>
  <c r="R6898" i="1"/>
  <c r="R7529" i="1"/>
  <c r="R976" i="1"/>
  <c r="R7052" i="1"/>
  <c r="R818" i="1"/>
  <c r="R2305" i="1"/>
  <c r="R356" i="1"/>
  <c r="R1962" i="1"/>
  <c r="R63" i="1"/>
  <c r="R4547" i="1"/>
  <c r="R672" i="1"/>
  <c r="R5945" i="1"/>
  <c r="R4842" i="1"/>
  <c r="R3286" i="1"/>
  <c r="R1309" i="1"/>
  <c r="R7685" i="1"/>
  <c r="R6965" i="1"/>
  <c r="R213" i="1"/>
  <c r="R3363" i="1"/>
  <c r="R3427" i="1"/>
  <c r="R3684" i="1"/>
  <c r="R7576" i="1"/>
  <c r="R647" i="1"/>
  <c r="R3400" i="1"/>
  <c r="R2869" i="1"/>
  <c r="R3901" i="1"/>
  <c r="R305" i="1"/>
  <c r="R4522" i="1"/>
  <c r="R6641" i="1"/>
  <c r="R2500" i="1"/>
  <c r="R6713" i="1"/>
  <c r="R5732" i="1"/>
  <c r="R4333" i="1"/>
  <c r="R210" i="1"/>
  <c r="R7580" i="1"/>
  <c r="R2599" i="1"/>
  <c r="R2314" i="1"/>
  <c r="R308" i="1"/>
  <c r="R4888" i="1"/>
  <c r="R4563" i="1"/>
  <c r="R7420" i="1"/>
  <c r="R4184" i="1"/>
  <c r="R3187" i="1"/>
  <c r="R244" i="1"/>
  <c r="R7793" i="1"/>
  <c r="R7080" i="1"/>
  <c r="R7575" i="1"/>
  <c r="R4485" i="1"/>
  <c r="R3384" i="1"/>
  <c r="R2199" i="1"/>
  <c r="R43" i="1"/>
  <c r="R7084" i="1"/>
  <c r="R840" i="1"/>
  <c r="R205" i="1"/>
  <c r="R536" i="1"/>
  <c r="R3972" i="1"/>
  <c r="R6045" i="1"/>
  <c r="R185" i="1"/>
  <c r="R3982" i="1"/>
  <c r="R920" i="1"/>
  <c r="R2406" i="1"/>
  <c r="R5179" i="1"/>
  <c r="R717" i="1"/>
  <c r="R1172" i="1"/>
  <c r="R3883" i="1"/>
  <c r="R6151" i="1"/>
  <c r="R3709" i="1"/>
  <c r="R4311" i="1"/>
  <c r="R248" i="1"/>
  <c r="R4055" i="1"/>
  <c r="R943" i="1"/>
  <c r="R7345" i="1"/>
  <c r="R7056" i="1"/>
  <c r="R2644" i="1"/>
  <c r="R1098" i="1"/>
  <c r="R7031" i="1"/>
  <c r="R3697" i="1"/>
  <c r="R283" i="1"/>
  <c r="R1240" i="1"/>
  <c r="R173" i="1"/>
  <c r="R4176" i="1"/>
  <c r="R1748" i="1"/>
  <c r="R3701" i="1"/>
  <c r="R3713" i="1"/>
  <c r="R2291" i="1"/>
  <c r="R3637" i="1"/>
  <c r="R7629" i="1"/>
  <c r="R3301" i="1"/>
  <c r="R183" i="1"/>
  <c r="R4693" i="1"/>
  <c r="R87" i="1"/>
  <c r="R374" i="1"/>
  <c r="R7489" i="1"/>
  <c r="R4609" i="1"/>
  <c r="R708" i="1"/>
  <c r="R1287" i="1"/>
  <c r="R3885" i="1"/>
  <c r="R24" i="1"/>
  <c r="R7250" i="1"/>
  <c r="R482" i="1"/>
  <c r="R4245" i="1"/>
  <c r="R1263" i="1"/>
  <c r="R78" i="1"/>
  <c r="R373" i="1"/>
  <c r="R5337" i="1"/>
  <c r="R1991" i="1"/>
  <c r="R104" i="1"/>
  <c r="R5160" i="1"/>
  <c r="R3705" i="1"/>
  <c r="R7240" i="1"/>
  <c r="R5734" i="1"/>
  <c r="R3655" i="1"/>
  <c r="R3710" i="1"/>
  <c r="R7619" i="1"/>
  <c r="R5156" i="1"/>
  <c r="R285" i="1"/>
  <c r="R6787" i="1"/>
  <c r="R4293" i="1"/>
  <c r="R6612" i="1"/>
  <c r="R3651" i="1"/>
  <c r="R1736" i="1"/>
  <c r="R253" i="1"/>
  <c r="R4577" i="1"/>
  <c r="R1813" i="1"/>
  <c r="R4528" i="1"/>
  <c r="R5671" i="1"/>
  <c r="R1757" i="1"/>
  <c r="R4596" i="1"/>
  <c r="R116" i="1"/>
  <c r="R258" i="1"/>
  <c r="R4072" i="1"/>
  <c r="R3415" i="1"/>
  <c r="R6960" i="1"/>
  <c r="R355" i="1"/>
  <c r="R3433" i="1"/>
  <c r="R3630" i="1"/>
  <c r="R364" i="1"/>
  <c r="R7522" i="1"/>
  <c r="R6022" i="1"/>
  <c r="R2274" i="1"/>
  <c r="R2728" i="1"/>
  <c r="R4352" i="1"/>
  <c r="R3237" i="1"/>
  <c r="R1756" i="1"/>
  <c r="R3391" i="1"/>
  <c r="R738" i="1"/>
  <c r="R815" i="1"/>
  <c r="R3876" i="1"/>
  <c r="R1672" i="1"/>
  <c r="R6123" i="1"/>
  <c r="R3717" i="1"/>
  <c r="R1259" i="1"/>
  <c r="R7057" i="1"/>
  <c r="R5168" i="1"/>
  <c r="R1050" i="1"/>
  <c r="R645" i="1"/>
  <c r="R177" i="1"/>
  <c r="R6936" i="1"/>
  <c r="R3554" i="1"/>
  <c r="R5794" i="1"/>
  <c r="R5745" i="1"/>
  <c r="R860" i="1"/>
  <c r="R1651" i="1"/>
  <c r="R3881" i="1"/>
  <c r="R7752" i="1"/>
  <c r="R3418" i="1"/>
  <c r="R3144" i="1"/>
  <c r="R3585" i="1"/>
  <c r="R4947" i="1"/>
  <c r="R1498" i="1"/>
  <c r="R167" i="1"/>
  <c r="R953" i="1"/>
  <c r="R1544" i="1"/>
  <c r="R4984" i="1"/>
  <c r="R1394" i="1"/>
  <c r="R7354" i="1"/>
  <c r="R260" i="1"/>
  <c r="R3681" i="1"/>
  <c r="R7538" i="1"/>
  <c r="R153" i="1"/>
  <c r="R1348" i="1"/>
  <c r="R68" i="1"/>
  <c r="R247" i="1"/>
  <c r="R4927" i="1"/>
  <c r="R1378" i="1"/>
  <c r="R4147" i="1"/>
  <c r="R5839" i="1"/>
  <c r="R5247" i="1"/>
  <c r="R146" i="1"/>
  <c r="A7887" i="1"/>
  <c r="A7886" i="1"/>
  <c r="A7885" i="1"/>
  <c r="A7884" i="1"/>
  <c r="A7883" i="1"/>
  <c r="A7882" i="1"/>
  <c r="A7881" i="1"/>
  <c r="A7880" i="1"/>
  <c r="H7889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7871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7872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7874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7878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7875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869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7876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787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787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866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7870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7864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7867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7877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7865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7868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<sst xmlns="http://schemas.openxmlformats.org/spreadsheetml/2006/main" count="49069" uniqueCount="11705">
  <si>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</si>
  <si>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</si>
  <si>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</si>
  <si>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</si>
  <si>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</si>
  <si>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</si>
  <si>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</si>
  <si>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</si>
  <si>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</si>
  <si>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</si>
  <si>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</si>
  <si>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</si>
  <si>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</si>
  <si>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</si>
  <si>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</si>
  <si>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</si>
  <si>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</si>
  <si>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</si>
  <si>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</si>
  <si>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</si>
  <si>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</si>
  <si>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</si>
  <si>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</si>
  <si>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</si>
  <si>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</si>
  <si>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</si>
  <si>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</si>
  <si>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</si>
  <si>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</si>
  <si>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</si>
  <si>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</si>
  <si>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</si>
  <si>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</si>
  <si>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</si>
  <si>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</si>
  <si>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</si>
  <si>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</si>
  <si>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</si>
  <si>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</si>
  <si>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</si>
  <si>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</si>
  <si>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</si>
  <si>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</si>
  <si>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</si>
  <si>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</si>
  <si>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</si>
  <si>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</si>
  <si>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</si>
  <si>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</si>
  <si>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</si>
  <si>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</si>
  <si>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</si>
  <si>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</si>
  <si>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</si>
  <si>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 xml:space="preserve">DE LOS SANTOS                                                                                                                                         </t>
  </si>
  <si>
    <t>DIRECCION REGIONAL AGROPECUARIA SUR- MA</t>
  </si>
  <si>
    <t>JUAN BAUTISTA</t>
  </si>
  <si>
    <t>DIRECCION REGIONAL AGROPECUARIA SUROESTE- MA</t>
  </si>
  <si>
    <t>JULIO CESAR DE JESUS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</si>
  <si>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</si>
  <si>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</si>
  <si>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</si>
  <si>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</si>
  <si>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</si>
  <si>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</si>
  <si>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</si>
  <si>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</si>
  <si>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</si>
  <si>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</si>
  <si>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ASESOR JURIDICO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</si>
  <si>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</si>
  <si>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</si>
  <si>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</si>
  <si>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</si>
  <si>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</si>
  <si>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</si>
  <si>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JUAN MODESTO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</si>
  <si>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</si>
  <si>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</si>
  <si>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</si>
  <si>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</si>
  <si>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</si>
  <si>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</si>
  <si>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</si>
  <si>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</si>
  <si>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</si>
  <si>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</si>
  <si>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</si>
  <si>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</si>
  <si>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</si>
  <si>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</si>
  <si>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</si>
  <si>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</si>
  <si>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</si>
  <si>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</si>
  <si>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</si>
  <si>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</si>
  <si>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</si>
  <si>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</si>
  <si>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</si>
  <si>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</si>
  <si>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</si>
  <si>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</si>
  <si>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</si>
  <si>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</si>
  <si>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</si>
  <si>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</si>
  <si>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</si>
  <si>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</si>
  <si>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DIRECTOR DE INGENIERIA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</si>
  <si>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</si>
  <si>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</si>
  <si>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</si>
  <si>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</si>
  <si>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</si>
  <si>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</si>
  <si>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</si>
  <si>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</si>
  <si>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</si>
  <si>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</si>
  <si>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</si>
  <si>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</si>
  <si>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</si>
  <si>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</si>
  <si>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</si>
  <si>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</si>
  <si>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</si>
  <si>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</si>
  <si>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</si>
  <si>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</si>
  <si>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</si>
  <si>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</si>
  <si>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</si>
  <si>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</si>
  <si>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PERLA MASSIEL</t>
  </si>
  <si>
    <t>DEPARTAMENTO DE OPERACIONES TIC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</si>
  <si>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</si>
  <si>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</si>
  <si>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</si>
  <si>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</si>
  <si>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</si>
  <si>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</si>
  <si>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</si>
  <si>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</si>
  <si>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</si>
  <si>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</si>
  <si>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</si>
  <si>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</si>
  <si>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</si>
  <si>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</si>
  <si>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</si>
  <si>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</si>
  <si>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</si>
  <si>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</si>
  <si>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</si>
  <si>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</si>
  <si>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</si>
  <si>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</si>
  <si>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</si>
  <si>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</si>
  <si>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</si>
  <si>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</si>
  <si>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</si>
  <si>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</si>
  <si>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</si>
  <si>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EFRAIN JOSE</t>
  </si>
  <si>
    <t>EMIGDIO SECUNDINO</t>
  </si>
  <si>
    <t>EMILIO ANTONIO</t>
  </si>
  <si>
    <t>DEPARTAMENTO CONTABILIDAD</t>
  </si>
  <si>
    <t>EMMA DEL ROSARIO</t>
  </si>
  <si>
    <t>DEPARTAMENTO DE TESORERIA</t>
  </si>
  <si>
    <t>ERNESTO</t>
  </si>
  <si>
    <t>FANNY CELINA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</si>
  <si>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</si>
  <si>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</si>
  <si>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</si>
  <si>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</si>
  <si>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</si>
  <si>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</si>
  <si>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</si>
  <si>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</si>
  <si>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</si>
  <si>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</si>
  <si>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</si>
  <si>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</si>
  <si>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</si>
  <si>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</si>
  <si>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</si>
  <si>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</si>
  <si>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</si>
  <si>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</si>
  <si>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</si>
  <si>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</si>
  <si>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</si>
  <si>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</si>
  <si>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</si>
  <si>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</si>
  <si>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</si>
  <si>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</si>
  <si>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</si>
  <si>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</si>
  <si>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</si>
  <si>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</si>
  <si>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</si>
  <si>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</si>
  <si>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</si>
  <si>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</si>
  <si>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MAXIMO AQUILES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</si>
  <si>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</si>
  <si>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</si>
  <si>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</si>
  <si>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</si>
  <si>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</si>
  <si>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</si>
  <si>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</si>
  <si>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</si>
  <si>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</si>
  <si>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</si>
  <si>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</si>
  <si>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</si>
  <si>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</si>
  <si>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</si>
  <si>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</si>
  <si>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</si>
  <si>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</si>
  <si>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</si>
  <si>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</si>
  <si>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</si>
  <si>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</si>
  <si>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</si>
  <si>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</si>
  <si>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</si>
  <si>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</si>
  <si>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</si>
  <si>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</si>
  <si>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</si>
  <si>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</si>
  <si>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</si>
  <si>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</si>
  <si>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</si>
  <si>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</si>
  <si>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</si>
  <si>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</si>
  <si>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</si>
  <si>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</si>
  <si>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VICTOR FANTINO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</si>
  <si>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</si>
  <si>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</si>
  <si>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</si>
  <si>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</si>
  <si>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</si>
  <si>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</si>
  <si>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</si>
  <si>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</si>
  <si>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</si>
  <si>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</si>
  <si>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</si>
  <si>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</si>
  <si>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</si>
  <si>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</si>
  <si>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</si>
  <si>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</si>
  <si>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</si>
  <si>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DIRECCION REGIONAL CENTRAL (BANI)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</si>
  <si>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</si>
  <si>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</si>
  <si>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</si>
  <si>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</si>
  <si>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</si>
  <si>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</si>
  <si>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</si>
  <si>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</si>
  <si>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</si>
  <si>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</si>
  <si>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FAUSTINO E.</t>
  </si>
  <si>
    <t>FRANKLIN RAFAEL</t>
  </si>
  <si>
    <t>GABRIEL</t>
  </si>
  <si>
    <t>HAROM FRANCISCO</t>
  </si>
  <si>
    <t>ENCARGADA DEL DEPTO. MONITOREO</t>
  </si>
  <si>
    <t>HUGO HUMBERTO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</si>
  <si>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</si>
  <si>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</si>
  <si>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</si>
  <si>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</si>
  <si>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</si>
  <si>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</si>
  <si>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</si>
  <si>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</si>
  <si>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</si>
  <si>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</si>
  <si>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</si>
  <si>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</si>
  <si>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</si>
  <si>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</si>
  <si>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</si>
  <si>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</si>
  <si>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</si>
  <si>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</si>
  <si>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</si>
  <si>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</si>
  <si>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</si>
  <si>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</si>
  <si>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</si>
  <si>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</si>
  <si>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</si>
  <si>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REIMUNDO JESUS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</si>
  <si>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</si>
  <si>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</si>
  <si>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</si>
  <si>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</si>
  <si>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</si>
  <si>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</si>
  <si>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</si>
  <si>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</si>
  <si>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</si>
  <si>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</si>
  <si>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</si>
  <si>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</si>
  <si>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</si>
  <si>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</si>
  <si>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</si>
  <si>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</si>
  <si>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</si>
  <si>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</si>
  <si>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</si>
  <si>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</si>
  <si>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</si>
  <si>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</si>
  <si>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</si>
  <si>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</si>
  <si>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</si>
  <si>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</si>
  <si>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</si>
  <si>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JESUS FEDERICO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</si>
  <si>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</si>
  <si>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</si>
  <si>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</si>
  <si>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</si>
  <si>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</si>
  <si>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</si>
  <si>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</si>
  <si>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</si>
  <si>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</si>
  <si>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</si>
  <si>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</si>
  <si>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</si>
  <si>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</si>
  <si>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</si>
  <si>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</si>
  <si>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</si>
  <si>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</si>
  <si>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</si>
  <si>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</si>
  <si>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</si>
  <si>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</si>
  <si>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</si>
  <si>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</si>
  <si>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</si>
  <si>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</si>
  <si>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</si>
  <si>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</si>
  <si>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</si>
  <si>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</si>
  <si>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</si>
  <si>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</si>
  <si>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</si>
  <si>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</si>
  <si>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</si>
  <si>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</si>
  <si>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</si>
  <si>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</si>
  <si>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</si>
  <si>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</si>
  <si>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</si>
  <si>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</si>
  <si>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</si>
  <si>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</si>
  <si>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</si>
  <si>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</si>
  <si>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</si>
  <si>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</si>
  <si>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</si>
  <si>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</si>
  <si>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</si>
  <si>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</si>
  <si>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</si>
  <si>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</si>
  <si>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</si>
  <si>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</si>
  <si>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</si>
  <si>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</si>
  <si>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</si>
  <si>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</si>
  <si>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</si>
  <si>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</si>
  <si>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</si>
  <si>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</si>
  <si>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</si>
  <si>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</si>
  <si>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BENJAMIN GILBERTO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</si>
  <si>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</si>
  <si>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</si>
  <si>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</si>
  <si>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</si>
  <si>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</si>
  <si>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</si>
  <si>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</si>
  <si>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</si>
  <si>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</si>
  <si>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</si>
  <si>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</si>
  <si>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</si>
  <si>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</si>
  <si>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</si>
  <si>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</si>
  <si>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</si>
  <si>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</si>
  <si>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</si>
  <si>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</si>
  <si>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</si>
  <si>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</si>
  <si>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</si>
  <si>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</si>
  <si>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</si>
  <si>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 xml:space="preserve">MENDEZ                                                                                                                                                </t>
  </si>
  <si>
    <t>ANTONIA YSMENIA</t>
  </si>
  <si>
    <t>ANTONIO DEL CARMEN</t>
  </si>
  <si>
    <t>ENCARGADO SUB-ZONAL</t>
  </si>
  <si>
    <t>AQUILINO</t>
  </si>
  <si>
    <t>ARIDIO</t>
  </si>
  <si>
    <t>ARISLEYDA DE JESUS</t>
  </si>
  <si>
    <t>ASESOR PRENSA</t>
  </si>
  <si>
    <t>AYLEEN ELENA</t>
  </si>
  <si>
    <t>AUXILIAR</t>
  </si>
  <si>
    <t>BENITO RAMON</t>
  </si>
  <si>
    <t>BENJAMIN ANTONIO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</si>
  <si>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</si>
  <si>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</si>
  <si>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</si>
  <si>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</si>
  <si>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</si>
  <si>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</si>
  <si>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</si>
  <si>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</si>
  <si>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</si>
  <si>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</si>
  <si>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</si>
  <si>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</si>
  <si>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</si>
  <si>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</si>
  <si>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EDIBERTO DE JESUS</t>
  </si>
  <si>
    <t>EDUARDO</t>
  </si>
  <si>
    <t>EDWARD ISIDRO</t>
  </si>
  <si>
    <t>ELIDANIA MERCEDES C.</t>
  </si>
  <si>
    <t>ELIDO ANTONIO</t>
  </si>
  <si>
    <t>EMILIANO ANTONIO</t>
  </si>
  <si>
    <t>EMILIO JOSE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</si>
  <si>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</si>
  <si>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</si>
  <si>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</si>
  <si>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</si>
  <si>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</si>
  <si>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</si>
  <si>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</si>
  <si>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</si>
  <si>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</si>
  <si>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</si>
  <si>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</si>
  <si>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</si>
  <si>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</si>
  <si>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</si>
  <si>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</si>
  <si>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</si>
  <si>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</si>
  <si>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</si>
  <si>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ANDRES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</si>
  <si>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</si>
  <si>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</si>
  <si>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</si>
  <si>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</si>
  <si>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</si>
  <si>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</si>
  <si>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</si>
  <si>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</si>
  <si>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</si>
  <si>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</si>
  <si>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</si>
  <si>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</si>
  <si>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</si>
  <si>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</si>
  <si>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</si>
  <si>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</si>
  <si>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</si>
  <si>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</si>
  <si>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</si>
  <si>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</si>
  <si>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</si>
  <si>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</si>
  <si>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</si>
  <si>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</si>
  <si>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</si>
  <si>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</si>
  <si>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</si>
  <si>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</si>
  <si>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</si>
  <si>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</si>
  <si>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</si>
  <si>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</si>
  <si>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MARTIN ROBERTO</t>
  </si>
  <si>
    <t>MAXIMO</t>
  </si>
  <si>
    <t>DIRECTOR EJECUTIVO</t>
  </si>
  <si>
    <t>DIVISION DE CUARENTENA VEGETAL</t>
  </si>
  <si>
    <t>NELY ROBER</t>
  </si>
  <si>
    <t>NESTOR DE JESUS</t>
  </si>
  <si>
    <t>NICOLAS ANTONIO</t>
  </si>
  <si>
    <t>OCTAVIO AUGUSTO III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</si>
  <si>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</si>
  <si>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</si>
  <si>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</si>
  <si>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</si>
  <si>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</si>
  <si>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</si>
  <si>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</si>
  <si>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</si>
  <si>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</si>
  <si>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</si>
  <si>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</si>
  <si>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</si>
  <si>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</si>
  <si>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</si>
  <si>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</si>
  <si>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</si>
  <si>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</si>
  <si>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</si>
  <si>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</si>
  <si>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</si>
  <si>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</si>
  <si>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</si>
  <si>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</si>
  <si>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</si>
  <si>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</si>
  <si>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</si>
  <si>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</si>
  <si>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</si>
  <si>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</si>
  <si>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YAENDI MARIANI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</si>
  <si>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</si>
  <si>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</si>
  <si>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</si>
  <si>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</si>
  <si>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</si>
  <si>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</si>
  <si>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</si>
  <si>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</si>
  <si>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</si>
  <si>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</si>
  <si>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</si>
  <si>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</si>
  <si>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</si>
  <si>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</si>
  <si>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</si>
  <si>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</si>
  <si>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</si>
  <si>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</si>
  <si>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</si>
  <si>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</si>
  <si>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</si>
  <si>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</si>
  <si>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</si>
  <si>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</si>
  <si>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</si>
  <si>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</si>
  <si>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</si>
  <si>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ABELARDO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</si>
  <si>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</si>
  <si>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</si>
  <si>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</si>
  <si>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</si>
  <si>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</si>
  <si>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</si>
  <si>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</si>
  <si>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</si>
  <si>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</si>
  <si>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</si>
  <si>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</si>
  <si>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</si>
  <si>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</si>
  <si>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</si>
  <si>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</si>
  <si>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</si>
  <si>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</si>
  <si>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</si>
  <si>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</si>
  <si>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</si>
  <si>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</si>
  <si>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</si>
  <si>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</si>
  <si>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</si>
  <si>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</si>
  <si>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</si>
  <si>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</si>
  <si>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</si>
  <si>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</si>
  <si>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</si>
  <si>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</si>
  <si>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</si>
  <si>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</si>
  <si>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</si>
  <si>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</si>
  <si>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</si>
  <si>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</si>
  <si>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</si>
  <si>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</si>
  <si>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</si>
  <si>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</si>
  <si>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</si>
  <si>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</si>
  <si>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</si>
  <si>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</si>
  <si>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</si>
  <si>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</si>
  <si>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</si>
  <si>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</si>
  <si>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</si>
  <si>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</si>
  <si>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</si>
  <si>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</si>
  <si>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</si>
  <si>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</si>
  <si>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</si>
  <si>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</si>
  <si>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</si>
  <si>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</si>
  <si>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</si>
  <si>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</si>
  <si>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</si>
  <si>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</si>
  <si>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</si>
  <si>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</si>
  <si>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ANGELA FABIOLA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</si>
  <si>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</si>
  <si>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</si>
  <si>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</si>
  <si>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</si>
  <si>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</si>
  <si>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</si>
  <si>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</si>
  <si>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</si>
  <si>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</si>
  <si>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</si>
  <si>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</si>
  <si>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</si>
  <si>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</si>
  <si>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</si>
  <si>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</si>
  <si>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</si>
  <si>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</si>
  <si>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</si>
  <si>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</si>
  <si>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</si>
  <si>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</si>
  <si>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</si>
  <si>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</si>
  <si>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</si>
  <si>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</si>
  <si>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</si>
  <si>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</si>
  <si>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</si>
  <si>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</si>
  <si>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</si>
  <si>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</si>
  <si>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</si>
  <si>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</si>
  <si>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</si>
  <si>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</si>
  <si>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</si>
  <si>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</si>
  <si>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</si>
  <si>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</si>
  <si>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</si>
  <si>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</si>
  <si>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</si>
  <si>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</si>
  <si>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</si>
  <si>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</si>
  <si>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</si>
  <si>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</si>
  <si>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ADAN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</si>
  <si>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</si>
  <si>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</si>
  <si>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</si>
  <si>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</si>
  <si>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</si>
  <si>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</si>
  <si>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</si>
  <si>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</si>
  <si>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</si>
  <si>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BRAULIO ELIECER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</si>
  <si>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</si>
  <si>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</si>
  <si>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</si>
  <si>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</si>
  <si>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</si>
  <si>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</si>
  <si>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</si>
  <si>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</si>
  <si>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</si>
  <si>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</si>
  <si>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</si>
  <si>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</si>
  <si>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</si>
  <si>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</si>
  <si>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</si>
  <si>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</si>
  <si>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</si>
  <si>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</si>
  <si>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</si>
  <si>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</si>
  <si>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</si>
  <si>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</si>
  <si>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</si>
  <si>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</si>
  <si>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</si>
  <si>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</si>
  <si>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</si>
  <si>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</si>
  <si>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</si>
  <si>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</si>
  <si>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</si>
  <si>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</si>
  <si>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</si>
  <si>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</si>
  <si>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</si>
  <si>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CARMEN YOMARI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</si>
  <si>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</si>
  <si>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</si>
  <si>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</si>
  <si>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</si>
  <si>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</si>
  <si>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</si>
  <si>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</si>
  <si>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</si>
  <si>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</si>
  <si>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</si>
  <si>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</si>
  <si>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</si>
  <si>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</si>
  <si>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</si>
  <si>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</si>
  <si>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</si>
  <si>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</si>
  <si>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</si>
  <si>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</si>
  <si>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</si>
  <si>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</si>
  <si>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</si>
  <si>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</si>
  <si>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</si>
  <si>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</si>
  <si>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</si>
  <si>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</si>
  <si>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</si>
  <si>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</si>
  <si>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</si>
  <si>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</si>
  <si>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</si>
  <si>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</si>
  <si>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</si>
  <si>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</si>
  <si>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</si>
  <si>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</si>
  <si>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</si>
  <si>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</si>
  <si>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</si>
  <si>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</si>
  <si>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</si>
  <si>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</si>
  <si>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</si>
  <si>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</si>
  <si>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</si>
  <si>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</si>
  <si>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</si>
  <si>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</si>
  <si>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</si>
  <si>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</si>
  <si>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</si>
  <si>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</si>
  <si>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</si>
  <si>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</si>
  <si>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</si>
  <si>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</si>
  <si>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</si>
  <si>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</si>
  <si>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</si>
  <si>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</si>
  <si>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</si>
  <si>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</si>
  <si>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</si>
  <si>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</si>
  <si>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</si>
  <si>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</si>
  <si>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</si>
  <si>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</si>
  <si>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</si>
  <si>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</si>
  <si>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</si>
  <si>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</si>
  <si>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</si>
  <si>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</si>
  <si>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</si>
  <si>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</si>
  <si>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</si>
  <si>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</si>
  <si>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</si>
  <si>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EDICTO</t>
  </si>
  <si>
    <t>EDITA B.</t>
  </si>
  <si>
    <t>EDUARDO MANUEL</t>
  </si>
  <si>
    <t>EDWARD DE JESUS</t>
  </si>
  <si>
    <t>EDWARD RAFAEL</t>
  </si>
  <si>
    <t>EDWIN ALBERTO</t>
  </si>
  <si>
    <t>EDWIN AQUILES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</si>
  <si>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</si>
  <si>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</si>
  <si>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</si>
  <si>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</si>
  <si>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</si>
  <si>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</si>
  <si>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</si>
  <si>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</si>
  <si>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</si>
  <si>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</si>
  <si>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</si>
  <si>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</si>
  <si>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</si>
  <si>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</si>
  <si>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</si>
  <si>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ELIZABETH MARIA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</si>
  <si>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</si>
  <si>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</si>
  <si>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</si>
  <si>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</si>
  <si>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</si>
  <si>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</si>
  <si>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</si>
  <si>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</si>
  <si>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</si>
  <si>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</si>
  <si>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</si>
  <si>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</si>
  <si>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</si>
  <si>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</si>
  <si>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</si>
  <si>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</si>
  <si>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</si>
  <si>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</si>
  <si>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</si>
  <si>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</si>
  <si>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</si>
  <si>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</si>
  <si>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</si>
  <si>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</si>
  <si>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</si>
  <si>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</si>
  <si>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</si>
  <si>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</si>
  <si>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</si>
  <si>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</si>
  <si>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</si>
  <si>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</si>
  <si>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</si>
  <si>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</si>
  <si>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</si>
  <si>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</si>
  <si>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</si>
  <si>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</si>
  <si>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</si>
  <si>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</si>
  <si>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</si>
  <si>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</si>
  <si>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</si>
  <si>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</si>
  <si>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</si>
  <si>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</si>
  <si>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</si>
  <si>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</si>
  <si>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</si>
  <si>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</si>
  <si>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</si>
  <si>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</si>
  <si>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</si>
  <si>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</si>
  <si>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</si>
  <si>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</si>
  <si>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</si>
  <si>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</si>
  <si>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</si>
  <si>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</si>
  <si>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</si>
  <si>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</si>
  <si>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</si>
  <si>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</si>
  <si>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</si>
  <si>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</si>
  <si>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</si>
  <si>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</si>
  <si>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</si>
  <si>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</si>
  <si>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</si>
  <si>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</si>
  <si>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</si>
  <si>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</si>
  <si>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</si>
  <si>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</si>
  <si>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</si>
  <si>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</si>
  <si>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</si>
  <si>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</si>
  <si>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</si>
  <si>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</si>
  <si>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</si>
  <si>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</si>
  <si>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</si>
  <si>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</si>
  <si>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</si>
  <si>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</si>
  <si>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</si>
  <si>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</si>
  <si>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</si>
  <si>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</si>
  <si>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</si>
  <si>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</si>
  <si>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</si>
  <si>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</si>
  <si>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</si>
  <si>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</si>
  <si>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</si>
  <si>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</si>
  <si>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</si>
  <si>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</si>
  <si>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</si>
  <si>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</si>
  <si>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</si>
  <si>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</si>
  <si>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</si>
  <si>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</si>
  <si>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</si>
  <si>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</si>
  <si>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</si>
  <si>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</si>
  <si>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</si>
  <si>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</si>
  <si>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</si>
  <si>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</si>
  <si>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</si>
  <si>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</si>
  <si>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</si>
  <si>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HAYDEE ZORAIDA</t>
  </si>
  <si>
    <t>HECTOR A.</t>
  </si>
  <si>
    <t>HECTOR BIENVENIDO</t>
  </si>
  <si>
    <t>HECTOR DAVID</t>
  </si>
  <si>
    <t>HECTOR DE JESUS</t>
  </si>
  <si>
    <t>HECTOR DE LA ALTAGRACIA</t>
  </si>
  <si>
    <t>HECTOR FELIX</t>
  </si>
  <si>
    <t>HECTOR GUILLERMO</t>
  </si>
  <si>
    <t>HECTOR MANUEL</t>
  </si>
  <si>
    <t>HECTOR RADHAMES</t>
  </si>
  <si>
    <t>HEIDY MARIEN</t>
  </si>
  <si>
    <t>HELEODORO</t>
  </si>
  <si>
    <t>HENRY GAMALEIR</t>
  </si>
  <si>
    <t>HENRY YSMAEL</t>
  </si>
  <si>
    <t>HERASMO MARCELINO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</si>
  <si>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</si>
  <si>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</si>
  <si>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</si>
  <si>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</si>
  <si>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</si>
  <si>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</si>
  <si>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</si>
  <si>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</si>
  <si>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</si>
  <si>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</si>
  <si>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</si>
  <si>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</si>
  <si>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</si>
  <si>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</si>
  <si>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</si>
  <si>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</si>
  <si>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</si>
  <si>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</si>
  <si>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</si>
  <si>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</si>
  <si>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</si>
  <si>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</si>
  <si>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</si>
  <si>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</si>
  <si>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</si>
  <si>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</si>
  <si>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</si>
  <si>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IRKA ROSA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</si>
  <si>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</si>
  <si>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</si>
  <si>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</si>
  <si>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</si>
  <si>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</si>
  <si>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</si>
  <si>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</si>
  <si>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</si>
  <si>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</si>
  <si>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</si>
  <si>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</si>
  <si>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</si>
  <si>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</si>
  <si>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</si>
  <si>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</si>
  <si>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</si>
  <si>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</si>
  <si>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</si>
  <si>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</si>
  <si>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</si>
  <si>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</si>
  <si>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</si>
  <si>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</si>
  <si>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</si>
  <si>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</si>
  <si>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</si>
  <si>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</si>
  <si>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</si>
  <si>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</si>
  <si>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</si>
  <si>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</si>
  <si>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</si>
  <si>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</si>
  <si>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</si>
  <si>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</si>
  <si>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</si>
  <si>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</si>
  <si>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</si>
  <si>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</si>
  <si>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</si>
  <si>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</si>
  <si>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</si>
  <si>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</si>
  <si>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ARISTOTELES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</si>
  <si>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</si>
  <si>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</si>
  <si>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</si>
  <si>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</si>
  <si>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</si>
  <si>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</si>
  <si>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</si>
  <si>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</si>
  <si>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</si>
  <si>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</si>
  <si>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</si>
  <si>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</si>
  <si>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</si>
  <si>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</si>
  <si>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</si>
  <si>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</si>
  <si>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</si>
  <si>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</si>
  <si>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</si>
  <si>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</si>
  <si>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</si>
  <si>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</si>
  <si>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</si>
  <si>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</si>
  <si>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</si>
  <si>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</si>
  <si>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</si>
  <si>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</si>
  <si>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</si>
  <si>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</si>
  <si>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</si>
  <si>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</si>
  <si>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</si>
  <si>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</si>
  <si>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</si>
  <si>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</si>
  <si>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</si>
  <si>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</si>
  <si>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</si>
  <si>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</si>
  <si>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</si>
  <si>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</si>
  <si>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</si>
  <si>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</si>
  <si>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</si>
  <si>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</si>
  <si>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</si>
  <si>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</si>
  <si>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</si>
  <si>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</si>
  <si>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</si>
  <si>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</si>
  <si>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</si>
  <si>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</si>
  <si>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</si>
  <si>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</si>
  <si>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</si>
  <si>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</si>
  <si>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</si>
  <si>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</si>
  <si>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</si>
  <si>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</si>
  <si>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</si>
  <si>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</si>
  <si>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</si>
  <si>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</si>
  <si>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</si>
  <si>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</si>
  <si>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</si>
  <si>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JUAN ROBERTO DE LA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</si>
  <si>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</si>
  <si>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</si>
  <si>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</si>
  <si>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</si>
  <si>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</si>
  <si>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</si>
  <si>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</si>
  <si>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</si>
  <si>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</si>
  <si>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</si>
  <si>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</si>
  <si>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</si>
  <si>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</si>
  <si>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</si>
  <si>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</si>
  <si>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</si>
  <si>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</si>
  <si>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</si>
  <si>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</si>
  <si>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</si>
  <si>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</si>
  <si>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</si>
  <si>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</si>
  <si>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</si>
  <si>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</si>
  <si>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</si>
  <si>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</si>
  <si>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</si>
  <si>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</si>
  <si>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</si>
  <si>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</si>
  <si>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</si>
  <si>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</si>
  <si>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</si>
  <si>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</si>
  <si>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</si>
  <si>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</si>
  <si>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</si>
  <si>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</si>
  <si>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</si>
  <si>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</si>
  <si>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</si>
  <si>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</si>
  <si>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</si>
  <si>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</si>
  <si>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</si>
  <si>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</si>
  <si>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</si>
  <si>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</si>
  <si>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LEYRIN CELANIA</t>
  </si>
  <si>
    <t>LEYSON JOSE</t>
  </si>
  <si>
    <t>ANALISTA DE PROYECTO</t>
  </si>
  <si>
    <t>LIDABEL ALTAGRACIA</t>
  </si>
  <si>
    <t>SUB ENCARGADO</t>
  </si>
  <si>
    <t>LIGIA ELENA</t>
  </si>
  <si>
    <t>LISSELOTT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</si>
  <si>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</si>
  <si>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</si>
  <si>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</si>
  <si>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</si>
  <si>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</si>
  <si>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</si>
  <si>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</si>
  <si>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</si>
  <si>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</si>
  <si>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</si>
  <si>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</si>
  <si>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</si>
  <si>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</si>
  <si>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</si>
  <si>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</si>
  <si>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</si>
  <si>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</si>
  <si>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</si>
  <si>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</si>
  <si>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</si>
  <si>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</si>
  <si>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</si>
  <si>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</si>
  <si>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</si>
  <si>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</si>
  <si>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</si>
  <si>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</si>
  <si>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</si>
  <si>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</si>
  <si>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</si>
  <si>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</si>
  <si>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</si>
  <si>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</si>
  <si>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</si>
  <si>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</si>
  <si>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</si>
  <si>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</si>
  <si>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</si>
  <si>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</si>
  <si>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</si>
  <si>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</si>
  <si>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</si>
  <si>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</si>
  <si>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</si>
  <si>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</si>
  <si>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</si>
  <si>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</si>
  <si>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</si>
  <si>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</si>
  <si>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</si>
  <si>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</si>
  <si>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</si>
  <si>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</si>
  <si>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</si>
  <si>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</si>
  <si>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</si>
  <si>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</si>
  <si>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</si>
  <si>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</si>
  <si>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</si>
  <si>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</si>
  <si>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</si>
  <si>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</si>
  <si>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</si>
  <si>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</si>
  <si>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</si>
  <si>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</si>
  <si>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</si>
  <si>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</si>
  <si>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</si>
  <si>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</si>
  <si>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</si>
  <si>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</si>
  <si>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</si>
  <si>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</si>
  <si>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</si>
  <si>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</si>
  <si>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</si>
  <si>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</si>
  <si>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</si>
  <si>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</si>
  <si>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</si>
  <si>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</si>
  <si>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</si>
  <si>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</si>
  <si>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</si>
  <si>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</si>
  <si>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</si>
  <si>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</si>
  <si>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</si>
  <si>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</si>
  <si>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</si>
  <si>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</si>
  <si>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</si>
  <si>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</si>
  <si>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</si>
  <si>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</si>
  <si>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</si>
  <si>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</si>
  <si>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</si>
  <si>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</si>
  <si>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</si>
  <si>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</si>
  <si>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</si>
  <si>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</si>
  <si>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</si>
  <si>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</si>
  <si>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</si>
  <si>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</si>
  <si>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</si>
  <si>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</si>
  <si>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</si>
  <si>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</si>
  <si>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</si>
  <si>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</si>
  <si>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</si>
  <si>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</si>
  <si>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</si>
  <si>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</si>
  <si>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</si>
  <si>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</si>
  <si>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</si>
  <si>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</si>
  <si>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MILAGROS MARINA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</si>
  <si>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</si>
  <si>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</si>
  <si>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</si>
  <si>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</si>
  <si>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</si>
  <si>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</si>
  <si>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</si>
  <si>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</si>
  <si>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</si>
  <si>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</si>
  <si>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</si>
  <si>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</si>
  <si>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</si>
  <si>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 xml:space="preserve">DIETSCH REYES                                                                                                                                         </t>
  </si>
  <si>
    <t>NANCI ALTAGRACIA</t>
  </si>
  <si>
    <t>NANCY DAMARY</t>
  </si>
  <si>
    <t>NARCISO</t>
  </si>
  <si>
    <t>NAZARIO</t>
  </si>
  <si>
    <t>NELSON MANUEL</t>
  </si>
  <si>
    <t>NELSON OGILVE</t>
  </si>
  <si>
    <t>NELY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</si>
  <si>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</si>
  <si>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</si>
  <si>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</si>
  <si>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</si>
  <si>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</si>
  <si>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</si>
  <si>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</si>
  <si>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</si>
  <si>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</si>
  <si>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</si>
  <si>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</si>
  <si>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</si>
  <si>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</si>
  <si>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</si>
  <si>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</si>
  <si>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</si>
  <si>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</si>
  <si>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</si>
  <si>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</si>
  <si>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</si>
  <si>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</si>
  <si>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</si>
  <si>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</si>
  <si>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</si>
  <si>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</si>
  <si>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</si>
  <si>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</si>
  <si>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</si>
  <si>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</si>
  <si>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</si>
  <si>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</si>
  <si>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</si>
  <si>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</si>
  <si>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</si>
  <si>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</si>
  <si>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</si>
  <si>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</si>
  <si>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</si>
  <si>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</si>
  <si>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</si>
  <si>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</si>
  <si>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</si>
  <si>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</si>
  <si>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</si>
  <si>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</si>
  <si>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</si>
  <si>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</si>
  <si>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</si>
  <si>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</si>
  <si>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</si>
  <si>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</si>
  <si>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</si>
  <si>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</si>
  <si>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</si>
  <si>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</si>
  <si>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</si>
  <si>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</si>
  <si>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</si>
  <si>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</si>
  <si>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</si>
  <si>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</si>
  <si>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</si>
  <si>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</si>
  <si>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</si>
  <si>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</si>
  <si>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</si>
  <si>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</si>
  <si>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</si>
  <si>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</si>
  <si>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</si>
  <si>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</si>
  <si>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</si>
  <si>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</si>
  <si>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</si>
  <si>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</si>
  <si>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</si>
  <si>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RAFAELA MARISOL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</si>
  <si>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</si>
  <si>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</si>
  <si>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</si>
  <si>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</si>
  <si>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</si>
  <si>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</si>
  <si>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</si>
  <si>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</si>
  <si>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</si>
  <si>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</si>
  <si>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</si>
  <si>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</si>
  <si>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</si>
  <si>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</si>
  <si>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</si>
  <si>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</si>
  <si>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</si>
  <si>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</si>
  <si>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</si>
  <si>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</si>
  <si>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</si>
  <si>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</si>
  <si>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</si>
  <si>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</si>
  <si>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</si>
  <si>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</si>
  <si>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</si>
  <si>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</si>
  <si>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</si>
  <si>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</si>
  <si>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</si>
  <si>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</si>
  <si>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</si>
  <si>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</si>
  <si>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</si>
  <si>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</si>
  <si>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</si>
  <si>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</si>
  <si>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</si>
  <si>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</si>
  <si>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</si>
  <si>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</si>
  <si>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</si>
  <si>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</si>
  <si>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</si>
  <si>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</si>
  <si>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</si>
  <si>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</si>
  <si>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RONNY RAFAEL</t>
  </si>
  <si>
    <t>SOPORTE HELP DESK</t>
  </si>
  <si>
    <t>ROSA CANDIDA</t>
  </si>
  <si>
    <t>ROSA ELBA</t>
  </si>
  <si>
    <t>ROSA ENIDIA</t>
  </si>
  <si>
    <t>ROSA FRANCISCA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</si>
  <si>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</si>
  <si>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</si>
  <si>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</si>
  <si>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</si>
  <si>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</si>
  <si>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</si>
  <si>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</si>
  <si>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</si>
  <si>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</si>
  <si>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</si>
  <si>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</si>
  <si>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</si>
  <si>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</si>
  <si>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</si>
  <si>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</si>
  <si>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</si>
  <si>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</si>
  <si>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</si>
  <si>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</si>
  <si>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</si>
  <si>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</si>
  <si>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</si>
  <si>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</si>
  <si>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</si>
  <si>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</si>
  <si>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</si>
  <si>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</si>
  <si>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</si>
  <si>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</si>
  <si>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</si>
  <si>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</si>
  <si>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</si>
  <si>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</si>
  <si>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</si>
  <si>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</si>
  <si>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</si>
  <si>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</si>
  <si>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</si>
  <si>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</si>
  <si>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</si>
  <si>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</si>
  <si>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</si>
  <si>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</si>
  <si>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</si>
  <si>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SOLANYI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</si>
  <si>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</si>
  <si>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</si>
  <si>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</si>
  <si>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</si>
  <si>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</si>
  <si>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</si>
  <si>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</si>
  <si>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</si>
  <si>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</si>
  <si>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</si>
  <si>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</si>
  <si>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</si>
  <si>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</si>
  <si>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</si>
  <si>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</si>
  <si>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</si>
  <si>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</si>
  <si>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</si>
  <si>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</si>
  <si>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</si>
  <si>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</si>
  <si>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</si>
  <si>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</si>
  <si>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</si>
  <si>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</si>
  <si>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</si>
  <si>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</si>
  <si>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</si>
  <si>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</si>
  <si>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</si>
  <si>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</si>
  <si>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</si>
  <si>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</si>
  <si>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</si>
  <si>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</si>
  <si>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</si>
  <si>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</si>
  <si>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</si>
  <si>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</si>
  <si>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</si>
  <si>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</si>
  <si>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</si>
  <si>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</si>
  <si>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</si>
  <si>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</si>
  <si>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</si>
  <si>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</si>
  <si>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</si>
  <si>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</si>
  <si>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</si>
  <si>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</si>
  <si>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</si>
  <si>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</si>
  <si>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</si>
  <si>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</si>
  <si>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</si>
  <si>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</si>
  <si>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</si>
  <si>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</si>
  <si>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</si>
  <si>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</si>
  <si>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</si>
  <si>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</si>
  <si>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</si>
  <si>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</si>
  <si>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</si>
  <si>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</si>
  <si>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YOVANY DE JESUS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</si>
  <si>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</si>
  <si>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</si>
  <si>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</si>
  <si>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</si>
  <si>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</si>
  <si>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</si>
  <si>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</si>
  <si>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</si>
  <si>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</si>
  <si>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</si>
  <si>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</si>
  <si>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</si>
  <si>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</si>
  <si>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</si>
  <si>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</si>
  <si>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</si>
  <si>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</si>
  <si>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</si>
  <si>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</si>
  <si>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</si>
  <si>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</si>
  <si>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</si>
  <si>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</si>
  <si>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</si>
  <si>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</si>
  <si>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</si>
  <si>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</si>
  <si>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</si>
  <si>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</si>
  <si>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</si>
  <si>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</si>
  <si>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</si>
  <si>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</si>
  <si>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</si>
  <si>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</si>
  <si>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ASTRITH CAROLINA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</si>
  <si>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</si>
  <si>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</si>
  <si>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</si>
  <si>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</si>
  <si>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</si>
  <si>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</si>
  <si>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</si>
  <si>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CARMEN ANGELINA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</si>
  <si>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</si>
  <si>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</si>
  <si>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</si>
  <si>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</si>
  <si>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</si>
  <si>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</si>
  <si>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</si>
  <si>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</si>
  <si>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</si>
  <si>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</si>
  <si>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CONFESOR ANTONIO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</si>
  <si>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</si>
  <si>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</si>
  <si>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</si>
  <si>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</si>
  <si>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</si>
  <si>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</si>
  <si>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</si>
  <si>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</si>
  <si>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DEVORA YAJAIRA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</si>
  <si>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</si>
  <si>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</si>
  <si>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</si>
  <si>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</si>
  <si>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</si>
  <si>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</si>
  <si>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</si>
  <si>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</si>
  <si>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</si>
  <si>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</si>
  <si>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</si>
  <si>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</si>
  <si>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</si>
  <si>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</si>
  <si>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</si>
  <si>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</si>
  <si>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</si>
  <si>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</si>
  <si>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</si>
  <si>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</si>
  <si>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</si>
  <si>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</si>
  <si>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</si>
  <si>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</si>
  <si>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</si>
  <si>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</si>
  <si>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</si>
  <si>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</si>
  <si>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</si>
  <si>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</si>
  <si>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</si>
  <si>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</si>
  <si>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</si>
  <si>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GLENY</t>
  </si>
  <si>
    <t>GRACIELA INOCENCIA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</si>
  <si>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</si>
  <si>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</si>
  <si>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</si>
  <si>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</si>
  <si>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</si>
  <si>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</si>
  <si>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</si>
  <si>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</si>
  <si>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</si>
  <si>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</si>
  <si>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</si>
  <si>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</si>
  <si>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</si>
  <si>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</si>
  <si>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</si>
  <si>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</si>
  <si>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</si>
  <si>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</si>
  <si>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</si>
  <si>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JENIFHER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</si>
  <si>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</si>
  <si>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</si>
  <si>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</si>
  <si>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</si>
  <si>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</si>
  <si>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</si>
  <si>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</si>
  <si>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</si>
  <si>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</si>
  <si>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</si>
  <si>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</si>
  <si>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</si>
  <si>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</si>
  <si>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LEONIDA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</si>
  <si>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</si>
  <si>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</si>
  <si>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</si>
  <si>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</si>
  <si>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</si>
  <si>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</si>
  <si>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</si>
  <si>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</si>
  <si>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</si>
  <si>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</si>
  <si>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</si>
  <si>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</si>
  <si>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</si>
  <si>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</si>
  <si>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</si>
  <si>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</si>
  <si>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</si>
  <si>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</si>
  <si>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</si>
  <si>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</si>
  <si>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</si>
  <si>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</si>
  <si>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</si>
  <si>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</si>
  <si>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</si>
  <si>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</si>
  <si>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</si>
  <si>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</si>
  <si>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</si>
  <si>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</si>
  <si>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</si>
  <si>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</si>
  <si>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</si>
  <si>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</si>
  <si>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</si>
  <si>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</si>
  <si>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</si>
  <si>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</si>
  <si>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</si>
  <si>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</si>
  <si>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</si>
  <si>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</si>
  <si>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</si>
  <si>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</si>
  <si>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</si>
  <si>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</si>
  <si>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</si>
  <si>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</si>
  <si>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</si>
  <si>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</si>
  <si>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</si>
  <si>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</si>
  <si>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</si>
  <si>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</si>
  <si>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</si>
  <si>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</si>
  <si>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</si>
  <si>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</si>
  <si>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</si>
  <si>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</si>
  <si>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</si>
  <si>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</si>
  <si>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</si>
  <si>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</si>
  <si>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</si>
  <si>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MICHELLE ANGELO</t>
  </si>
  <si>
    <t>MIGUEL ALCANGEL</t>
  </si>
  <si>
    <t>MIGUEL DIONES</t>
  </si>
  <si>
    <t>MILTON ANTONIO</t>
  </si>
  <si>
    <t>MILTON MANUEL</t>
  </si>
  <si>
    <t>NAIROBI ESTEFANY</t>
  </si>
  <si>
    <t>NAOKI JAVIER</t>
  </si>
  <si>
    <t>NAYADE</t>
  </si>
  <si>
    <t>NELSON</t>
  </si>
  <si>
    <t>NELSON EDDY</t>
  </si>
  <si>
    <t>NICAURY SEMIL</t>
  </si>
  <si>
    <t>NICOLAS DANIEL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</si>
  <si>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</si>
  <si>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</si>
  <si>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</si>
  <si>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</si>
  <si>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</si>
  <si>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</si>
  <si>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</si>
  <si>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</si>
  <si>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</si>
  <si>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</si>
  <si>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</si>
  <si>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</si>
  <si>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</si>
  <si>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</si>
  <si>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</si>
  <si>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</si>
  <si>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</si>
  <si>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</si>
  <si>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</si>
  <si>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</si>
  <si>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</si>
  <si>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</si>
  <si>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</si>
  <si>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</si>
  <si>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</si>
  <si>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RINA INMACULADA</t>
  </si>
  <si>
    <t>ROBERT RODOLFO</t>
  </si>
  <si>
    <t>RONNY GILBERTO</t>
  </si>
  <si>
    <t>ROSA DEL CARMEN RAFAELA</t>
  </si>
  <si>
    <t>SECRETARIA EJECUTIVA</t>
  </si>
  <si>
    <t>ROSA MERCEDES</t>
  </si>
  <si>
    <t>ROSANA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</si>
  <si>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</si>
  <si>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</si>
  <si>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</si>
  <si>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</si>
  <si>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</si>
  <si>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</si>
  <si>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</si>
  <si>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</si>
  <si>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</si>
  <si>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</si>
  <si>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</si>
  <si>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</si>
  <si>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</si>
  <si>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</si>
  <si>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</si>
  <si>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</si>
  <si>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</si>
  <si>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 xml:space="preserve">PINALES CABRAL                                                                                                                                        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</si>
  <si>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</si>
  <si>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</si>
  <si>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</si>
  <si>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</si>
  <si>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</si>
  <si>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</si>
  <si>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</si>
  <si>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</si>
  <si>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</si>
  <si>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</si>
  <si>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</si>
  <si>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</si>
  <si>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WELLINTON BOLIVAR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</si>
  <si>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</si>
  <si>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</si>
  <si>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</si>
  <si>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</si>
  <si>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</si>
  <si>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</si>
  <si>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</si>
  <si>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YOEL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</si>
  <si>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</si>
  <si>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</si>
  <si>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</si>
  <si>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</si>
  <si>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</si>
  <si>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</si>
  <si>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</si>
  <si>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</si>
  <si>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</si>
  <si>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</si>
  <si>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</si>
  <si>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</si>
  <si>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</si>
  <si>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</si>
  <si>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</si>
  <si>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</si>
  <si>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</si>
  <si>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</si>
  <si>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</si>
  <si>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</si>
  <si>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ANA GABRIELA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</si>
  <si>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</si>
  <si>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</si>
  <si>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</si>
  <si>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</si>
  <si>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</si>
  <si>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</si>
  <si>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</si>
  <si>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</si>
  <si>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</si>
  <si>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</si>
  <si>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</si>
  <si>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</si>
  <si>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</si>
  <si>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</si>
  <si>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</si>
  <si>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</si>
  <si>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</si>
  <si>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</si>
  <si>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</si>
  <si>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</si>
  <si>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</si>
  <si>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</si>
  <si>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</si>
  <si>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</si>
  <si>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</si>
  <si>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CANDIDO MANUEL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</si>
  <si>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</si>
  <si>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</si>
  <si>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</si>
  <si>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</si>
  <si>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</si>
  <si>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</si>
  <si>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</si>
  <si>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</si>
  <si>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</si>
  <si>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</si>
  <si>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</si>
  <si>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</si>
  <si>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</si>
  <si>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</si>
  <si>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</si>
  <si>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</si>
  <si>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</si>
  <si>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</si>
  <si>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</si>
  <si>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</si>
  <si>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</si>
  <si>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</si>
  <si>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</si>
  <si>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</si>
  <si>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</si>
  <si>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</si>
  <si>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</si>
  <si>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</si>
  <si>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</si>
  <si>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</si>
  <si>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</si>
  <si>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</si>
  <si>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</si>
  <si>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</si>
  <si>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</si>
  <si>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</si>
  <si>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</si>
  <si>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</si>
  <si>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</si>
  <si>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</si>
  <si>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</si>
  <si>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</si>
  <si>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</si>
  <si>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</si>
  <si>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</si>
  <si>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</si>
  <si>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</si>
  <si>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</si>
  <si>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</si>
  <si>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ERASMO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</si>
  <si>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</si>
  <si>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</si>
  <si>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</si>
  <si>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</si>
  <si>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</si>
  <si>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</si>
  <si>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</si>
  <si>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</si>
  <si>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</si>
  <si>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</si>
  <si>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</si>
  <si>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</si>
  <si>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</si>
  <si>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</si>
  <si>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</si>
  <si>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</si>
  <si>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FELIPE SALVADOR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</si>
  <si>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</si>
  <si>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</si>
  <si>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</si>
  <si>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</si>
  <si>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</si>
  <si>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</si>
  <si>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</si>
  <si>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</si>
  <si>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</si>
  <si>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</si>
  <si>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</si>
  <si>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</si>
  <si>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</si>
  <si>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</si>
  <si>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</si>
  <si>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</si>
  <si>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</si>
  <si>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</si>
  <si>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</si>
  <si>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</si>
  <si>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</si>
  <si>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</si>
  <si>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</si>
  <si>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</si>
  <si>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</si>
  <si>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</si>
  <si>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</si>
  <si>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</si>
  <si>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</si>
  <si>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</si>
  <si>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</si>
  <si>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</si>
  <si>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ISMAEL MARX</t>
  </si>
  <si>
    <t>IVAN ENRIQUE</t>
  </si>
  <si>
    <t>JAEL VLADIMIL</t>
  </si>
  <si>
    <t>JAIME ELIAS</t>
  </si>
  <si>
    <t>JAIRO ISAIAS</t>
  </si>
  <si>
    <t>JAIROL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</si>
  <si>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</si>
  <si>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</si>
  <si>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</si>
  <si>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</si>
  <si>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</si>
  <si>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</si>
  <si>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</si>
  <si>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</si>
  <si>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</si>
  <si>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</si>
  <si>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</si>
  <si>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</si>
  <si>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</si>
  <si>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</si>
  <si>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</si>
  <si>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</si>
  <si>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</si>
  <si>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</si>
  <si>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</si>
  <si>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</si>
  <si>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</si>
  <si>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</si>
  <si>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</si>
  <si>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</si>
  <si>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</si>
  <si>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</si>
  <si>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</si>
  <si>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</si>
  <si>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</si>
  <si>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</si>
  <si>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</si>
  <si>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</si>
  <si>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</si>
  <si>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</si>
  <si>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</si>
  <si>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</si>
  <si>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</si>
  <si>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</si>
  <si>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</si>
  <si>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</si>
  <si>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</si>
  <si>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</si>
  <si>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</si>
  <si>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</si>
  <si>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</si>
  <si>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</si>
  <si>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</si>
  <si>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</si>
  <si>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</si>
  <si>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</si>
  <si>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</si>
  <si>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</si>
  <si>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</si>
  <si>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</si>
  <si>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</si>
  <si>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</si>
  <si>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</si>
  <si>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</si>
  <si>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</si>
  <si>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</si>
  <si>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</si>
  <si>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</si>
  <si>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</si>
  <si>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</si>
  <si>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</si>
  <si>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</si>
  <si>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</si>
  <si>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</si>
  <si>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LEXY DAYANARA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</si>
  <si>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</si>
  <si>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</si>
  <si>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</si>
  <si>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</si>
  <si>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</si>
  <si>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</si>
  <si>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</si>
  <si>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</si>
  <si>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</si>
  <si>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</si>
  <si>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</si>
  <si>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LUISA MASSIEL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</si>
  <si>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</si>
  <si>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</si>
  <si>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</si>
  <si>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</si>
  <si>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</si>
  <si>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</si>
  <si>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</si>
  <si>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</si>
  <si>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</si>
  <si>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</si>
  <si>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</si>
  <si>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</si>
  <si>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</si>
  <si>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</si>
  <si>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</si>
  <si>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</si>
  <si>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</si>
  <si>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</si>
  <si>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</si>
  <si>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APOLINAR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</si>
  <si>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</si>
  <si>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</si>
  <si>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</si>
  <si>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</si>
  <si>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</si>
  <si>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</si>
  <si>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</si>
  <si>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</si>
  <si>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</si>
  <si>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</si>
  <si>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</si>
  <si>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</si>
  <si>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</si>
  <si>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</si>
  <si>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</si>
  <si>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</si>
  <si>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</si>
  <si>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</si>
  <si>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</si>
  <si>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</si>
  <si>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</si>
  <si>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RAFAEL</t>
  </si>
  <si>
    <t>NELSON ROMAN</t>
  </si>
  <si>
    <t>NERFA MERCEDES</t>
  </si>
  <si>
    <t>NICOLAS ALEXANDER</t>
  </si>
  <si>
    <t>NICOLAS HISMAEL</t>
  </si>
  <si>
    <t>NIURKA ALTAGRACIA</t>
  </si>
  <si>
    <t>OMAR AGUSTIN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</si>
  <si>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</si>
  <si>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</si>
  <si>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</si>
  <si>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</si>
  <si>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</si>
  <si>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</si>
  <si>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</si>
  <si>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</si>
  <si>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</si>
  <si>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</si>
  <si>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</si>
  <si>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</si>
  <si>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</si>
  <si>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</si>
  <si>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</si>
  <si>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</si>
  <si>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</si>
  <si>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RALMY HIPOLITO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</si>
  <si>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</si>
  <si>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</si>
  <si>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</si>
  <si>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</si>
  <si>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</si>
  <si>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</si>
  <si>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</si>
  <si>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</si>
  <si>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</si>
  <si>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</si>
  <si>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</si>
  <si>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</si>
  <si>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</si>
  <si>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</si>
  <si>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</si>
  <si>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</si>
  <si>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</si>
  <si>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</si>
  <si>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</si>
  <si>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</si>
  <si>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</si>
  <si>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</si>
  <si>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</si>
  <si>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</si>
  <si>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</si>
  <si>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</si>
  <si>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</si>
  <si>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SANDRO SATURNINO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</si>
  <si>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</si>
  <si>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</si>
  <si>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</si>
  <si>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 xml:space="preserve">ROA GOMEZ                                                                                                                                             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</si>
  <si>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</si>
  <si>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</si>
  <si>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</si>
  <si>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</si>
  <si>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</si>
  <si>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</si>
  <si>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OFICIAL DE INFORMACION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</si>
  <si>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</si>
  <si>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</si>
  <si>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</si>
  <si>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</si>
  <si>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</si>
  <si>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</si>
  <si>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</si>
  <si>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HUGO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</si>
  <si>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</si>
  <si>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</si>
  <si>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</si>
  <si>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</si>
  <si>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</si>
  <si>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</si>
  <si>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</si>
  <si>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</si>
  <si>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</si>
  <si>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</si>
  <si>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</si>
  <si>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</si>
  <si>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</si>
  <si>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</si>
  <si>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</si>
  <si>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</si>
  <si>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</si>
  <si>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</si>
  <si>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</si>
  <si>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</si>
  <si>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</si>
  <si>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</si>
  <si>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</si>
  <si>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</si>
  <si>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</si>
  <si>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</si>
  <si>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</si>
  <si>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</si>
  <si>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</si>
  <si>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</si>
  <si>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</si>
  <si>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</si>
  <si>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COSETY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</si>
  <si>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</si>
  <si>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</si>
  <si>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</si>
  <si>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</si>
  <si>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</si>
  <si>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</si>
  <si>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</si>
  <si>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</si>
  <si>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</si>
  <si>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</si>
  <si>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</si>
  <si>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</si>
  <si>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</si>
  <si>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</si>
  <si>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</si>
  <si>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</si>
  <si>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</si>
  <si>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</si>
  <si>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 xml:space="preserve">ABREU LORENZO DE AQUINO                                                                                                                               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</si>
  <si>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</si>
  <si>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</si>
  <si>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</si>
  <si>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</si>
  <si>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</si>
  <si>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</si>
  <si>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</si>
  <si>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</si>
  <si>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</si>
  <si>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</si>
  <si>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</si>
  <si>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</si>
  <si>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</si>
  <si>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</si>
  <si>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</si>
  <si>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</si>
  <si>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</si>
  <si>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</si>
  <si>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</si>
  <si>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</si>
  <si>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</si>
  <si>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</si>
  <si>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</si>
  <si>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</si>
  <si>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</si>
  <si>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</si>
  <si>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</si>
  <si>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</si>
  <si>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</si>
  <si>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</si>
  <si>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AZAEL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</si>
  <si>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</si>
  <si>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</si>
  <si>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</si>
  <si>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</si>
  <si>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</si>
  <si>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</si>
  <si>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</si>
  <si>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</si>
  <si>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</si>
  <si>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</si>
  <si>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</si>
  <si>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</si>
  <si>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</si>
  <si>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</si>
  <si>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</si>
  <si>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</si>
  <si>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</si>
  <si>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</si>
  <si>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</si>
  <si>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</si>
  <si>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</si>
  <si>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</si>
  <si>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</si>
  <si>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</si>
  <si>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</si>
  <si>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</si>
  <si>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</si>
  <si>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</si>
  <si>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</si>
  <si>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</si>
  <si>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</si>
  <si>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</si>
  <si>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</si>
  <si>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</si>
  <si>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</si>
  <si>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</si>
  <si>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</si>
  <si>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</si>
  <si>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</si>
  <si>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</si>
  <si>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</si>
  <si>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</si>
  <si>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</si>
  <si>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</si>
  <si>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</si>
  <si>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</si>
  <si>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</si>
  <si>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</si>
  <si>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</si>
  <si>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</si>
  <si>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</si>
  <si>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</si>
  <si>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</si>
  <si>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</si>
  <si>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</si>
  <si>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</si>
  <si>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ELAYSA BERENICE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</si>
  <si>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</si>
  <si>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</si>
  <si>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</si>
  <si>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</si>
  <si>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</si>
  <si>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</si>
  <si>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</si>
  <si>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</si>
  <si>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</si>
  <si>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</si>
  <si>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</si>
  <si>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</si>
  <si>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</si>
  <si>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</si>
  <si>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EMILY ALTAGRACIA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</si>
  <si>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</si>
  <si>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</si>
  <si>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</si>
  <si>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</si>
  <si>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</si>
  <si>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</si>
  <si>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</si>
  <si>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</si>
  <si>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</si>
  <si>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</si>
  <si>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</si>
  <si>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</si>
  <si>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</si>
  <si>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</si>
  <si>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</si>
  <si>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</si>
  <si>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</si>
  <si>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</si>
  <si>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</si>
  <si>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</si>
  <si>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</si>
  <si>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</si>
  <si>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</si>
  <si>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</si>
  <si>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</si>
  <si>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</si>
  <si>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</si>
  <si>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</si>
  <si>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</si>
  <si>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</si>
  <si>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</si>
  <si>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</si>
  <si>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</si>
  <si>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</si>
  <si>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</si>
  <si>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</si>
  <si>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</si>
  <si>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</si>
  <si>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</si>
  <si>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</si>
  <si>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</si>
  <si>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</si>
  <si>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</si>
  <si>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</si>
  <si>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</si>
  <si>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</si>
  <si>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</si>
  <si>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</si>
  <si>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</si>
  <si>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</si>
  <si>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</si>
  <si>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</si>
  <si>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</si>
  <si>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</si>
  <si>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</si>
  <si>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</si>
  <si>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</si>
  <si>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</si>
  <si>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</si>
  <si>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</si>
  <si>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</si>
  <si>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</si>
  <si>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</si>
  <si>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</si>
  <si>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</si>
  <si>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JAKELINE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</si>
  <si>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</si>
  <si>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</si>
  <si>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</si>
  <si>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</si>
  <si>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</si>
  <si>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</si>
  <si>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</si>
  <si>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</si>
  <si>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</si>
  <si>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JHOVANNY NAPOLEON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</si>
  <si>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</si>
  <si>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</si>
  <si>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</si>
  <si>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</si>
  <si>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</si>
  <si>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</si>
  <si>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</si>
  <si>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</si>
  <si>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</si>
  <si>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</si>
  <si>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</si>
  <si>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</si>
  <si>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</si>
  <si>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</si>
  <si>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</si>
  <si>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</si>
  <si>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</si>
  <si>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</si>
  <si>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</si>
  <si>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</si>
  <si>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</si>
  <si>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</si>
  <si>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</si>
  <si>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</si>
  <si>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</si>
  <si>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</si>
  <si>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</si>
  <si>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</si>
  <si>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</si>
  <si>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</si>
  <si>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</si>
  <si>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</si>
  <si>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</si>
  <si>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</si>
  <si>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</si>
  <si>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</si>
  <si>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KARLA DASTIN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</si>
  <si>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</si>
  <si>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</si>
  <si>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</si>
  <si>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</si>
  <si>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</si>
  <si>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</si>
  <si>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</si>
  <si>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</si>
  <si>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</si>
  <si>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</si>
  <si>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</si>
  <si>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</si>
  <si>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</si>
  <si>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</si>
  <si>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</si>
  <si>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</si>
  <si>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</si>
  <si>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</si>
  <si>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</si>
  <si>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</si>
  <si>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</si>
  <si>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</si>
  <si>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</si>
  <si>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</si>
  <si>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</si>
  <si>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</si>
  <si>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</si>
  <si>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</si>
  <si>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</si>
  <si>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</si>
  <si>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</si>
  <si>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</si>
  <si>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</si>
  <si>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</si>
  <si>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</si>
  <si>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</si>
  <si>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</si>
  <si>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</si>
  <si>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</si>
  <si>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</si>
  <si>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</si>
  <si>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</si>
  <si>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MARCOS ESTELVIN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</si>
  <si>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</si>
  <si>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</si>
  <si>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</si>
  <si>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</si>
  <si>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</si>
  <si>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</si>
  <si>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MASSIEL ANAHI</t>
  </si>
  <si>
    <t>MATIAS</t>
  </si>
  <si>
    <t>MERCEDES MARGARITA</t>
  </si>
  <si>
    <t>MICHAEL</t>
  </si>
  <si>
    <t>MICHELLE DE LA MILAGROSA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</si>
  <si>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</si>
  <si>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</si>
  <si>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</si>
  <si>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</si>
  <si>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</si>
  <si>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</si>
  <si>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</si>
  <si>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</si>
  <si>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</si>
  <si>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</si>
  <si>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</si>
  <si>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</si>
  <si>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</si>
  <si>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</si>
  <si>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</si>
  <si>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</si>
  <si>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</si>
  <si>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</si>
  <si>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</si>
  <si>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</si>
  <si>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</si>
  <si>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</si>
  <si>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</si>
  <si>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</si>
  <si>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</si>
  <si>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</si>
  <si>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</si>
  <si>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</si>
  <si>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</si>
  <si>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</si>
  <si>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</si>
  <si>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</si>
  <si>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</si>
  <si>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</si>
  <si>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</si>
  <si>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</si>
  <si>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</si>
  <si>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</si>
  <si>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</si>
  <si>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</si>
  <si>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</si>
  <si>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</si>
  <si>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</si>
  <si>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</si>
  <si>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</si>
  <si>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</si>
  <si>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</si>
  <si>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</si>
  <si>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</si>
  <si>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</si>
  <si>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</si>
  <si>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</si>
  <si>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</si>
  <si>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</si>
  <si>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</si>
  <si>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</si>
  <si>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</si>
  <si>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</si>
  <si>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</si>
  <si>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</si>
  <si>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</si>
  <si>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</si>
  <si>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</si>
  <si>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RUDDY ANDRES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</si>
  <si>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</si>
  <si>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</si>
  <si>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</si>
  <si>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</si>
  <si>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</si>
  <si>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</si>
  <si>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</si>
  <si>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</si>
  <si>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</si>
  <si>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</si>
  <si>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</si>
  <si>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</si>
  <si>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</si>
  <si>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</si>
  <si>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SUGEIDY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</si>
  <si>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</si>
  <si>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</si>
  <si>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</si>
  <si>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</si>
  <si>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</si>
  <si>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</si>
  <si>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</si>
  <si>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</si>
  <si>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</si>
  <si>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</si>
  <si>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</si>
  <si>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</si>
  <si>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</si>
  <si>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</si>
  <si>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</si>
  <si>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</si>
  <si>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</si>
  <si>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</si>
  <si>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</si>
  <si>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</si>
  <si>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</si>
  <si>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</si>
  <si>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</si>
  <si>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</si>
  <si>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</si>
  <si>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</si>
  <si>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</si>
  <si>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</si>
  <si>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</si>
  <si>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</si>
  <si>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</si>
  <si>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</si>
  <si>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</si>
  <si>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</si>
  <si>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</si>
  <si>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</si>
  <si>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</si>
  <si>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</si>
  <si>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</si>
  <si>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</si>
  <si>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</si>
  <si>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</si>
  <si>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</si>
  <si>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</si>
  <si>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</si>
  <si>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</si>
  <si>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</si>
  <si>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</si>
  <si>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</si>
  <si>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</si>
  <si>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</si>
  <si>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</si>
  <si>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</si>
  <si>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</si>
  <si>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</si>
  <si>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</si>
  <si>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</si>
  <si>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</si>
  <si>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</si>
  <si>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</si>
  <si>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</si>
  <si>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EDUARDO ENMANUEL</t>
  </si>
  <si>
    <t>EDWARD</t>
  </si>
  <si>
    <t>EGARD</t>
  </si>
  <si>
    <t>ELAINE DE LOS ANGELES</t>
  </si>
  <si>
    <t>ELBA BIANNELIS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</si>
  <si>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</si>
  <si>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</si>
  <si>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</si>
  <si>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</si>
  <si>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</si>
  <si>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</si>
  <si>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</si>
  <si>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</si>
  <si>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</si>
  <si>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</si>
  <si>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ISAC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</si>
  <si>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</si>
  <si>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</si>
  <si>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</si>
  <si>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</si>
  <si>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</si>
  <si>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</si>
  <si>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</si>
  <si>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KAREN ROXANNA</t>
  </si>
  <si>
    <t>KELVYN</t>
  </si>
  <si>
    <t>KENIA YOCASTA MARIA</t>
  </si>
  <si>
    <t>LEANNI VANESSA</t>
  </si>
  <si>
    <t>LIANDRA CAROLINA</t>
  </si>
  <si>
    <t>LUDDIVER</t>
  </si>
  <si>
    <t>TECNICO DE ESTADISTICA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</si>
  <si>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</si>
  <si>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</si>
  <si>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</si>
  <si>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</si>
  <si>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</si>
  <si>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</si>
  <si>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</si>
  <si>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</si>
  <si>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</si>
  <si>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</si>
  <si>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</si>
  <si>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</si>
  <si>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</si>
  <si>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</si>
  <si>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RAFAEL ARIEL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</si>
  <si>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</si>
  <si>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</si>
  <si>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</si>
  <si>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</si>
  <si>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</si>
  <si>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</si>
  <si>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</si>
  <si>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</si>
  <si>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</si>
  <si>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</si>
  <si>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</si>
  <si>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</si>
  <si>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</si>
  <si>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</si>
  <si>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</si>
  <si>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</si>
  <si>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</si>
  <si>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YOHANNY MARISOL</t>
  </si>
  <si>
    <t>YOJAIRA MARIA</t>
  </si>
  <si>
    <t>AQUILES DE JESUS</t>
  </si>
  <si>
    <t>RAMON DAVID</t>
  </si>
  <si>
    <t>OLENDA ESMERALDA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</si>
  <si>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</si>
  <si>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</si>
  <si>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</si>
  <si>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</si>
  <si>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</si>
  <si>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</si>
  <si>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</si>
  <si>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</si>
  <si>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</si>
  <si>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</si>
  <si>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</si>
  <si>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</si>
  <si>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</si>
  <si>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</si>
  <si>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</si>
  <si>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</si>
  <si>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</si>
  <si>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</si>
  <si>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</si>
  <si>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</si>
  <si>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</si>
  <si>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</si>
  <si>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</si>
  <si>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</si>
  <si>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</si>
  <si>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</si>
  <si>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</si>
  <si>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</si>
  <si>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</si>
  <si>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</si>
  <si>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</si>
  <si>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</si>
  <si>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</si>
  <si>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</si>
  <si>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</si>
  <si>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</si>
  <si>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</si>
  <si>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</si>
  <si>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</si>
  <si>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</si>
  <si>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</si>
  <si>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</si>
  <si>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</si>
  <si>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</si>
  <si>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</si>
  <si>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</si>
  <si>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</si>
  <si>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CHANEL CRISTINA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</si>
  <si>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</si>
  <si>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</si>
  <si>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</si>
  <si>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</si>
  <si>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</si>
  <si>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</si>
  <si>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</si>
  <si>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</si>
  <si>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</si>
  <si>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</si>
  <si>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</si>
  <si>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DOMINGA ANTONIA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</si>
  <si>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</si>
  <si>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</si>
  <si>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</si>
  <si>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</si>
  <si>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</si>
  <si>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</si>
  <si>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</si>
  <si>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</si>
  <si>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</si>
  <si>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</si>
  <si>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</si>
  <si>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</si>
  <si>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ESMIRNA RAMONA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</si>
  <si>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</si>
  <si>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</si>
  <si>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</si>
  <si>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</si>
  <si>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</si>
  <si>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</si>
  <si>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</si>
  <si>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</si>
  <si>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</si>
  <si>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</si>
  <si>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</si>
  <si>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</si>
  <si>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</si>
  <si>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</si>
  <si>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</si>
  <si>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</si>
  <si>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JOHN DANIEL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</si>
  <si>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</si>
  <si>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</si>
  <si>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</si>
  <si>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</si>
  <si>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</si>
  <si>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</si>
  <si>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</si>
  <si>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</si>
  <si>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</si>
  <si>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</si>
  <si>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</si>
  <si>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</si>
  <si>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</si>
  <si>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</si>
  <si>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</si>
  <si>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</si>
  <si>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</si>
  <si>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</si>
  <si>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</si>
  <si>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</si>
  <si>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</si>
  <si>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MARIA OFELIA</t>
  </si>
  <si>
    <t>MARIBEL</t>
  </si>
  <si>
    <t>MARIELA MERCEDES</t>
  </si>
  <si>
    <t>MELUIS YALEIVY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</si>
  <si>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</si>
  <si>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</si>
  <si>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</si>
  <si>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</si>
  <si>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</si>
  <si>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</si>
  <si>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</si>
  <si>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</si>
  <si>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NICHOL THOMAS</t>
  </si>
  <si>
    <t>NICOLE STHEFANE</t>
  </si>
  <si>
    <t>NOEL SANTIAGO</t>
  </si>
  <si>
    <t>NORIS NORBERTA</t>
  </si>
  <si>
    <t>NURYS FRANCIS</t>
  </si>
  <si>
    <t>PEDRO ARIEL</t>
  </si>
  <si>
    <t>RAFAEL ROBERTO</t>
  </si>
  <si>
    <t>RAFELIN STEEP</t>
  </si>
  <si>
    <t>RAIKIN JOSE</t>
  </si>
  <si>
    <t>RAMON ALONZO</t>
  </si>
  <si>
    <t>TECNICO EN PROGRAMACION</t>
  </si>
  <si>
    <t>RAMON LEONARDO</t>
  </si>
  <si>
    <t>SOPORTE INFORMATICO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</si>
  <si>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</si>
  <si>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</si>
  <si>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</si>
  <si>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</si>
  <si>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</si>
  <si>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</si>
  <si>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</si>
  <si>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</si>
  <si>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</si>
  <si>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</si>
  <si>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</si>
  <si>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</si>
  <si>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</si>
  <si>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</si>
  <si>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</si>
  <si>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</si>
  <si>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SOFIA ADALGISA</t>
  </si>
  <si>
    <t>SORANYI MERCEDES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</si>
  <si>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</si>
  <si>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</si>
  <si>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</si>
  <si>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</si>
  <si>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</si>
  <si>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</si>
  <si>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</si>
  <si>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</si>
  <si>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</si>
  <si>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</si>
  <si>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</si>
  <si>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</si>
  <si>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</si>
  <si>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</si>
  <si>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</si>
  <si>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</si>
  <si>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</si>
  <si>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</si>
  <si>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</si>
  <si>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</si>
  <si>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</si>
  <si>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</si>
  <si>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</si>
  <si>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</si>
  <si>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</si>
  <si>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</si>
  <si>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</si>
  <si>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</si>
  <si>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</si>
  <si>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</si>
  <si>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</si>
  <si>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</si>
  <si>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</si>
  <si>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</si>
  <si>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</si>
  <si>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</si>
  <si>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</si>
  <si>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</si>
  <si>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</si>
  <si>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</si>
  <si>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</si>
  <si>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</si>
  <si>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</si>
  <si>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</si>
  <si>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</si>
  <si>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</si>
  <si>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MARIA MILEDYS</t>
  </si>
  <si>
    <t>ANNY CAROLINA</t>
  </si>
  <si>
    <t>PEDRO MARIA</t>
  </si>
  <si>
    <t>ANA IRENE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</si>
  <si>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</si>
  <si>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</si>
  <si>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</si>
  <si>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</si>
  <si>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</si>
  <si>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</si>
  <si>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</si>
  <si>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</si>
  <si>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</si>
  <si>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</si>
  <si>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</si>
  <si>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</si>
  <si>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</si>
  <si>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</si>
  <si>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</si>
  <si>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</si>
  <si>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</si>
  <si>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</si>
  <si>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</si>
  <si>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</si>
  <si>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</si>
  <si>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</si>
  <si>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</si>
  <si>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</si>
  <si>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</si>
  <si>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</si>
  <si>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</si>
  <si>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</si>
  <si>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</si>
  <si>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</si>
  <si>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</si>
  <si>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</si>
  <si>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</si>
  <si>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</si>
  <si>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</si>
  <si>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</si>
  <si>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</si>
  <si>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</si>
  <si>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</si>
  <si>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</si>
  <si>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</si>
  <si>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</si>
  <si>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</si>
  <si>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</si>
  <si>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</si>
  <si>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</si>
  <si>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</si>
  <si>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</si>
  <si>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</si>
  <si>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</si>
  <si>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</si>
  <si>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</si>
  <si>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</si>
  <si>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</si>
  <si>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</si>
  <si>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</si>
  <si>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</si>
  <si>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</si>
  <si>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ARGELYS DARIO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</si>
  <si>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</si>
  <si>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</si>
  <si>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</si>
  <si>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</si>
  <si>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</si>
  <si>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</si>
  <si>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</si>
  <si>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</si>
  <si>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</si>
  <si>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</si>
  <si>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</si>
  <si>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</si>
  <si>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</si>
  <si>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</si>
  <si>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</si>
  <si>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</si>
  <si>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</si>
  <si>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</si>
  <si>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</si>
  <si>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</si>
  <si>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</si>
  <si>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</si>
  <si>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</si>
  <si>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</si>
  <si>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</si>
  <si>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</si>
  <si>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</si>
  <si>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</si>
  <si>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</si>
  <si>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</si>
  <si>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</si>
  <si>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</si>
  <si>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</si>
  <si>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</si>
  <si>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</si>
  <si>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</si>
  <si>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</si>
  <si>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</si>
  <si>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</si>
  <si>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</si>
  <si>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</si>
  <si>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</si>
  <si>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</si>
  <si>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</si>
  <si>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</si>
  <si>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</si>
  <si>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</si>
  <si>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</si>
  <si>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</si>
  <si>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LILY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</si>
  <si>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</si>
  <si>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</si>
  <si>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</si>
  <si>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</si>
  <si>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</si>
  <si>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</si>
  <si>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</si>
  <si>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</si>
  <si>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</si>
  <si>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</si>
  <si>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</si>
  <si>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</si>
  <si>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</si>
  <si>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</si>
  <si>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</si>
  <si>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MERCY MASSIEL</t>
  </si>
  <si>
    <t>MIRANIA CRISTINA</t>
  </si>
  <si>
    <t>NATHALI</t>
  </si>
  <si>
    <t>NICHOLLS ARALEXA</t>
  </si>
  <si>
    <t>NICOLE PENELOPE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</si>
  <si>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</si>
  <si>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</si>
  <si>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</si>
  <si>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</si>
  <si>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</si>
  <si>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</si>
  <si>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</si>
  <si>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</si>
  <si>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</si>
  <si>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</si>
  <si>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RAQUEL MIGUELINA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</si>
  <si>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</si>
  <si>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</si>
  <si>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</si>
  <si>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</si>
  <si>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</si>
  <si>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</si>
  <si>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</si>
  <si>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RUTH ELIZABETH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</si>
  <si>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</si>
  <si>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</si>
  <si>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</si>
  <si>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</si>
  <si>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</si>
  <si>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</si>
  <si>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</si>
  <si>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</si>
  <si>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</si>
  <si>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</si>
  <si>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</si>
  <si>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</si>
  <si>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</si>
  <si>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</si>
  <si>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YINET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</si>
  <si>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</si>
  <si>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</si>
  <si>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</si>
  <si>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</si>
  <si>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</si>
  <si>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</si>
  <si>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</si>
  <si>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</si>
  <si>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</si>
  <si>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</si>
  <si>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</si>
  <si>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</si>
  <si>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</si>
  <si>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</si>
  <si>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</si>
  <si>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</si>
  <si>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</si>
  <si>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</si>
  <si>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</si>
  <si>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</si>
  <si>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</si>
  <si>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</si>
  <si>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</si>
  <si>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JULI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</si>
  <si>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</si>
  <si>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</si>
  <si>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</si>
  <si>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</si>
  <si>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</si>
  <si>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</si>
  <si>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</si>
  <si>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</si>
  <si>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</si>
  <si>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ANGEL GEREMIAS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</si>
  <si>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</si>
  <si>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</si>
  <si>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</si>
  <si>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</si>
  <si>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</si>
  <si>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</si>
  <si>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</si>
  <si>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</si>
  <si>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</si>
  <si>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</si>
  <si>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</si>
  <si>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</si>
  <si>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ASTROMAQUINO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</si>
  <si>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</si>
  <si>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</si>
  <si>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</si>
  <si>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</si>
  <si>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</si>
  <si>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</si>
  <si>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</si>
  <si>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</si>
  <si>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</si>
  <si>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CAROLIN ESTEFANI</t>
  </si>
  <si>
    <t>CASILDA</t>
  </si>
  <si>
    <t>CESAR RAFAEL</t>
  </si>
  <si>
    <t>CESILIO ANTONIO</t>
  </si>
  <si>
    <t>CHRISTIAN ALFONSO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</si>
  <si>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</si>
  <si>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</si>
  <si>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</si>
  <si>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</si>
  <si>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</si>
  <si>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</si>
  <si>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</si>
  <si>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</si>
  <si>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</si>
  <si>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</si>
  <si>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</si>
  <si>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</si>
  <si>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</si>
  <si>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DAVID NELSON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</si>
  <si>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</si>
  <si>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</si>
  <si>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</si>
  <si>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</si>
  <si>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</si>
  <si>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</si>
  <si>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</si>
  <si>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</si>
  <si>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</si>
  <si>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</si>
  <si>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DIONIS RAFAEL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</si>
  <si>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</si>
  <si>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</si>
  <si>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</si>
  <si>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</si>
  <si>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</si>
  <si>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</si>
  <si>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</si>
  <si>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</si>
  <si>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</si>
  <si>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</si>
  <si>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</si>
  <si>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</si>
  <si>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</si>
  <si>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</si>
  <si>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</si>
  <si>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</si>
  <si>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</si>
  <si>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</si>
  <si>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</si>
  <si>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</si>
  <si>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</si>
  <si>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</si>
  <si>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</si>
  <si>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</si>
  <si>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</si>
  <si>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</si>
  <si>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DIVISION JURIDICA</t>
  </si>
  <si>
    <t>FRANCIS ISMAEL</t>
  </si>
  <si>
    <t>FRANKLIN JOSE</t>
  </si>
  <si>
    <t>FRANSHERY</t>
  </si>
  <si>
    <t>FREDDY EMILIO JUSTINO</t>
  </si>
  <si>
    <t>FREDY MANUEL</t>
  </si>
  <si>
    <t>GERLIN</t>
  </si>
  <si>
    <t>GERTRUDIS</t>
  </si>
  <si>
    <t>GERY LEANDRO</t>
  </si>
  <si>
    <t>GEYSHA AURINNY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</si>
  <si>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</si>
  <si>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</si>
  <si>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</si>
  <si>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</si>
  <si>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</si>
  <si>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</si>
  <si>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</si>
  <si>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</si>
  <si>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</si>
  <si>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</si>
  <si>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</si>
  <si>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</si>
  <si>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</si>
  <si>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HELIDA ANTONIA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</si>
  <si>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</si>
  <si>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</si>
  <si>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</si>
  <si>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</si>
  <si>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</si>
  <si>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</si>
  <si>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</si>
  <si>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INDHIRA ESMERALDA</t>
  </si>
  <si>
    <t>INDIRA ROSSET</t>
  </si>
  <si>
    <t>INOCENCIO</t>
  </si>
  <si>
    <t>ISABEL YAMILKA</t>
  </si>
  <si>
    <t>ISAURA</t>
  </si>
  <si>
    <t>ISMAEL</t>
  </si>
  <si>
    <t>SUPERVISOR SERV.GLES.</t>
  </si>
  <si>
    <t>JAIRO ELIAS</t>
  </si>
  <si>
    <t>JEISSON JULIO</t>
  </si>
  <si>
    <t>JESUS ANGELINO</t>
  </si>
  <si>
    <t>JIOVANNY</t>
  </si>
  <si>
    <t>JOAN MANUEL</t>
  </si>
  <si>
    <t>JOHALBA ALTAGRACIA</t>
  </si>
  <si>
    <t>JORGE LEONARDI</t>
  </si>
  <si>
    <t>SUPERVISOR DE SEGURIDAD</t>
  </si>
  <si>
    <t>JOSE DARIO</t>
  </si>
  <si>
    <t>JOSE DAVID</t>
  </si>
  <si>
    <t>JOSE JOEL</t>
  </si>
  <si>
    <t>JOSE JOVALIN</t>
  </si>
  <si>
    <t>JOSE MARCIAL</t>
  </si>
  <si>
    <t>JOSUE EMMANUEL</t>
  </si>
  <si>
    <t>JUAN AMIN DE JESUS</t>
  </si>
  <si>
    <t>JUAN ARTURO</t>
  </si>
  <si>
    <t>JUAN ELIAS</t>
  </si>
  <si>
    <t>JUAN FERNANDO</t>
  </si>
  <si>
    <t>JUAN PERFECTO</t>
  </si>
  <si>
    <t>JUANA GISELA</t>
  </si>
  <si>
    <t>KABENNDY MELANIA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</si>
  <si>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</si>
  <si>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</si>
  <si>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</si>
  <si>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</si>
  <si>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</si>
  <si>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</si>
  <si>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</si>
  <si>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</si>
  <si>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</si>
  <si>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</si>
  <si>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</si>
  <si>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LINA INDIANA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</si>
  <si>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</si>
  <si>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</si>
  <si>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</si>
  <si>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</si>
  <si>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</si>
  <si>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</si>
  <si>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</si>
  <si>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</si>
  <si>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</si>
  <si>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</si>
  <si>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</si>
  <si>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</si>
  <si>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</si>
  <si>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</si>
  <si>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</si>
  <si>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 VERONICA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</si>
  <si>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</si>
  <si>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</si>
  <si>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</si>
  <si>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</si>
  <si>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</si>
  <si>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</si>
  <si>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</si>
  <si>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</si>
  <si>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</si>
  <si>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</si>
  <si>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</si>
  <si>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</si>
  <si>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</si>
  <si>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MARY CARMEN</t>
  </si>
  <si>
    <t>MAYBET</t>
  </si>
  <si>
    <t>MAYCOLE NICOLAS</t>
  </si>
  <si>
    <t>MAYRELIN</t>
  </si>
  <si>
    <t>MELANIA CAROLINA</t>
  </si>
  <si>
    <t>MELVYN</t>
  </si>
  <si>
    <t>MELVYN FRANCISCO</t>
  </si>
  <si>
    <t>MERCEDES LUISA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</si>
  <si>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</si>
  <si>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</si>
  <si>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</si>
  <si>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</si>
  <si>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</si>
  <si>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</si>
  <si>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</si>
  <si>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</si>
  <si>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</si>
  <si>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</si>
  <si>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MOISES FRANKLYN</t>
  </si>
  <si>
    <t>MORELIA</t>
  </si>
  <si>
    <t>NATALY YISET</t>
  </si>
  <si>
    <t>NATANAEL DE JESUS</t>
  </si>
  <si>
    <t>NAYELIS ALTAGRACIA</t>
  </si>
  <si>
    <t>NELLY MERCEDES</t>
  </si>
  <si>
    <t>NINOKA AURORA</t>
  </si>
  <si>
    <t>NOELIA</t>
  </si>
  <si>
    <t>NOELIA FRANCHESCA</t>
  </si>
  <si>
    <t>NORBERTO</t>
  </si>
  <si>
    <t>NORIS MIRELYS</t>
  </si>
  <si>
    <t>OCACIA</t>
  </si>
  <si>
    <t>OCTAVIO DE JESUS</t>
  </si>
  <si>
    <t>OCTAVIO RAFAEL</t>
  </si>
  <si>
    <t>OLISA ALTAGRACIA</t>
  </si>
  <si>
    <t>ORLANDO DANIEL</t>
  </si>
  <si>
    <t>OSCAR ROLANDO</t>
  </si>
  <si>
    <t>PATRICIO ANTONIO</t>
  </si>
  <si>
    <t>PEDRO ROBERTO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</si>
  <si>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</si>
  <si>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</si>
  <si>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</si>
  <si>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</si>
  <si>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</si>
  <si>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</si>
  <si>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</si>
  <si>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</si>
  <si>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</si>
  <si>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</si>
  <si>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</si>
  <si>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RAISELYS MIGUELINA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</si>
  <si>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</si>
  <si>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</si>
  <si>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</si>
  <si>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</si>
  <si>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</si>
  <si>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</si>
  <si>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</si>
  <si>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</si>
  <si>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</si>
  <si>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RIQUERMIS MARISOL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</si>
  <si>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</si>
  <si>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</si>
  <si>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</si>
  <si>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</si>
  <si>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</si>
  <si>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</si>
  <si>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</si>
  <si>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</si>
  <si>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</si>
  <si>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</si>
  <si>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</si>
  <si>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</si>
  <si>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SAIDA YULEINI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</si>
  <si>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</si>
  <si>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</si>
  <si>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</si>
  <si>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</si>
  <si>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</si>
  <si>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</si>
  <si>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</si>
  <si>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</si>
  <si>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SONIA MARIBEL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</si>
  <si>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</si>
  <si>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</si>
  <si>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</si>
  <si>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</si>
  <si>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</si>
  <si>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</si>
  <si>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</si>
  <si>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</si>
  <si>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</si>
  <si>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</si>
  <si>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</si>
  <si>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</si>
  <si>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</si>
  <si>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</si>
  <si>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</si>
  <si>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</si>
  <si>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</si>
  <si>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</si>
  <si>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</si>
  <si>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</si>
  <si>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</si>
  <si>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</si>
  <si>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</si>
  <si>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</si>
  <si>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YEREIQUI ALGENIS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</si>
  <si>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</si>
  <si>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</si>
  <si>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</si>
  <si>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</si>
  <si>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</si>
  <si>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</si>
  <si>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</si>
  <si>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</si>
  <si>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</si>
  <si>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</si>
  <si>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YUSELMY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</si>
  <si>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</si>
  <si>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</si>
  <si>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</si>
  <si>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</si>
  <si>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</si>
  <si>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</si>
  <si>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</si>
  <si>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</si>
  <si>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</si>
  <si>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</si>
  <si>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</si>
  <si>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</si>
  <si>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</si>
  <si>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</si>
  <si>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</si>
  <si>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</si>
  <si>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</si>
  <si>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</si>
  <si>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</si>
  <si>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</si>
  <si>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</si>
  <si>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</si>
  <si>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</si>
  <si>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</si>
  <si>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</si>
  <si>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</si>
  <si>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</si>
  <si>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</si>
  <si>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</si>
  <si>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</si>
  <si>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</si>
  <si>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</si>
  <si>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</si>
  <si>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</si>
  <si>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</si>
  <si>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</si>
  <si>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</si>
  <si>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</si>
  <si>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</si>
  <si>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</si>
  <si>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</si>
  <si>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</si>
  <si>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</si>
  <si>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</si>
  <si>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</si>
  <si>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</si>
  <si>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</si>
  <si>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</si>
  <si>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</si>
  <si>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</si>
  <si>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</si>
  <si>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</si>
  <si>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</si>
  <si>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</si>
  <si>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</si>
  <si>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</si>
  <si>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</si>
  <si>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</si>
  <si>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</si>
  <si>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</si>
  <si>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</si>
  <si>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</si>
  <si>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</si>
  <si>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</si>
  <si>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</si>
  <si>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</si>
  <si>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</si>
  <si>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</si>
  <si>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</si>
  <si>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</si>
  <si>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</si>
  <si>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</si>
  <si>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</si>
  <si>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</si>
  <si>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</si>
  <si>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</si>
  <si>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</si>
  <si>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MAYRA ALTAGRACIA</t>
  </si>
  <si>
    <t>NICOLA MARIE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</si>
  <si>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</si>
  <si>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</si>
  <si>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</si>
  <si>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</si>
  <si>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</si>
  <si>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</si>
  <si>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</si>
  <si>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</si>
  <si>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</si>
  <si>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</si>
  <si>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</si>
  <si>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</si>
  <si>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</si>
  <si>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</si>
  <si>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</si>
  <si>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</si>
  <si>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</si>
  <si>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</si>
  <si>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</si>
  <si>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</si>
  <si>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</si>
  <si>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</si>
  <si>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</si>
  <si>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</si>
  <si>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</si>
  <si>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</si>
  <si>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</si>
  <si>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</si>
  <si>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CIRIACO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</si>
  <si>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</si>
  <si>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</si>
  <si>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</si>
  <si>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</si>
  <si>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</si>
  <si>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</si>
  <si>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</si>
  <si>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SOLANLLI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</si>
  <si>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</si>
  <si>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</si>
  <si>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</si>
  <si>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</si>
  <si>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</si>
  <si>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</si>
  <si>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</si>
  <si>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</si>
  <si>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</si>
  <si>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</si>
  <si>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</si>
  <si>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</si>
  <si>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</si>
  <si>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</si>
  <si>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</si>
  <si>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</si>
  <si>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</si>
  <si>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</si>
  <si>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</si>
  <si>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</si>
  <si>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</si>
  <si>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</si>
  <si>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</si>
  <si>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</si>
  <si>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</si>
  <si>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</si>
  <si>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</si>
  <si>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</si>
  <si>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</si>
  <si>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</si>
  <si>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</si>
  <si>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BIANELIS</t>
  </si>
  <si>
    <t>CARLA YUDITH</t>
  </si>
  <si>
    <t>CARLOS TORIBIO</t>
  </si>
  <si>
    <t>CAROLIN SHAQUIRA</t>
  </si>
  <si>
    <t>CECILIA MERCEDES</t>
  </si>
  <si>
    <t>CEFERINO ANTONIO</t>
  </si>
  <si>
    <t>CLARA ELENA</t>
  </si>
  <si>
    <t>CLARA ELVIRA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</si>
  <si>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</si>
  <si>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</si>
  <si>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</si>
  <si>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</si>
  <si>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</si>
  <si>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</si>
  <si>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</si>
  <si>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</si>
  <si>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</si>
  <si>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EDWIN ARIEL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</si>
  <si>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</si>
  <si>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</si>
  <si>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</si>
  <si>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</si>
  <si>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</si>
  <si>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</si>
  <si>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</si>
  <si>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</si>
  <si>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</si>
  <si>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</si>
  <si>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</si>
  <si>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</si>
  <si>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</si>
  <si>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</si>
  <si>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</si>
  <si>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FLOR ESTHER</t>
  </si>
  <si>
    <t>FRANCIS DE LA CONCEPCION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</si>
  <si>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</si>
  <si>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</si>
  <si>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</si>
  <si>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</si>
  <si>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</si>
  <si>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</si>
  <si>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</si>
  <si>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GREGORY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</si>
  <si>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</si>
  <si>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</si>
  <si>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</si>
  <si>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</si>
  <si>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</si>
  <si>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</si>
  <si>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</si>
  <si>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</si>
  <si>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</si>
  <si>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</si>
  <si>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</si>
  <si>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</si>
  <si>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</si>
  <si>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</si>
  <si>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</si>
  <si>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</si>
  <si>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</si>
  <si>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</si>
  <si>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</si>
  <si>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KENIA MELANIA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</si>
  <si>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</si>
  <si>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</si>
  <si>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</si>
  <si>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</si>
  <si>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</si>
  <si>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</si>
  <si>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</si>
  <si>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</si>
  <si>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</si>
  <si>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</si>
  <si>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</si>
  <si>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</si>
  <si>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</si>
  <si>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</si>
  <si>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</si>
  <si>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</si>
  <si>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</si>
  <si>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</si>
  <si>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NAYALI ISAMAR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</si>
  <si>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</si>
  <si>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</si>
  <si>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</si>
  <si>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</si>
  <si>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</si>
  <si>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</si>
  <si>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</si>
  <si>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</si>
  <si>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</si>
  <si>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</si>
  <si>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</si>
  <si>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FEDERICO</t>
  </si>
  <si>
    <t xml:space="preserve">FERNANDEZ LUCIANO                                                                                                                                     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</si>
  <si>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</si>
  <si>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</si>
  <si>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</si>
  <si>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</si>
  <si>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</si>
  <si>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</si>
  <si>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</si>
  <si>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</si>
  <si>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</si>
  <si>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</si>
  <si>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</si>
  <si>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</si>
  <si>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</si>
  <si>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</si>
  <si>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</si>
  <si>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</si>
  <si>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</si>
  <si>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</si>
  <si>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</si>
  <si>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</si>
  <si>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</si>
  <si>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VICENTE PAULINO</t>
  </si>
  <si>
    <t>VICTOR INDALECIO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</si>
  <si>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</si>
  <si>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</si>
  <si>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</si>
  <si>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</si>
  <si>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</si>
  <si>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</si>
  <si>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</si>
  <si>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</si>
  <si>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</si>
  <si>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</si>
  <si>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</si>
  <si>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</si>
  <si>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</si>
  <si>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</si>
  <si>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</si>
  <si>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</si>
  <si>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</si>
  <si>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</si>
  <si>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</si>
  <si>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YOVANI ELISABEL</t>
  </si>
  <si>
    <t>YSIDRA</t>
  </si>
  <si>
    <t>YULIANA</t>
  </si>
  <si>
    <t>YUMILCA MARICELLI</t>
  </si>
  <si>
    <t>ZULEIKA NARCISA</t>
  </si>
  <si>
    <t>ALEXANDRA ELIZABETH</t>
  </si>
  <si>
    <t>AUSTRALIA M.</t>
  </si>
  <si>
    <t>CAMILO</t>
  </si>
  <si>
    <t>CARMEN LEONIDAS</t>
  </si>
  <si>
    <t>DILIO</t>
  </si>
  <si>
    <t>HELEN LARITSSA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</si>
  <si>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</si>
  <si>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</si>
  <si>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</si>
  <si>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</si>
  <si>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</si>
  <si>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</si>
  <si>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</si>
  <si>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</si>
  <si>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</si>
  <si>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</si>
  <si>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</si>
  <si>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</si>
  <si>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</si>
  <si>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</si>
  <si>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</si>
  <si>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</si>
  <si>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</si>
  <si>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</si>
  <si>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</si>
  <si>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</si>
  <si>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</si>
  <si>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</si>
  <si>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</si>
  <si>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</si>
  <si>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</si>
  <si>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</si>
  <si>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</si>
  <si>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</si>
  <si>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</si>
  <si>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</si>
  <si>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EUSEBIO MARIA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</si>
  <si>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</si>
  <si>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</si>
  <si>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</si>
  <si>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</si>
  <si>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</si>
  <si>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</si>
  <si>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</si>
  <si>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</si>
  <si>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</si>
  <si>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</si>
  <si>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</si>
  <si>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</si>
  <si>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</si>
  <si>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</si>
  <si>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</si>
  <si>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</si>
  <si>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</si>
  <si>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</si>
  <si>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</si>
  <si>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</si>
  <si>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</si>
  <si>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</si>
  <si>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BELQUIS MERCEDES</t>
  </si>
  <si>
    <t>BRABINTON RAMON</t>
  </si>
  <si>
    <t>BRAYAN LUIS</t>
  </si>
  <si>
    <t>AYUDANTE EQUIPO PESADO</t>
  </si>
  <si>
    <t>BRYAN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</si>
  <si>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</si>
  <si>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</si>
  <si>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</si>
  <si>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</si>
  <si>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</si>
  <si>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</si>
  <si>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</si>
  <si>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</si>
  <si>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</si>
  <si>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</si>
  <si>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</si>
  <si>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</si>
  <si>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EURY BIENVENIDO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</si>
  <si>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</si>
  <si>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</si>
  <si>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</si>
  <si>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</si>
  <si>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</si>
  <si>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</si>
  <si>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</si>
  <si>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</si>
  <si>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</si>
  <si>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</si>
  <si>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</si>
  <si>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</si>
  <si>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</si>
  <si>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EMILIO</t>
  </si>
  <si>
    <t>JOSE GUADALUPE</t>
  </si>
  <si>
    <t>JOSE ISAIAS</t>
  </si>
  <si>
    <t>OBRERO EN LOS VIVEROS</t>
  </si>
  <si>
    <t>JUAN ARIEL</t>
  </si>
  <si>
    <t>SUPERVISOR GENERAL</t>
  </si>
  <si>
    <t>SECCION DE SERVICIOS GENERALES</t>
  </si>
  <si>
    <t>KELVIN MIGUEL</t>
  </si>
  <si>
    <t>KELVIN ODALIS</t>
  </si>
  <si>
    <t>KILVIO MIGUEL</t>
  </si>
  <si>
    <t>LARY MAR</t>
  </si>
  <si>
    <t>LEONNY GABRIEL</t>
  </si>
  <si>
    <t>LUIS ADOLFO</t>
  </si>
  <si>
    <t>LUIS EVANGELISTA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</si>
  <si>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</si>
  <si>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</si>
  <si>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</si>
  <si>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</si>
  <si>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</si>
  <si>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</si>
  <si>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</si>
  <si>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</si>
  <si>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</si>
  <si>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</si>
  <si>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</si>
  <si>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</si>
  <si>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</si>
  <si>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</si>
  <si>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</si>
  <si>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</si>
  <si>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</si>
  <si>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</si>
  <si>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</si>
  <si>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</si>
  <si>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</si>
  <si>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SANTIAGO LEONIDAS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</si>
  <si>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</si>
  <si>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</si>
  <si>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</si>
  <si>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</si>
  <si>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</si>
  <si>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</si>
  <si>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</si>
  <si>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</si>
  <si>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</si>
  <si>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</si>
  <si>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</si>
  <si>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</si>
  <si>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</si>
  <si>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</si>
  <si>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</si>
  <si>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RAFAEL M.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</si>
  <si>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</si>
  <si>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</si>
  <si>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</si>
  <si>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</si>
  <si>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</si>
  <si>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</si>
  <si>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</si>
  <si>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</si>
  <si>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</si>
  <si>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</si>
  <si>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</si>
  <si>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</si>
  <si>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</si>
  <si>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</si>
  <si>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</si>
  <si>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</si>
  <si>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</si>
  <si>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</si>
  <si>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</si>
  <si>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</si>
  <si>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</si>
  <si>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CAROLYN IVETT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</si>
  <si>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</si>
  <si>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</si>
  <si>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</si>
  <si>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</si>
  <si>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</si>
  <si>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</si>
  <si>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</si>
  <si>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</si>
  <si>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</si>
  <si>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</si>
  <si>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</si>
  <si>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</si>
  <si>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</si>
  <si>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</si>
  <si>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</si>
  <si>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</si>
  <si>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</si>
  <si>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</si>
  <si>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</si>
  <si>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</si>
  <si>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</si>
  <si>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</si>
  <si>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</si>
  <si>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</si>
  <si>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</si>
  <si>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</si>
  <si>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</si>
  <si>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</si>
  <si>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</si>
  <si>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</si>
  <si>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</si>
  <si>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</si>
  <si>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ANEUDIS SAUL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</si>
  <si>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</si>
  <si>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</si>
  <si>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</si>
  <si>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</si>
  <si>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</si>
  <si>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</si>
  <si>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</si>
  <si>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</si>
  <si>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ISABEL</t>
  </si>
  <si>
    <t>CINTHIA NATIVIDAD</t>
  </si>
  <si>
    <t>CRISMEL</t>
  </si>
  <si>
    <t>CRISTHIAN ORLANDO</t>
  </si>
  <si>
    <t>DANELIS</t>
  </si>
  <si>
    <t>DIEGA KARINA</t>
  </si>
  <si>
    <t>DIEGO FERMIN</t>
  </si>
  <si>
    <t>DIERIS</t>
  </si>
  <si>
    <t>EDROY ANTONIO</t>
  </si>
  <si>
    <t>EUSTACIO</t>
  </si>
  <si>
    <t>FERMIN ROBERTO</t>
  </si>
  <si>
    <t>FRANKELIN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</si>
  <si>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</si>
  <si>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</si>
  <si>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</si>
  <si>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</si>
  <si>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</si>
  <si>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</si>
  <si>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</si>
  <si>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</si>
  <si>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</si>
  <si>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</si>
  <si>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</si>
  <si>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</si>
  <si>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</si>
  <si>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</si>
  <si>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</si>
  <si>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</si>
  <si>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</si>
  <si>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</si>
  <si>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</si>
  <si>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</si>
  <si>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</si>
  <si>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</si>
  <si>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</si>
  <si>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</si>
  <si>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</si>
  <si>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</si>
  <si>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</si>
  <si>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</si>
  <si>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</si>
  <si>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</si>
  <si>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</si>
  <si>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</si>
  <si>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</si>
  <si>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</si>
  <si>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YULERNY MARIA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</si>
  <si>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</si>
  <si>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</si>
  <si>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</si>
  <si>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</si>
  <si>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</si>
  <si>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</si>
  <si>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</si>
  <si>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</si>
  <si>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</si>
  <si>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</si>
  <si>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</si>
  <si>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</si>
  <si>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</si>
  <si>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</si>
  <si>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</si>
  <si>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</si>
  <si>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</si>
  <si>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</si>
  <si>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</si>
  <si>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</si>
  <si>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</si>
  <si>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</si>
  <si>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</si>
  <si>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</si>
  <si>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</si>
  <si>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</si>
  <si>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</si>
  <si>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</si>
  <si>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</si>
  <si>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</si>
  <si>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</si>
  <si>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</si>
  <si>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</si>
  <si>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</si>
  <si>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</si>
  <si>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</si>
  <si>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</si>
  <si>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</si>
  <si>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</si>
  <si>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</si>
  <si>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</si>
  <si>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</si>
  <si>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</si>
  <si>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</si>
  <si>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</si>
  <si>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</si>
  <si>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</si>
  <si>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</si>
  <si>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</si>
  <si>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</si>
  <si>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</si>
  <si>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</si>
  <si>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</si>
  <si>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</si>
  <si>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</si>
  <si>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</si>
  <si>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</si>
  <si>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</si>
  <si>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 xml:space="preserve">MENDEZ SOTO                                                                                                                                           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</si>
  <si>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</si>
  <si>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</si>
  <si>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</si>
  <si>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</si>
  <si>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</si>
  <si>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</si>
  <si>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</si>
  <si>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</si>
  <si>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</si>
  <si>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</si>
  <si>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</si>
  <si>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</si>
  <si>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EDWIN JOSE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</si>
  <si>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</si>
  <si>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</si>
  <si>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</si>
  <si>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</si>
  <si>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</si>
  <si>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</si>
  <si>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</si>
  <si>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</si>
  <si>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</si>
  <si>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</si>
  <si>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ESTHER MARIEL</t>
  </si>
  <si>
    <t>EVANGELISTA</t>
  </si>
  <si>
    <t>FELIX VALOY</t>
  </si>
  <si>
    <t>FERNANDO ANTONIO</t>
  </si>
  <si>
    <t>FRANCHESCA</t>
  </si>
  <si>
    <t>FRANCHESCA ELIZABETH</t>
  </si>
  <si>
    <t>FRANCISCA ALTAGRACIA</t>
  </si>
  <si>
    <t>FRANCISCO CRISTOBAL</t>
  </si>
  <si>
    <t>FRANCISCO MELVELIN</t>
  </si>
  <si>
    <t>GERMANIA MARIA</t>
  </si>
  <si>
    <t>GISELLE ALTAGRACIA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</si>
  <si>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</si>
  <si>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</si>
  <si>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</si>
  <si>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</si>
  <si>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</si>
  <si>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</si>
  <si>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</si>
  <si>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</si>
  <si>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</si>
  <si>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</si>
  <si>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</si>
  <si>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</si>
  <si>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</si>
  <si>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</si>
  <si>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</si>
  <si>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</si>
  <si>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</si>
  <si>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NATAEL</t>
  </si>
  <si>
    <t>JOSE ROMUALDO</t>
  </si>
  <si>
    <t>JOSEFINA DEL CARMEN</t>
  </si>
  <si>
    <t>JUAN ALFREDO</t>
  </si>
  <si>
    <t xml:space="preserve">BALLONA                                                                                                                                               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</si>
  <si>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</si>
  <si>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</si>
  <si>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</si>
  <si>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</si>
  <si>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</si>
  <si>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</si>
  <si>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</si>
  <si>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</si>
  <si>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</si>
  <si>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</si>
  <si>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</si>
  <si>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KEYSI MERCEDES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</si>
  <si>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</si>
  <si>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</si>
  <si>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</si>
  <si>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</si>
  <si>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</si>
  <si>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</si>
  <si>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</si>
  <si>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</si>
  <si>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</si>
  <si>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</si>
  <si>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</si>
  <si>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</si>
  <si>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</si>
  <si>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</si>
  <si>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</si>
  <si>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</si>
  <si>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</si>
  <si>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</si>
  <si>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</si>
  <si>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NANCY MARIA</t>
  </si>
  <si>
    <t>NORMA LIDIA</t>
  </si>
  <si>
    <t>OLFA YASMIN</t>
  </si>
  <si>
    <t>OMNI OMAR</t>
  </si>
  <si>
    <t>OTTO AMAURYS</t>
  </si>
  <si>
    <t>SOLDADOR</t>
  </si>
  <si>
    <t>PEDRITO</t>
  </si>
  <si>
    <t>PERLA MARIA</t>
  </si>
  <si>
    <t>OPERADOR EQUIPOS PESADOS</t>
  </si>
  <si>
    <t>RADHAIRSA</t>
  </si>
  <si>
    <t>RAFAEL NEFTALI</t>
  </si>
  <si>
    <t>RAMON ALFONSO</t>
  </si>
  <si>
    <t>RAMONA IVELISE</t>
  </si>
  <si>
    <t>RAYDI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</si>
  <si>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</si>
  <si>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</si>
  <si>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</si>
  <si>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</si>
  <si>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</si>
  <si>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</si>
  <si>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</si>
  <si>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</si>
  <si>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</si>
  <si>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</si>
  <si>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</si>
  <si>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</si>
  <si>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</si>
  <si>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</si>
  <si>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</si>
  <si>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</si>
  <si>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</si>
  <si>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</si>
  <si>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</si>
  <si>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</si>
  <si>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</si>
  <si>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</si>
  <si>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</si>
  <si>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</si>
  <si>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</si>
  <si>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</si>
  <si>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</si>
  <si>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</si>
  <si>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</si>
  <si>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</si>
  <si>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</si>
  <si>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</si>
  <si>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</si>
  <si>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</si>
  <si>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</si>
  <si>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</si>
  <si>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</si>
  <si>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YOHAN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</si>
  <si>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</si>
  <si>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</si>
  <si>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</si>
  <si>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</si>
  <si>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</si>
  <si>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</si>
  <si>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</si>
  <si>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</si>
  <si>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</si>
  <si>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</si>
  <si>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</si>
  <si>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</si>
  <si>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</si>
  <si>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</si>
  <si>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ELEONORA ISABEL</t>
  </si>
  <si>
    <t>GENESIS LILIANA</t>
  </si>
  <si>
    <t>OPERADORA DE RADIO</t>
  </si>
  <si>
    <t>NATHALY  NICOLE</t>
  </si>
  <si>
    <t>DINORAH</t>
  </si>
  <si>
    <t>LORENNY</t>
  </si>
  <si>
    <t>AUKE</t>
  </si>
  <si>
    <t>LUCIANO MANUEL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</si>
  <si>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</si>
  <si>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</si>
  <si>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</si>
  <si>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</si>
  <si>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</si>
  <si>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</si>
  <si>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</si>
  <si>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</si>
  <si>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RAMON ALBERTO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</si>
  <si>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</si>
  <si>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</si>
  <si>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</si>
  <si>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</si>
  <si>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</si>
  <si>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</si>
  <si>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</si>
  <si>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</si>
  <si>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</si>
  <si>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</si>
  <si>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</si>
  <si>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</si>
  <si>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</si>
  <si>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</si>
  <si>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</si>
  <si>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</si>
  <si>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</si>
  <si>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</si>
  <si>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</si>
  <si>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SELMA SAHILIS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</si>
  <si>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</si>
  <si>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</si>
  <si>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</si>
  <si>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</si>
  <si>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</si>
  <si>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</si>
  <si>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</si>
  <si>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</si>
  <si>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</si>
  <si>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</si>
  <si>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</si>
  <si>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</si>
  <si>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</si>
  <si>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</si>
  <si>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</si>
  <si>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</si>
  <si>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</si>
  <si>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</si>
  <si>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</si>
  <si>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</si>
  <si>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</si>
  <si>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</si>
  <si>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</si>
  <si>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</si>
  <si>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</si>
  <si>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</si>
  <si>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</si>
  <si>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</si>
  <si>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</si>
  <si>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</si>
  <si>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</si>
  <si>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</si>
  <si>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</si>
  <si>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</si>
  <si>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</si>
  <si>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</si>
  <si>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</si>
  <si>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</si>
  <si>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</si>
  <si>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</si>
  <si>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</si>
  <si>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</si>
  <si>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</si>
  <si>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</si>
  <si>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</si>
  <si>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</si>
  <si>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</si>
  <si>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</si>
  <si>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</si>
  <si>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</si>
  <si>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</si>
  <si>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</si>
  <si>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</si>
  <si>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</si>
  <si>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</si>
  <si>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</si>
  <si>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</si>
  <si>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</si>
  <si>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</si>
  <si>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</si>
  <si>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</si>
  <si>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</si>
  <si>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</si>
  <si>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</si>
  <si>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</si>
  <si>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</si>
  <si>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</si>
  <si>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</si>
  <si>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</si>
  <si>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</si>
  <si>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</si>
  <si>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</si>
  <si>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</si>
  <si>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</si>
  <si>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</si>
  <si>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</si>
  <si>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GLORIA ESTELA</t>
  </si>
  <si>
    <t>GONZALO</t>
  </si>
  <si>
    <t>JEURY RAMON</t>
  </si>
  <si>
    <t>JOSE DAVID FAUSTINO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</si>
  <si>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</si>
  <si>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</si>
  <si>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</si>
  <si>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</si>
  <si>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</si>
  <si>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</si>
  <si>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</si>
  <si>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</si>
  <si>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</si>
  <si>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</si>
  <si>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</si>
  <si>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</si>
  <si>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</si>
  <si>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</si>
  <si>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</si>
  <si>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</si>
  <si>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</si>
  <si>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</si>
  <si>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SHERYDAN DALINA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</si>
  <si>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</si>
  <si>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</si>
  <si>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</si>
  <si>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</si>
  <si>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</si>
  <si>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</si>
  <si>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</si>
  <si>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</si>
  <si>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</si>
  <si>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</si>
  <si>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</si>
  <si>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ARILEYDI</t>
  </si>
  <si>
    <t>BASILIO</t>
  </si>
  <si>
    <t xml:space="preserve">MEJIA SUAREZ                                                                                                                                          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</si>
  <si>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</si>
  <si>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</si>
  <si>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</si>
  <si>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</si>
  <si>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</si>
  <si>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</si>
  <si>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</si>
  <si>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</si>
  <si>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ERIKA SMIRNA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</si>
  <si>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</si>
  <si>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</si>
  <si>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</si>
  <si>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</si>
  <si>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</si>
  <si>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</si>
  <si>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</si>
  <si>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</si>
  <si>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</si>
  <si>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NOEL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</si>
  <si>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</si>
  <si>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</si>
  <si>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</si>
  <si>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</si>
  <si>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</si>
  <si>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</si>
  <si>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</si>
  <si>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</si>
  <si>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</si>
  <si>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</si>
  <si>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</si>
  <si>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</si>
  <si>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</si>
  <si>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</si>
  <si>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</si>
  <si>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</si>
  <si>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DOMITILIO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</si>
  <si>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</si>
  <si>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</si>
  <si>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</si>
  <si>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</si>
  <si>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</si>
  <si>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</si>
  <si>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</si>
  <si>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</si>
  <si>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</si>
  <si>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</si>
  <si>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ABEL NICOLAS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</si>
  <si>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</si>
  <si>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</si>
  <si>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</si>
  <si>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</si>
  <si>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</si>
  <si>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</si>
  <si>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</si>
  <si>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</si>
  <si>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</si>
  <si>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</si>
  <si>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</si>
  <si>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</si>
  <si>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</si>
  <si>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</si>
  <si>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</si>
  <si>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</si>
  <si>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</si>
  <si>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</si>
  <si>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</si>
  <si>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</si>
  <si>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</si>
  <si>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</si>
  <si>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</si>
  <si>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</si>
  <si>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</si>
  <si>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</si>
  <si>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</si>
  <si>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</si>
  <si>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</si>
  <si>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</si>
  <si>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</si>
  <si>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</si>
  <si>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</si>
  <si>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</si>
  <si>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</si>
  <si>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</si>
  <si>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</si>
  <si>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</si>
  <si>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</si>
  <si>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</si>
  <si>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</si>
  <si>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ASHLIE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</si>
  <si>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</si>
  <si>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</si>
  <si>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</si>
  <si>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</si>
  <si>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</si>
  <si>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</si>
  <si>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</si>
  <si>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</si>
  <si>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</si>
  <si>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</si>
  <si>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</si>
  <si>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</si>
  <si>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</si>
  <si>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</si>
  <si>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</si>
  <si>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</si>
  <si>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</si>
  <si>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</si>
  <si>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</si>
  <si>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</si>
  <si>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</si>
  <si>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</si>
  <si>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</si>
  <si>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</si>
  <si>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</si>
  <si>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</si>
  <si>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</si>
  <si>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</si>
  <si>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</si>
  <si>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</si>
  <si>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</si>
  <si>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</si>
  <si>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</si>
  <si>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</si>
  <si>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</si>
  <si>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</si>
  <si>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</si>
  <si>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</si>
  <si>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</si>
  <si>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</si>
  <si>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</si>
  <si>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</si>
  <si>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</si>
  <si>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</si>
  <si>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</si>
  <si>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</si>
  <si>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</si>
  <si>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</si>
  <si>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</si>
  <si>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</si>
  <si>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</si>
  <si>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</si>
  <si>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</si>
  <si>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</si>
  <si>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</si>
  <si>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</si>
  <si>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</si>
  <si>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</si>
  <si>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</si>
  <si>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</si>
  <si>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</si>
  <si>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</si>
  <si>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</si>
  <si>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</si>
  <si>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</si>
  <si>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</si>
  <si>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</si>
  <si>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</si>
  <si>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</si>
  <si>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</si>
  <si>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</si>
  <si>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</si>
  <si>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</si>
  <si>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</si>
  <si>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</si>
  <si>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</si>
  <si>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 xml:space="preserve">CASTILLO BONILLA                                                                                                                                      </t>
  </si>
  <si>
    <t>ESPERANZA MARIA</t>
  </si>
  <si>
    <t>ESTEFANIA DEL CARMEN</t>
  </si>
  <si>
    <t>ESTEFANY PAMELA</t>
  </si>
  <si>
    <t>ESTEURYS</t>
  </si>
  <si>
    <t>EUCLIDES ANTONIO</t>
  </si>
  <si>
    <t>EUDIS ALEXANDER</t>
  </si>
  <si>
    <t>EUGENIO MIROPE</t>
  </si>
  <si>
    <t>EUGENIO PASCUAL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</si>
  <si>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</si>
  <si>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</si>
  <si>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</si>
  <si>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</si>
  <si>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</si>
  <si>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</si>
  <si>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</si>
  <si>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</si>
  <si>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</si>
  <si>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</si>
  <si>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</si>
  <si>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</si>
  <si>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</si>
  <si>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</si>
  <si>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</si>
  <si>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</si>
  <si>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</si>
  <si>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</si>
  <si>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</si>
  <si>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</si>
  <si>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</si>
  <si>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</si>
  <si>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</si>
  <si>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</si>
  <si>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</si>
  <si>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</si>
  <si>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</si>
  <si>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</si>
  <si>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</si>
  <si>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</si>
  <si>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</si>
  <si>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</si>
  <si>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</si>
  <si>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</si>
  <si>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</si>
  <si>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</si>
  <si>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</si>
  <si>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</si>
  <si>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</si>
  <si>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</si>
  <si>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</si>
  <si>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</si>
  <si>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</si>
  <si>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</si>
  <si>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</si>
  <si>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</si>
  <si>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</si>
  <si>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</si>
  <si>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</si>
  <si>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</si>
  <si>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</si>
  <si>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</si>
  <si>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</si>
  <si>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</si>
  <si>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</si>
  <si>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</si>
  <si>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</si>
  <si>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</si>
  <si>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JESUS NICOLAS</t>
  </si>
  <si>
    <t>JHOANNA IRES</t>
  </si>
  <si>
    <t>JHONLISA NATIVIDAD</t>
  </si>
  <si>
    <t>JOELVIS</t>
  </si>
  <si>
    <t>JORGE MANUEL</t>
  </si>
  <si>
    <t>JOSANDERY</t>
  </si>
  <si>
    <t>JOSE  NIVAL</t>
  </si>
  <si>
    <t>JOSE AMADO DE JESUS</t>
  </si>
  <si>
    <t>JOSE AMALIO</t>
  </si>
  <si>
    <t>JOSE APOLINAR MERCEDES</t>
  </si>
  <si>
    <t>JOSE FAVIER</t>
  </si>
  <si>
    <t>JOSE LUCIANO</t>
  </si>
  <si>
    <t>JOSE TOMAS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</si>
  <si>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</si>
  <si>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</si>
  <si>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</si>
  <si>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</si>
  <si>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</si>
  <si>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</si>
  <si>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</si>
  <si>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</si>
  <si>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</si>
  <si>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</si>
  <si>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</si>
  <si>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</si>
  <si>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JUSTO FERMIN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</si>
  <si>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</si>
  <si>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</si>
  <si>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</si>
  <si>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</si>
  <si>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</si>
  <si>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</si>
  <si>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</si>
  <si>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</si>
  <si>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</si>
  <si>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</si>
  <si>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</si>
  <si>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</si>
  <si>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</si>
  <si>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</si>
  <si>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</si>
  <si>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</si>
  <si>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</si>
  <si>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</si>
  <si>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</si>
  <si>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</si>
  <si>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</si>
  <si>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</si>
  <si>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</si>
  <si>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</si>
  <si>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</si>
  <si>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</si>
  <si>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</si>
  <si>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</si>
  <si>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</si>
  <si>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E.</t>
  </si>
  <si>
    <t>ENCARGADO (A) DIVISION DE ALMACEN Y SUMINISTROS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</si>
  <si>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</si>
  <si>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</si>
  <si>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</si>
  <si>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</si>
  <si>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</si>
  <si>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</si>
  <si>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</si>
  <si>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</si>
  <si>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</si>
  <si>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</si>
  <si>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</si>
  <si>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</si>
  <si>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</si>
  <si>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</si>
  <si>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</si>
  <si>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</si>
  <si>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</si>
  <si>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</si>
  <si>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PORTERO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</si>
  <si>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</si>
  <si>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</si>
  <si>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</si>
  <si>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</si>
  <si>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</si>
  <si>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</si>
  <si>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</si>
  <si>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</si>
  <si>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</si>
  <si>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</si>
  <si>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</si>
  <si>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</si>
  <si>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</si>
  <si>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</si>
  <si>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</si>
  <si>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</si>
  <si>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</si>
  <si>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</si>
  <si>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</si>
  <si>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</si>
  <si>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</si>
  <si>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</si>
  <si>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</si>
  <si>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</si>
  <si>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</si>
  <si>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</si>
  <si>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</si>
  <si>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</si>
  <si>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</si>
  <si>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</si>
  <si>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</si>
  <si>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</si>
  <si>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</si>
  <si>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</si>
  <si>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</si>
  <si>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ELADIA</t>
  </si>
  <si>
    <t>MAYRA ROSELIN</t>
  </si>
  <si>
    <t>MEHUJAEL</t>
  </si>
  <si>
    <t>MELIDA SUSANA</t>
  </si>
  <si>
    <t>CONSERJE I</t>
  </si>
  <si>
    <t>MELVELIN FRANCHESCA</t>
  </si>
  <si>
    <t>MELVIN MANUEL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</si>
  <si>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</si>
  <si>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</si>
  <si>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</si>
  <si>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</si>
  <si>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</si>
  <si>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</si>
  <si>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</si>
  <si>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</si>
  <si>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</si>
  <si>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</si>
  <si>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</si>
  <si>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</si>
  <si>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</si>
  <si>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</si>
  <si>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</si>
  <si>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</si>
  <si>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</si>
  <si>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</si>
  <si>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</si>
  <si>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</si>
  <si>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</si>
  <si>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</si>
  <si>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</si>
  <si>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</si>
  <si>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</si>
  <si>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</si>
  <si>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NOE ISRAEL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</si>
  <si>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</si>
  <si>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</si>
  <si>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</si>
  <si>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</si>
  <si>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</si>
  <si>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</si>
  <si>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</si>
  <si>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</si>
  <si>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</si>
  <si>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</si>
  <si>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</si>
  <si>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</si>
  <si>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</si>
  <si>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</si>
  <si>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</si>
  <si>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</si>
  <si>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</si>
  <si>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</si>
  <si>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</si>
  <si>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</si>
  <si>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</si>
  <si>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</si>
  <si>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</si>
  <si>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</si>
  <si>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</si>
  <si>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</si>
  <si>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</si>
  <si>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</si>
  <si>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</si>
  <si>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</si>
  <si>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</si>
  <si>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</si>
  <si>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</si>
  <si>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</si>
  <si>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</si>
  <si>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</si>
  <si>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</si>
  <si>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MELANIO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</si>
  <si>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</si>
  <si>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</si>
  <si>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</si>
  <si>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</si>
  <si>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</si>
  <si>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</si>
  <si>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</si>
  <si>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</si>
  <si>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</si>
  <si>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</si>
  <si>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</si>
  <si>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</si>
  <si>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</si>
  <si>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</si>
  <si>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</si>
  <si>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</si>
  <si>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</si>
  <si>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</si>
  <si>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</si>
  <si>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</si>
  <si>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</si>
  <si>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</si>
  <si>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</si>
  <si>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</si>
  <si>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</si>
  <si>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</si>
  <si>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</si>
  <si>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</si>
  <si>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</si>
  <si>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</si>
  <si>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</si>
  <si>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</si>
  <si>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</si>
  <si>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</si>
  <si>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</si>
  <si>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</si>
  <si>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</si>
  <si>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</si>
  <si>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</si>
  <si>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</si>
  <si>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</si>
  <si>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</si>
  <si>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</si>
  <si>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</si>
  <si>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</si>
  <si>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</si>
  <si>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</si>
  <si>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</si>
  <si>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</si>
  <si>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</si>
  <si>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</si>
  <si>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</si>
  <si>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</si>
  <si>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</si>
  <si>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</si>
  <si>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VICTORIA FILOMENA</t>
  </si>
  <si>
    <t>VIEIRA CRISMARY</t>
  </si>
  <si>
    <t>VIRGILIO ANTONIO</t>
  </si>
  <si>
    <t>VIRGILIO DE JESUS</t>
  </si>
  <si>
    <t>WANDA ISABEL</t>
  </si>
  <si>
    <t>WANDA JOSELINA</t>
  </si>
  <si>
    <t>WANDER MANUEL</t>
  </si>
  <si>
    <t>WENDY CAROLINA</t>
  </si>
  <si>
    <t>WENDY MARIA</t>
  </si>
  <si>
    <t>WILFRIDO ABILES</t>
  </si>
  <si>
    <t>WILLIAN MANUEL</t>
  </si>
  <si>
    <t>WILSON JOSE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</si>
  <si>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</si>
  <si>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</si>
  <si>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</si>
  <si>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</si>
  <si>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</si>
  <si>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</si>
  <si>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</si>
  <si>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</si>
  <si>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</si>
  <si>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</si>
  <si>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</si>
  <si>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</si>
  <si>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</si>
  <si>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</si>
  <si>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</si>
  <si>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</si>
  <si>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</si>
  <si>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</si>
  <si>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</si>
  <si>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</si>
  <si>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</si>
  <si>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</si>
  <si>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</si>
  <si>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</t>
  </si>
  <si>
    <t>ZAIDA FELICIA</t>
  </si>
  <si>
    <t>ABRICIO</t>
  </si>
  <si>
    <t>ADA IRIS</t>
  </si>
  <si>
    <t>ADANI ANTONIO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</si>
  <si>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</si>
  <si>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</si>
  <si>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</si>
  <si>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</si>
  <si>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</si>
  <si>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</si>
  <si>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</si>
  <si>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</si>
  <si>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ALEXIS MIGUEL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</si>
  <si>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</si>
  <si>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</si>
  <si>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</si>
  <si>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</si>
  <si>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</si>
  <si>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</si>
  <si>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</si>
  <si>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RAMONA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</si>
  <si>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</si>
  <si>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</si>
  <si>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</si>
  <si>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</si>
  <si>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</si>
  <si>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</si>
  <si>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</si>
  <si>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NOEMI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</si>
  <si>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</si>
  <si>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</si>
  <si>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</si>
  <si>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</si>
  <si>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</si>
  <si>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</si>
  <si>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</si>
  <si>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</si>
  <si>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</si>
  <si>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</si>
  <si>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</si>
  <si>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</si>
  <si>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</si>
  <si>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ARIEL RAFAEL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</si>
  <si>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</si>
  <si>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</si>
  <si>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</si>
  <si>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</si>
  <si>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</si>
  <si>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</si>
  <si>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</si>
  <si>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</si>
  <si>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</si>
  <si>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</si>
  <si>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</si>
  <si>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</si>
  <si>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</si>
  <si>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</si>
  <si>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</si>
  <si>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</si>
  <si>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</si>
  <si>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</si>
  <si>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</si>
  <si>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</si>
  <si>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</si>
  <si>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</si>
  <si>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</si>
  <si>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</si>
  <si>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CARMELA</t>
  </si>
  <si>
    <t>CARMEN VERONICA</t>
  </si>
  <si>
    <t>CECILIA ALTAGRACIA</t>
  </si>
  <si>
    <t>CEFERINA</t>
  </si>
  <si>
    <t>CELESTE ALTAGRACIA</t>
  </si>
  <si>
    <t>CELESTE DE JESUS</t>
  </si>
  <si>
    <t>CELESTE MIREYA</t>
  </si>
  <si>
    <t>CIPRIANA ALTAGRACIA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</si>
  <si>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</si>
  <si>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</si>
  <si>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</si>
  <si>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</si>
  <si>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</si>
  <si>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</si>
  <si>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</si>
  <si>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</si>
  <si>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</si>
  <si>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</si>
  <si>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</si>
  <si>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</si>
  <si>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DANELFRY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</si>
  <si>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</si>
  <si>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</si>
  <si>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</si>
  <si>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</si>
  <si>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</si>
  <si>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</si>
  <si>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</si>
  <si>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</si>
  <si>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</si>
  <si>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</si>
  <si>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</si>
  <si>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</si>
  <si>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DIOSCARY MANUEL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</si>
  <si>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</si>
  <si>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</si>
  <si>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</si>
  <si>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</si>
  <si>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</si>
  <si>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</si>
  <si>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</si>
  <si>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</si>
  <si>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</si>
  <si>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</si>
  <si>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</si>
  <si>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EDWIN MANUEL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</si>
  <si>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</si>
  <si>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</si>
  <si>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</si>
  <si>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</si>
  <si>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</si>
  <si>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</si>
  <si>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</si>
  <si>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</si>
  <si>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</si>
  <si>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</si>
  <si>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</si>
  <si>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</si>
  <si>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</si>
  <si>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</si>
  <si>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</si>
  <si>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</si>
  <si>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</si>
  <si>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</si>
  <si>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</si>
  <si>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</si>
  <si>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</si>
  <si>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</si>
  <si>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</si>
  <si>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</si>
  <si>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</si>
  <si>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</si>
  <si>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</si>
  <si>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</si>
  <si>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</si>
  <si>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</si>
  <si>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</si>
  <si>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</si>
  <si>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</si>
  <si>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</si>
  <si>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</si>
  <si>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</si>
  <si>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</si>
  <si>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</si>
  <si>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</si>
  <si>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</si>
  <si>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</si>
  <si>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</si>
  <si>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</si>
  <si>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</si>
  <si>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</si>
  <si>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</si>
  <si>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</si>
  <si>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</si>
  <si>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</si>
  <si>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</si>
  <si>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</si>
  <si>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A.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</si>
  <si>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</si>
  <si>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</si>
  <si>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</si>
  <si>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</si>
  <si>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</si>
  <si>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</si>
  <si>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</si>
  <si>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</si>
  <si>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</si>
  <si>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</si>
  <si>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</si>
  <si>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</si>
  <si>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</si>
  <si>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</si>
  <si>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</si>
  <si>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</si>
  <si>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</si>
  <si>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</si>
  <si>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</si>
  <si>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</si>
  <si>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</si>
  <si>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</si>
  <si>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</si>
  <si>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</si>
  <si>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</si>
  <si>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</si>
  <si>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</si>
  <si>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</si>
  <si>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</si>
  <si>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</si>
  <si>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</si>
  <si>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</si>
  <si>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</si>
  <si>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</si>
  <si>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</si>
  <si>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</si>
  <si>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</si>
  <si>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</si>
  <si>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</si>
  <si>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</si>
  <si>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</si>
  <si>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</si>
  <si>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</si>
  <si>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</si>
  <si>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</si>
  <si>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</si>
  <si>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</si>
  <si>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</si>
  <si>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</si>
  <si>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</si>
  <si>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</si>
  <si>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</si>
  <si>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</si>
  <si>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</si>
  <si>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</si>
  <si>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</si>
  <si>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</si>
  <si>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</si>
  <si>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</si>
  <si>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</si>
  <si>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</si>
  <si>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</si>
  <si>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</si>
  <si>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</si>
  <si>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</si>
  <si>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</si>
  <si>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</si>
  <si>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</si>
  <si>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</si>
  <si>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</si>
  <si>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</si>
  <si>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</si>
  <si>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LADYS YAMIRIS J.</t>
  </si>
  <si>
    <t>LAITO</t>
  </si>
  <si>
    <t>LAIXY FERNELIS</t>
  </si>
  <si>
    <t>LEDIA MAGALYS</t>
  </si>
  <si>
    <t>LENNY C.</t>
  </si>
  <si>
    <t>LENYS CRISTINA</t>
  </si>
  <si>
    <t>LEOCADIO</t>
  </si>
  <si>
    <t>LEONIDAS G.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</si>
  <si>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</si>
  <si>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</si>
  <si>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</si>
  <si>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</si>
  <si>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</si>
  <si>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</si>
  <si>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</si>
  <si>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</si>
  <si>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</si>
  <si>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</si>
  <si>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</si>
  <si>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</si>
  <si>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</si>
  <si>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</si>
  <si>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ALFONZO</t>
  </si>
  <si>
    <t>LUIS AREIZO</t>
  </si>
  <si>
    <t>LUIS ARTURO</t>
  </si>
  <si>
    <t>LUIS GONZAGA</t>
  </si>
  <si>
    <t>LUISA MA.</t>
  </si>
  <si>
    <t>LUISA ROSARIO</t>
  </si>
  <si>
    <t>LUZ DIVINA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</si>
  <si>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</si>
  <si>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</si>
  <si>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</si>
  <si>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</si>
  <si>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</si>
  <si>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</si>
  <si>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</si>
  <si>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</si>
  <si>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</si>
  <si>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</si>
  <si>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</si>
  <si>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</si>
  <si>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</si>
  <si>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</si>
  <si>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</si>
  <si>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</si>
  <si>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</si>
  <si>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</si>
  <si>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</si>
  <si>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</si>
  <si>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</si>
  <si>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MARLENNY ROSELIA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</si>
  <si>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</si>
  <si>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</si>
  <si>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</si>
  <si>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</si>
  <si>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</si>
  <si>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</si>
  <si>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</si>
  <si>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</si>
  <si>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</si>
  <si>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</si>
  <si>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</si>
  <si>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</si>
  <si>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</si>
  <si>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</si>
  <si>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</si>
  <si>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</si>
  <si>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</si>
  <si>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</si>
  <si>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</si>
  <si>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</si>
  <si>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</si>
  <si>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</si>
  <si>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</si>
  <si>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</si>
  <si>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</si>
  <si>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</si>
  <si>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</si>
  <si>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</si>
  <si>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</si>
  <si>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</si>
  <si>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</si>
  <si>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</si>
  <si>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</si>
  <si>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</si>
  <si>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</si>
  <si>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NIEVE</t>
  </si>
  <si>
    <t>NOEMI ALT.</t>
  </si>
  <si>
    <t>NOEMI MARIA</t>
  </si>
  <si>
    <t>NORALIS</t>
  </si>
  <si>
    <t>NORIS MARIA</t>
  </si>
  <si>
    <t>NUBIA MARIA</t>
  </si>
  <si>
    <t>OBILIO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</si>
  <si>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</si>
  <si>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</si>
  <si>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</si>
  <si>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</si>
  <si>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</si>
  <si>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</si>
  <si>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</si>
  <si>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</si>
  <si>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</si>
  <si>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</si>
  <si>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</si>
  <si>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</si>
  <si>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</si>
  <si>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</si>
  <si>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</si>
  <si>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</si>
  <si>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</si>
  <si>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</si>
  <si>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</si>
  <si>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</si>
  <si>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</si>
  <si>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</si>
  <si>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</si>
  <si>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</si>
  <si>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</si>
  <si>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</si>
  <si>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</si>
  <si>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</si>
  <si>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</si>
  <si>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</si>
  <si>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</si>
  <si>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</si>
  <si>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</si>
  <si>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</si>
  <si>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</si>
  <si>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</si>
  <si>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</si>
  <si>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</si>
  <si>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</si>
  <si>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</si>
  <si>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</si>
  <si>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</si>
  <si>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</si>
  <si>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</si>
  <si>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</si>
  <si>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</si>
  <si>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</si>
  <si>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</si>
  <si>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</si>
  <si>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</si>
  <si>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</si>
  <si>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</si>
  <si>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</si>
  <si>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</si>
  <si>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</si>
  <si>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</si>
  <si>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</si>
  <si>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</si>
  <si>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</si>
  <si>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</si>
  <si>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</si>
  <si>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</si>
  <si>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</si>
  <si>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</si>
  <si>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</si>
  <si>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</si>
  <si>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</si>
  <si>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</si>
  <si>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</si>
  <si>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</si>
  <si>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</si>
  <si>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</si>
  <si>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</si>
  <si>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</si>
  <si>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</si>
  <si>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</si>
  <si>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</si>
  <si>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SUSANA DEL CARMEN</t>
  </si>
  <si>
    <t>TEODORA DEL C.</t>
  </si>
  <si>
    <t>TERESA R.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</si>
  <si>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</si>
  <si>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</si>
  <si>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</si>
  <si>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</si>
  <si>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</si>
  <si>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</si>
  <si>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</si>
  <si>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</si>
  <si>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</si>
  <si>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</si>
  <si>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</si>
  <si>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</si>
  <si>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</si>
  <si>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</si>
  <si>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</si>
  <si>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</si>
  <si>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</si>
  <si>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</si>
  <si>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</si>
  <si>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</si>
  <si>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</si>
  <si>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</si>
  <si>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</si>
  <si>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</si>
  <si>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WILKIN DANELYS</t>
  </si>
  <si>
    <t>WILLIAM ANTONIO</t>
  </si>
  <si>
    <t>WLADISLAO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</si>
  <si>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</si>
  <si>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</si>
  <si>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</si>
  <si>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</si>
  <si>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</si>
  <si>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</si>
  <si>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</si>
  <si>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</si>
  <si>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</si>
  <si>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</si>
  <si>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</si>
  <si>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</si>
  <si>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</si>
  <si>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</si>
  <si>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</si>
  <si>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</si>
  <si>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</si>
  <si>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</si>
  <si>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</si>
  <si>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</si>
  <si>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</si>
  <si>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</si>
  <si>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</si>
  <si>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</si>
  <si>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</si>
  <si>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</si>
  <si>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</si>
  <si>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</si>
  <si>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</si>
  <si>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</si>
  <si>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</si>
  <si>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</si>
  <si>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</si>
  <si>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</si>
  <si>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</si>
  <si>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</si>
  <si>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</si>
  <si>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</si>
  <si>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</si>
  <si>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</si>
  <si>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</si>
  <si>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</si>
  <si>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</si>
  <si>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</si>
  <si>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</si>
  <si>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</si>
  <si>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</si>
  <si>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</si>
  <si>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RADILUZ</t>
  </si>
  <si>
    <t>RAFAEL NAZARIO</t>
  </si>
  <si>
    <t>ROELVIN</t>
  </si>
  <si>
    <t>ROSA IRAIDA</t>
  </si>
  <si>
    <t>SAMIR</t>
  </si>
  <si>
    <t>SUGERIS</t>
  </si>
  <si>
    <t>WASCAR ALEJANDRO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</si>
  <si>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</si>
  <si>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</si>
  <si>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</si>
  <si>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</si>
  <si>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</si>
  <si>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</si>
  <si>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</si>
  <si>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</si>
  <si>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</si>
  <si>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</si>
  <si>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CLIDE MARIA</t>
  </si>
  <si>
    <t>CRISTIAN JESUS</t>
  </si>
  <si>
    <t>CRISTOBAL OSVALDO</t>
  </si>
  <si>
    <t>DIONICIO RAMON</t>
  </si>
  <si>
    <t>EDINSON</t>
  </si>
  <si>
    <t>ELIANA</t>
  </si>
  <si>
    <t>ELVIRA DEL CARMEN</t>
  </si>
  <si>
    <t>ERVIDO PEDRO</t>
  </si>
  <si>
    <t>FREDDY ELIESER</t>
  </si>
  <si>
    <t>HANSEL RAFAEL</t>
  </si>
  <si>
    <t>HERMOGENES ANTONIO</t>
  </si>
  <si>
    <t>IRIS LISBETH</t>
  </si>
  <si>
    <t>JESUS ALIXANDRO</t>
  </si>
  <si>
    <t>JOHEL RAFAEL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</si>
  <si>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</si>
  <si>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</si>
  <si>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</si>
  <si>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</si>
  <si>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</si>
  <si>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</si>
  <si>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</si>
  <si>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</si>
  <si>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</si>
  <si>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</si>
  <si>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</si>
  <si>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</si>
  <si>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</si>
  <si>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PAULA YANILKA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</si>
  <si>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</si>
  <si>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</si>
  <si>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</si>
  <si>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</si>
  <si>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</si>
  <si>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</si>
  <si>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</si>
  <si>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</si>
  <si>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</si>
  <si>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</si>
  <si>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</si>
  <si>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</si>
  <si>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</si>
  <si>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</si>
  <si>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</si>
  <si>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</si>
  <si>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</si>
  <si>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</si>
  <si>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SECCION DE ALMACEN Y SUMINISTRO-MERCADOM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</si>
  <si>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</si>
  <si>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</si>
  <si>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</si>
  <si>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</si>
  <si>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</si>
  <si>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</si>
  <si>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</si>
  <si>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</si>
  <si>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</si>
  <si>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</si>
  <si>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</si>
  <si>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</si>
  <si>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</si>
  <si>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</si>
  <si>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</si>
  <si>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</si>
  <si>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</si>
  <si>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</si>
  <si>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</si>
  <si>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JHONNY DE JESUS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</si>
  <si>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</si>
  <si>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</si>
  <si>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</si>
  <si>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</si>
  <si>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</si>
  <si>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</si>
  <si>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</si>
  <si>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</si>
  <si>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</si>
  <si>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</si>
  <si>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</si>
  <si>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</si>
  <si>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</si>
  <si>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</si>
  <si>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</si>
  <si>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</si>
  <si>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</si>
  <si>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</si>
  <si>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</si>
  <si>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</si>
  <si>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</si>
  <si>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</si>
  <si>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</si>
  <si>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</si>
  <si>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</si>
  <si>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</si>
  <si>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</si>
  <si>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</si>
  <si>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</si>
  <si>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</si>
  <si>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</si>
  <si>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</si>
  <si>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</si>
  <si>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</si>
  <si>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</si>
  <si>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</si>
  <si>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</si>
  <si>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</si>
  <si>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</si>
  <si>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</si>
  <si>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</si>
  <si>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</si>
  <si>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</si>
  <si>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</si>
  <si>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</si>
  <si>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</si>
  <si>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</si>
  <si>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</si>
  <si>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ROBERTO UBALDO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</si>
  <si>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</si>
  <si>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</si>
  <si>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</si>
  <si>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</si>
  <si>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</si>
  <si>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</si>
  <si>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</si>
  <si>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</si>
  <si>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</si>
  <si>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</si>
  <si>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</si>
  <si>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</si>
  <si>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</si>
  <si>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</si>
  <si>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</si>
  <si>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</si>
  <si>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</si>
  <si>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</si>
  <si>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</si>
  <si>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</si>
  <si>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</si>
  <si>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</si>
  <si>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</si>
  <si>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</si>
  <si>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</si>
  <si>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</si>
  <si>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</si>
  <si>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</si>
  <si>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</si>
  <si>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</si>
  <si>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</si>
  <si>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</si>
  <si>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</si>
  <si>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</si>
  <si>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</si>
  <si>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</si>
  <si>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</si>
  <si>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</si>
  <si>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</si>
  <si>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</si>
  <si>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</si>
  <si>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</si>
  <si>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</si>
  <si>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</si>
  <si>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</si>
  <si>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</si>
  <si>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</si>
  <si>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</si>
  <si>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</si>
  <si>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</si>
  <si>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</si>
  <si>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</si>
  <si>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</si>
  <si>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</si>
  <si>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</si>
  <si>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</si>
  <si>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</si>
  <si>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</si>
  <si>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</si>
  <si>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</si>
  <si>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</si>
  <si>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</si>
  <si>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</si>
  <si>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</si>
  <si>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</si>
  <si>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</si>
  <si>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</si>
  <si>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</si>
  <si>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</si>
  <si>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</si>
  <si>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</si>
  <si>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</si>
  <si>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</si>
  <si>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</si>
  <si>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</si>
  <si>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</si>
  <si>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</si>
  <si>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</si>
  <si>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</si>
  <si>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</si>
  <si>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</si>
  <si>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</si>
  <si>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</si>
  <si>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</si>
  <si>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</si>
  <si>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</si>
  <si>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</si>
  <si>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</si>
  <si>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</si>
  <si>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</si>
  <si>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</si>
  <si>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</si>
  <si>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</si>
  <si>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</si>
  <si>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</si>
  <si>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</si>
  <si>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</si>
  <si>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</si>
  <si>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YOLINA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</si>
  <si>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</si>
  <si>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</si>
  <si>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</si>
  <si>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</si>
  <si>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</si>
  <si>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</si>
  <si>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</si>
  <si>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</si>
  <si>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</si>
  <si>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</si>
  <si>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</si>
  <si>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</si>
  <si>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</si>
  <si>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</si>
  <si>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</si>
  <si>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</si>
  <si>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</si>
  <si>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</si>
  <si>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</si>
  <si>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</si>
  <si>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</si>
  <si>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</si>
  <si>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</si>
  <si>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</si>
  <si>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</si>
  <si>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</si>
  <si>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</si>
  <si>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</si>
  <si>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</si>
  <si>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</si>
  <si>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</si>
  <si>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</si>
  <si>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</si>
  <si>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SECCION DE CORRESPONDENCIA Y ARCHIVO-MERCADOM</t>
  </si>
  <si>
    <t>DISLA RAMOS</t>
  </si>
  <si>
    <t>ADAMES REYES</t>
  </si>
  <si>
    <t>LATOUFE JIMENEZ</t>
  </si>
  <si>
    <t>BAEZ BAEZ</t>
  </si>
  <si>
    <t>ESPINAL PEÑA</t>
  </si>
  <si>
    <t>MEDINA ACOSTA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</si>
  <si>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</si>
  <si>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</si>
  <si>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</si>
  <si>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</si>
  <si>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</si>
  <si>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</si>
  <si>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</si>
  <si>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</si>
  <si>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</si>
  <si>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</si>
  <si>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</si>
  <si>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</si>
  <si>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</si>
  <si>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</si>
  <si>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</si>
  <si>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</si>
  <si>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</si>
  <si>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</si>
  <si>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</si>
  <si>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</si>
  <si>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</si>
  <si>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</si>
  <si>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</si>
  <si>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</si>
  <si>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</si>
  <si>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</si>
  <si>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</si>
  <si>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PAULINO POLANCO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</si>
  <si>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</si>
  <si>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</si>
  <si>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</si>
  <si>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</si>
  <si>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</si>
  <si>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</si>
  <si>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</si>
  <si>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</si>
  <si>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</si>
  <si>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</si>
  <si>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</si>
  <si>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</si>
  <si>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</si>
  <si>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</si>
  <si>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</si>
  <si>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</si>
  <si>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</si>
  <si>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</si>
  <si>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</si>
  <si>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</si>
  <si>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</si>
  <si>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</si>
  <si>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</si>
  <si>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</si>
  <si>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</si>
  <si>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</si>
  <si>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</si>
  <si>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</si>
  <si>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</si>
  <si>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</si>
  <si>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</si>
  <si>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</si>
  <si>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</si>
  <si>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</si>
  <si>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</si>
  <si>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</si>
  <si>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</si>
  <si>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</si>
  <si>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</si>
  <si>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</si>
  <si>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</si>
  <si>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</si>
  <si>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</si>
  <si>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</si>
  <si>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</si>
  <si>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</si>
  <si>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</si>
  <si>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</si>
  <si>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</si>
  <si>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</si>
  <si>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</si>
  <si>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</si>
  <si>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</si>
  <si>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</si>
  <si>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</si>
  <si>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</si>
  <si>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</si>
  <si>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</si>
  <si>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</si>
  <si>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</si>
  <si>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</si>
  <si>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</si>
  <si>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</si>
  <si>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</si>
  <si>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</si>
  <si>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</si>
  <si>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ROSARIO DURAN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</si>
  <si>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</si>
  <si>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</si>
  <si>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</si>
  <si>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</si>
  <si>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</si>
  <si>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</si>
  <si>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</si>
  <si>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</si>
  <si>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</si>
  <si>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</si>
  <si>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</si>
  <si>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</si>
  <si>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</si>
  <si>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</si>
  <si>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</si>
  <si>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</si>
  <si>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</si>
  <si>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</si>
  <si>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</si>
  <si>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</si>
  <si>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</si>
  <si>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</si>
  <si>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</si>
  <si>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</si>
  <si>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</si>
  <si>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</si>
  <si>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</si>
  <si>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</si>
  <si>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</si>
  <si>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</si>
  <si>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</si>
  <si>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</si>
  <si>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</si>
  <si>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</si>
  <si>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</si>
  <si>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</si>
  <si>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</si>
  <si>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</si>
  <si>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</si>
  <si>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</si>
  <si>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</si>
  <si>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</si>
  <si>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</si>
  <si>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</si>
  <si>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</si>
  <si>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GALVAN VALDEZ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</si>
  <si>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</si>
  <si>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</si>
  <si>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</si>
  <si>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</si>
  <si>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</si>
  <si>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</si>
  <si>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</si>
  <si>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</si>
  <si>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</si>
  <si>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</si>
  <si>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</si>
  <si>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</si>
  <si>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</si>
  <si>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PEREZ SANTANA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</si>
  <si>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</si>
  <si>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</si>
  <si>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</si>
  <si>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</si>
  <si>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</si>
  <si>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</si>
  <si>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</si>
  <si>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</si>
  <si>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</si>
  <si>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</si>
  <si>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</si>
  <si>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</si>
  <si>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</si>
  <si>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</si>
  <si>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</si>
  <si>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</si>
  <si>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</si>
  <si>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</si>
  <si>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</si>
  <si>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</si>
  <si>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</si>
  <si>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</si>
  <si>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</si>
  <si>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</si>
  <si>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</si>
  <si>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</si>
  <si>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</si>
  <si>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</si>
  <si>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</si>
  <si>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</si>
  <si>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</si>
  <si>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</si>
  <si>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BRITO MUÑOZ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</si>
  <si>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</si>
  <si>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</si>
  <si>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</si>
  <si>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</si>
  <si>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</si>
  <si>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</si>
  <si>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</si>
  <si>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</si>
  <si>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</si>
  <si>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</si>
  <si>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</si>
  <si>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</si>
  <si>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</si>
  <si>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</si>
  <si>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</si>
  <si>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</si>
  <si>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</si>
  <si>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</si>
  <si>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</si>
  <si>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</si>
  <si>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</si>
  <si>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</si>
  <si>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</si>
  <si>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</si>
  <si>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</si>
  <si>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</si>
  <si>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</si>
  <si>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</si>
  <si>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</si>
  <si>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</si>
  <si>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</si>
  <si>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</si>
  <si>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ALBERTO MORILLO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</si>
  <si>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</si>
  <si>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</si>
  <si>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</si>
  <si>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</si>
  <si>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</si>
  <si>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</si>
  <si>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</si>
  <si>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</si>
  <si>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</si>
  <si>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</si>
  <si>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</si>
  <si>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</si>
  <si>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</si>
  <si>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</si>
  <si>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</si>
  <si>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</si>
  <si>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</si>
  <si>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</si>
  <si>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</si>
  <si>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</si>
  <si>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</si>
  <si>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</si>
  <si>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</si>
  <si>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</si>
  <si>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</si>
  <si>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</si>
  <si>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</si>
  <si>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</si>
  <si>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</si>
  <si>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</si>
  <si>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</si>
  <si>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</si>
  <si>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</si>
  <si>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</si>
  <si>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</si>
  <si>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</si>
  <si>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</si>
  <si>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</si>
  <si>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</si>
  <si>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</si>
  <si>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</si>
  <si>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</si>
  <si>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</si>
  <si>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</si>
  <si>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</si>
  <si>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</si>
  <si>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</si>
  <si>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</si>
  <si>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</si>
  <si>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</si>
  <si>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</si>
  <si>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</si>
  <si>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</si>
  <si>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</si>
  <si>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</si>
  <si>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</si>
  <si>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</si>
  <si>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</si>
  <si>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FLAQUER CACERES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</si>
  <si>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</si>
  <si>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</si>
  <si>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</si>
  <si>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</si>
  <si>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</si>
  <si>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</si>
  <si>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PAULINO ACOSTA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</si>
  <si>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</si>
  <si>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</si>
  <si>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</si>
  <si>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</si>
  <si>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</si>
  <si>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</si>
  <si>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</si>
  <si>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</si>
  <si>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</si>
  <si>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</si>
  <si>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</si>
  <si>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</si>
  <si>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</si>
  <si>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</si>
  <si>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</si>
  <si>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</si>
  <si>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</si>
  <si>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</si>
  <si>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</si>
  <si>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</si>
  <si>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</si>
  <si>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</si>
  <si>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</si>
  <si>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</si>
  <si>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</si>
  <si>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</si>
  <si>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</si>
  <si>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</si>
  <si>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</si>
  <si>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</si>
  <si>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</si>
  <si>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</si>
  <si>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</si>
  <si>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</si>
  <si>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</si>
  <si>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</si>
  <si>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</si>
  <si>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</si>
  <si>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</si>
  <si>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</si>
  <si>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FAJARDO PEREZ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</si>
  <si>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</si>
  <si>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</si>
  <si>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</si>
  <si>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</si>
  <si>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</si>
  <si>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</si>
  <si>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</si>
  <si>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</si>
  <si>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</si>
  <si>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</si>
  <si>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</si>
  <si>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</si>
  <si>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</si>
  <si>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</si>
  <si>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</si>
  <si>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</si>
  <si>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</si>
  <si>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</si>
  <si>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</si>
  <si>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</si>
  <si>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</si>
  <si>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</si>
  <si>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</si>
  <si>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CASSO MARTE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</si>
  <si>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</si>
  <si>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</si>
  <si>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</si>
  <si>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</si>
  <si>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</si>
  <si>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</si>
  <si>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</si>
  <si>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</si>
  <si>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</si>
  <si>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</si>
  <si>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</si>
  <si>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</si>
  <si>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</si>
  <si>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</si>
  <si>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</si>
  <si>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</si>
  <si>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</si>
  <si>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</si>
  <si>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</si>
  <si>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</si>
  <si>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</si>
  <si>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</si>
  <si>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</si>
  <si>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</si>
  <si>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</si>
  <si>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</si>
  <si>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</si>
  <si>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</si>
  <si>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</si>
  <si>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</si>
  <si>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</si>
  <si>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</si>
  <si>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</si>
  <si>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RIJO GIL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</si>
  <si>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</si>
  <si>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</si>
  <si>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</si>
  <si>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</si>
  <si>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</si>
  <si>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</si>
  <si>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</si>
  <si>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</si>
  <si>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</si>
  <si>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</si>
  <si>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</si>
  <si>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</si>
  <si>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</si>
  <si>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</si>
  <si>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</si>
  <si>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</si>
  <si>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</si>
  <si>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</si>
  <si>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</si>
  <si>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</si>
  <si>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</si>
  <si>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</si>
  <si>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</si>
  <si>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</si>
  <si>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</si>
  <si>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</si>
  <si>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</si>
  <si>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</si>
  <si>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</si>
  <si>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</si>
  <si>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</si>
  <si>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</si>
  <si>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</si>
  <si>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</si>
  <si>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</si>
  <si>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</si>
  <si>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</si>
  <si>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</si>
  <si>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</si>
  <si>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</si>
  <si>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</si>
  <si>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</si>
  <si>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</si>
  <si>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</si>
  <si>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</si>
  <si>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</si>
  <si>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</si>
  <si>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</si>
  <si>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</si>
  <si>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</si>
  <si>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</si>
  <si>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</si>
  <si>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</si>
  <si>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</si>
  <si>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</si>
  <si>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</si>
  <si>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SANTANA MARTE</t>
  </si>
  <si>
    <t>DE LA CRUZ DE LEON</t>
  </si>
  <si>
    <t>HERRERA CASTILLO</t>
  </si>
  <si>
    <t>MORROBEL JIMENEZ</t>
  </si>
  <si>
    <t>MOSCOSO MENDEZ</t>
  </si>
  <si>
    <t>POLANCO</t>
  </si>
  <si>
    <t>RAMIREZ CUBILETE</t>
  </si>
  <si>
    <t>VICENTE HENRIQUEZ</t>
  </si>
  <si>
    <t>VILLAR NUÑEZ</t>
  </si>
  <si>
    <t>FRANCISCO JIMENEZ</t>
  </si>
  <si>
    <t>TAVERAS LORA</t>
  </si>
  <si>
    <t>MELLA PEREZ</t>
  </si>
  <si>
    <t>ROJAS ABREU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</si>
  <si>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</si>
  <si>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</si>
  <si>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</si>
  <si>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</si>
  <si>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</si>
  <si>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</si>
  <si>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</si>
  <si>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</si>
  <si>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</si>
  <si>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</si>
  <si>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</si>
  <si>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</si>
  <si>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</si>
  <si>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</si>
  <si>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</si>
  <si>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</si>
  <si>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</si>
  <si>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</si>
  <si>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</si>
  <si>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</si>
  <si>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</si>
  <si>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PIÑEYRO ALCANTARA</t>
  </si>
  <si>
    <t>ROCHELL MATEO</t>
  </si>
  <si>
    <t>FRIAS ACHECAR</t>
  </si>
  <si>
    <t>SANCHEZ LANDA</t>
  </si>
  <si>
    <t>ABREU BALDONADO</t>
  </si>
  <si>
    <t>CEDEÑO RODRIGUEZ</t>
  </si>
  <si>
    <t>CUEVAS LUGO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</si>
  <si>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</si>
  <si>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</si>
  <si>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</si>
  <si>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</si>
  <si>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</si>
  <si>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</si>
  <si>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</si>
  <si>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</si>
  <si>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</si>
  <si>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</si>
  <si>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</si>
  <si>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</si>
  <si>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</si>
  <si>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</si>
  <si>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</si>
  <si>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</si>
  <si>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</si>
  <si>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</si>
  <si>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</si>
  <si>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</si>
  <si>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</si>
  <si>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</si>
  <si>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</si>
  <si>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</si>
  <si>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</si>
  <si>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</si>
  <si>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</si>
  <si>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</si>
  <si>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</si>
  <si>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</si>
  <si>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</si>
  <si>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</si>
  <si>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</si>
  <si>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</si>
  <si>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</si>
  <si>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</si>
  <si>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</si>
  <si>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</si>
  <si>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</si>
  <si>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</si>
  <si>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</si>
  <si>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</si>
  <si>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</si>
  <si>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</si>
  <si>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</si>
  <si>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</si>
  <si>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DE LA NUEZ BURGOS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</si>
  <si>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</si>
  <si>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</si>
  <si>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</si>
  <si>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</si>
  <si>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</si>
  <si>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</si>
  <si>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</si>
  <si>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</si>
  <si>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</si>
  <si>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</si>
  <si>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</si>
  <si>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</si>
  <si>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</si>
  <si>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</si>
  <si>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</si>
  <si>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</si>
  <si>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</si>
  <si>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</si>
  <si>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</si>
  <si>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</si>
  <si>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</si>
  <si>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</si>
  <si>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</si>
  <si>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</si>
  <si>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</si>
  <si>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</si>
  <si>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</si>
  <si>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</si>
  <si>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</si>
  <si>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</si>
  <si>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</si>
  <si>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</si>
  <si>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</si>
  <si>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</si>
  <si>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</si>
  <si>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PAREDES DE LA MOTA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</si>
  <si>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</si>
  <si>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</si>
  <si>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</si>
  <si>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</si>
  <si>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</si>
  <si>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</si>
  <si>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</si>
  <si>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</si>
  <si>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</si>
  <si>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</si>
  <si>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</si>
  <si>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</si>
  <si>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</si>
  <si>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</si>
  <si>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</si>
  <si>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</si>
  <si>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</si>
  <si>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</si>
  <si>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</si>
  <si>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</si>
  <si>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</si>
  <si>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</si>
  <si>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</si>
  <si>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</si>
  <si>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</si>
  <si>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</si>
  <si>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</si>
  <si>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</si>
  <si>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</si>
  <si>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</si>
  <si>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</si>
  <si>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</si>
  <si>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</si>
  <si>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</si>
  <si>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</si>
  <si>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</si>
  <si>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</si>
  <si>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</si>
  <si>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</si>
  <si>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</si>
  <si>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</si>
  <si>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</si>
  <si>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</si>
  <si>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</si>
  <si>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</si>
  <si>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</si>
  <si>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</si>
  <si>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</si>
  <si>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</si>
  <si>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</si>
  <si>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</si>
  <si>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</si>
  <si>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</si>
  <si>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</si>
  <si>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NOLASCO JAVIER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</si>
  <si>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</si>
  <si>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</si>
  <si>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</si>
  <si>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</si>
  <si>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</si>
  <si>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</si>
  <si>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</si>
  <si>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</si>
  <si>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</si>
  <si>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</si>
  <si>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</si>
  <si>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</si>
  <si>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CAMILO CANDELARIO</t>
  </si>
  <si>
    <t>BRITO MONTILLA</t>
  </si>
  <si>
    <t>MERCEDES LEBRON</t>
  </si>
  <si>
    <t>EUSEBIO DE AZA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</si>
  <si>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</si>
  <si>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</si>
  <si>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</si>
  <si>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</si>
  <si>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</si>
  <si>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</si>
  <si>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</si>
  <si>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</si>
  <si>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</si>
  <si>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</si>
  <si>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</si>
  <si>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</si>
  <si>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</si>
  <si>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</si>
  <si>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</si>
  <si>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</si>
  <si>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</si>
  <si>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</si>
  <si>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</si>
  <si>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</si>
  <si>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</si>
  <si>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</si>
  <si>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</si>
  <si>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</si>
  <si>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</si>
  <si>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</si>
  <si>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REYES ARACENA</t>
  </si>
  <si>
    <t>BEATO DOMINGUEZ</t>
  </si>
  <si>
    <t>TORRES SANTANA</t>
  </si>
  <si>
    <t>HERNANDEZ HERRERA</t>
  </si>
  <si>
    <t>MONTILLA MOREL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</si>
  <si>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</si>
  <si>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</si>
  <si>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</si>
  <si>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</si>
  <si>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</si>
  <si>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</si>
  <si>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</si>
  <si>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</si>
  <si>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</si>
  <si>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</si>
  <si>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</si>
  <si>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</si>
  <si>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</si>
  <si>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</si>
  <si>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</si>
  <si>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</si>
  <si>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</si>
  <si>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</si>
  <si>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</si>
  <si>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</si>
  <si>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</si>
  <si>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</si>
  <si>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</si>
  <si>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</si>
  <si>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</si>
  <si>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RIVERA VASQUEZ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</si>
  <si>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</si>
  <si>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</si>
  <si>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</si>
  <si>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</si>
  <si>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</si>
  <si>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</si>
  <si>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</si>
  <si>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</si>
  <si>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</si>
  <si>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</si>
  <si>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</si>
  <si>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</si>
  <si>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</si>
  <si>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</si>
  <si>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</si>
  <si>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</si>
  <si>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</si>
  <si>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</si>
  <si>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</si>
  <si>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</si>
  <si>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</si>
  <si>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</si>
  <si>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</si>
  <si>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</si>
  <si>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</si>
  <si>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</si>
  <si>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</si>
  <si>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</si>
  <si>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</si>
  <si>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</si>
  <si>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</si>
  <si>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</si>
  <si>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</si>
  <si>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</si>
  <si>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</si>
  <si>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</si>
  <si>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</si>
  <si>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</si>
  <si>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</si>
  <si>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</si>
  <si>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</si>
  <si>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</si>
  <si>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</si>
  <si>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</si>
  <si>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</si>
  <si>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</si>
  <si>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</si>
  <si>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</si>
  <si>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</si>
  <si>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</si>
  <si>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</si>
  <si>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</si>
  <si>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</si>
  <si>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</si>
  <si>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</si>
  <si>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</si>
  <si>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</si>
  <si>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</si>
  <si>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</si>
  <si>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</si>
  <si>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</si>
  <si>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</si>
  <si>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</si>
  <si>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</si>
  <si>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</si>
  <si>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</si>
  <si>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</si>
  <si>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</si>
  <si>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</si>
  <si>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</si>
  <si>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</si>
  <si>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DE LA CRUZ PANTALEON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</si>
  <si>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</si>
  <si>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</si>
  <si>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</si>
  <si>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</si>
  <si>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</si>
  <si>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</si>
  <si>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</si>
  <si>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</si>
  <si>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</si>
  <si>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</si>
  <si>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</si>
  <si>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</si>
  <si>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</si>
  <si>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</si>
  <si>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</si>
  <si>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</si>
  <si>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</si>
  <si>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</si>
  <si>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</si>
  <si>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</si>
  <si>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</si>
  <si>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</si>
  <si>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</si>
  <si>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</si>
  <si>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</si>
  <si>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</si>
  <si>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</si>
  <si>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</si>
  <si>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</si>
  <si>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</si>
  <si>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</si>
  <si>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</si>
  <si>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</si>
  <si>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</si>
  <si>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</si>
  <si>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</si>
  <si>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</si>
  <si>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</si>
  <si>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</si>
  <si>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</si>
  <si>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</si>
  <si>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</si>
  <si>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</si>
  <si>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</si>
  <si>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</si>
  <si>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</si>
  <si>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</si>
  <si>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</si>
  <si>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</si>
  <si>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</si>
  <si>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</si>
  <si>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</si>
  <si>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</si>
  <si>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</si>
  <si>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</si>
  <si>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</si>
  <si>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CASTILLO VILORIO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</si>
  <si>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</si>
  <si>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</si>
  <si>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</si>
  <si>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</si>
  <si>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</si>
  <si>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</si>
  <si>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</si>
  <si>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</si>
  <si>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</si>
  <si>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</si>
  <si>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</si>
  <si>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ENCARNACION AQUINO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</si>
  <si>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</si>
  <si>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</si>
  <si>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</si>
  <si>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</si>
  <si>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</si>
  <si>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</si>
  <si>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</si>
  <si>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</si>
  <si>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</si>
  <si>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</si>
  <si>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</si>
  <si>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</si>
  <si>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</si>
  <si>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</si>
  <si>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</si>
  <si>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</si>
  <si>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</si>
  <si>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</si>
  <si>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</si>
  <si>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</si>
  <si>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</si>
  <si>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</si>
  <si>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</si>
  <si>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</si>
  <si>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</si>
  <si>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</si>
  <si>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</si>
  <si>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</si>
  <si>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</si>
  <si>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</si>
  <si>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</si>
  <si>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</si>
  <si>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</si>
  <si>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</si>
  <si>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</si>
  <si>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</si>
  <si>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</si>
  <si>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</si>
  <si>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ESPINOSA LUCIANO</t>
  </si>
  <si>
    <t>GONZALEZ BERROA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</si>
  <si>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</si>
  <si>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</si>
  <si>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</si>
  <si>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</si>
  <si>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</si>
  <si>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</si>
  <si>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</si>
  <si>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</si>
  <si>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</si>
  <si>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</si>
  <si>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</si>
  <si>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</si>
  <si>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</si>
  <si>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</si>
  <si>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</si>
  <si>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</si>
  <si>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</si>
  <si>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</si>
  <si>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</si>
  <si>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</si>
  <si>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</si>
  <si>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</si>
  <si>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</si>
  <si>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</si>
  <si>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</si>
  <si>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</si>
  <si>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</si>
  <si>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</si>
  <si>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</si>
  <si>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</si>
  <si>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GARCIA SOTO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</si>
  <si>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</si>
  <si>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</si>
  <si>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</si>
  <si>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</si>
  <si>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</si>
  <si>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</si>
  <si>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</si>
  <si>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</si>
  <si>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</si>
  <si>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SEVERINO MANZANILLO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</si>
  <si>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</si>
  <si>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</si>
  <si>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</si>
  <si>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</si>
  <si>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</si>
  <si>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</si>
  <si>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</si>
  <si>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</si>
  <si>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</si>
  <si>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ANGOMAS HERRERA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</si>
  <si>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</si>
  <si>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</si>
  <si>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</si>
  <si>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</si>
  <si>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</si>
  <si>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</si>
  <si>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</si>
  <si>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</si>
  <si>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</si>
  <si>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</si>
  <si>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</si>
  <si>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</si>
  <si>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</si>
  <si>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</si>
  <si>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</si>
  <si>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</si>
  <si>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</si>
  <si>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</si>
  <si>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</si>
  <si>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</si>
  <si>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</si>
  <si>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</si>
  <si>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</si>
  <si>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</si>
  <si>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</si>
  <si>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</si>
  <si>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</si>
  <si>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</si>
  <si>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</si>
  <si>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</si>
  <si>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</si>
  <si>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</si>
  <si>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</si>
  <si>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</si>
  <si>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</si>
  <si>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MARTINEZ GUERRERO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</si>
  <si>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</si>
  <si>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</si>
  <si>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</si>
  <si>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</si>
  <si>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</si>
  <si>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</si>
  <si>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</si>
  <si>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</si>
  <si>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</si>
  <si>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</si>
  <si>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</si>
  <si>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</si>
  <si>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</si>
  <si>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ROSARIO ESPINAL</t>
  </si>
  <si>
    <t>ZABALA GARCIA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</si>
  <si>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</si>
  <si>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</si>
  <si>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</si>
  <si>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</si>
  <si>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</si>
  <si>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</si>
  <si>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</si>
  <si>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</si>
  <si>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</si>
  <si>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</si>
  <si>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</si>
  <si>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</si>
  <si>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</si>
  <si>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</si>
  <si>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</si>
  <si>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</si>
  <si>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</si>
  <si>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</si>
  <si>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</si>
  <si>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</si>
  <si>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</si>
  <si>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</si>
  <si>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VILLALONA CUEVAS</t>
  </si>
  <si>
    <t>GARCIA MINAYA</t>
  </si>
  <si>
    <t>FERNANDEZ HOLGUIN</t>
  </si>
  <si>
    <t>SANTOS LEON</t>
  </si>
  <si>
    <t>RIVAS GONZALEZ</t>
  </si>
  <si>
    <t>BATISTA QUIROZ</t>
  </si>
  <si>
    <t>DUARTE MENDOZA</t>
  </si>
  <si>
    <t>ENCARNACION ENCARNACION</t>
  </si>
  <si>
    <t>GARCIA LOPEZ</t>
  </si>
  <si>
    <t>PAREDES POLANCO</t>
  </si>
  <si>
    <t>RAMIREZ DEL CARMEN</t>
  </si>
  <si>
    <t>REGALADO ALVAREZ</t>
  </si>
  <si>
    <t>MERCEDES CRUZ DE DIAZ</t>
  </si>
  <si>
    <t>GUZMAN GUZMAN</t>
  </si>
  <si>
    <t>TAVAREZ VASQUEZ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</si>
  <si>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</si>
  <si>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</si>
  <si>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</si>
  <si>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</si>
  <si>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</si>
  <si>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</si>
  <si>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</si>
  <si>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</si>
  <si>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PEREZ CUELLO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</si>
  <si>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</si>
  <si>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</si>
  <si>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</si>
  <si>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</si>
  <si>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</si>
  <si>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</si>
  <si>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</si>
  <si>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</si>
  <si>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</si>
  <si>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</si>
  <si>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</si>
  <si>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</si>
  <si>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</si>
  <si>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</si>
  <si>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</si>
  <si>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</si>
  <si>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</si>
  <si>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</si>
  <si>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</si>
  <si>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</si>
  <si>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</si>
  <si>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</si>
  <si>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</si>
  <si>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</si>
  <si>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</si>
  <si>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</si>
  <si>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</si>
  <si>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</si>
  <si>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</si>
  <si>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</si>
  <si>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</si>
  <si>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PEÑA JEREZ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</si>
  <si>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</si>
  <si>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</si>
  <si>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</si>
  <si>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</si>
  <si>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</si>
  <si>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</si>
  <si>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</si>
  <si>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</si>
  <si>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</si>
  <si>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</si>
  <si>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</si>
  <si>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</si>
  <si>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</si>
  <si>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</si>
  <si>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</si>
  <si>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</si>
  <si>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</si>
  <si>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</si>
  <si>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</si>
  <si>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</si>
  <si>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</si>
  <si>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</si>
  <si>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LAJARA RODRIGUEZ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</si>
  <si>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</si>
  <si>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</si>
  <si>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</si>
  <si>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</si>
  <si>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</si>
  <si>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</si>
  <si>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</si>
  <si>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</si>
  <si>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</si>
  <si>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</si>
  <si>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HADDAD ROJAS</t>
  </si>
  <si>
    <t>MOREL ORTIZ</t>
  </si>
  <si>
    <t>BARBEITO MEJIA</t>
  </si>
  <si>
    <t>GUTIERREZ ALMONTE</t>
  </si>
  <si>
    <t>CABRAL CORDERO</t>
  </si>
  <si>
    <t>REYES DE JESUS</t>
  </si>
  <si>
    <t>MARIA VELASQUEZ</t>
  </si>
  <si>
    <t>PEÑA LANTIGUA</t>
  </si>
  <si>
    <t>DIAZ CEPEDA</t>
  </si>
  <si>
    <t>MATEO FELIZ</t>
  </si>
  <si>
    <t>SUERO SOSA</t>
  </si>
  <si>
    <t>BUENO CORONADO</t>
  </si>
  <si>
    <t>BRITO HIDALGO DE MARIA</t>
  </si>
  <si>
    <t>FELIZ CASTILLO</t>
  </si>
  <si>
    <t>GONZALEZ NINA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</si>
  <si>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</si>
  <si>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</si>
  <si>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</si>
  <si>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</si>
  <si>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</si>
  <si>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</si>
  <si>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</si>
  <si>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</si>
  <si>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</si>
  <si>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</si>
  <si>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</si>
  <si>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</si>
  <si>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</si>
  <si>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</si>
  <si>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</si>
  <si>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</si>
  <si>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</si>
  <si>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</si>
  <si>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</si>
  <si>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</si>
  <si>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</si>
  <si>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</si>
  <si>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</si>
  <si>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</si>
  <si>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</si>
  <si>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</si>
  <si>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</si>
  <si>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</si>
  <si>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</si>
  <si>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</si>
  <si>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</si>
  <si>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</si>
  <si>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FERRERA</t>
  </si>
  <si>
    <t>MONTERO MORILLO</t>
  </si>
  <si>
    <t>DOTEL SANTANA</t>
  </si>
  <si>
    <t>VARGAS FLORIAN</t>
  </si>
  <si>
    <t>AQUINO DE LA CRUZ</t>
  </si>
  <si>
    <t>SANCHEZ GARCIA</t>
  </si>
  <si>
    <t>HERNANDEZ LARA</t>
  </si>
  <si>
    <t>ROSO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</si>
  <si>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</si>
  <si>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</si>
  <si>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</si>
  <si>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</si>
  <si>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</si>
  <si>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</si>
  <si>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</si>
  <si>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</si>
  <si>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</si>
  <si>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</si>
  <si>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</si>
  <si>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</si>
  <si>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</si>
  <si>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</si>
  <si>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</si>
  <si>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</si>
  <si>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</si>
  <si>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</si>
  <si>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</si>
  <si>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</si>
  <si>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</si>
  <si>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</si>
  <si>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</si>
  <si>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</si>
  <si>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</si>
  <si>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</si>
  <si>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</si>
  <si>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</si>
  <si>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</si>
  <si>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</si>
  <si>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</si>
  <si>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</si>
  <si>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</si>
  <si>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</si>
  <si>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</si>
  <si>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</si>
  <si>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</si>
  <si>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</si>
  <si>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</si>
  <si>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</si>
  <si>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</si>
  <si>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</si>
  <si>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</si>
  <si>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</si>
  <si>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</si>
  <si>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</si>
  <si>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</si>
  <si>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</si>
  <si>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</si>
  <si>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</si>
  <si>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</si>
  <si>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</si>
  <si>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</si>
  <si>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</si>
  <si>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</si>
  <si>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</si>
  <si>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</si>
  <si>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</si>
  <si>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</si>
  <si>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PLACENCIA TAVAREZ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</si>
  <si>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</si>
  <si>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</si>
  <si>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</si>
  <si>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</si>
  <si>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</si>
  <si>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</si>
  <si>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</si>
  <si>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</si>
  <si>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</si>
  <si>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</si>
  <si>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FERRERAS CACERES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</si>
  <si>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</si>
  <si>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</si>
  <si>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</si>
  <si>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</si>
  <si>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</si>
  <si>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</si>
  <si>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</si>
  <si>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</si>
  <si>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</si>
  <si>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SANCHEZ BURGOS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</si>
  <si>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</si>
  <si>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</si>
  <si>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</si>
  <si>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</si>
  <si>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</si>
  <si>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</si>
  <si>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</si>
  <si>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</si>
  <si>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</si>
  <si>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</si>
  <si>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</si>
  <si>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</si>
  <si>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</si>
  <si>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</si>
  <si>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FAMILIA RAMIREZ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</si>
  <si>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</si>
  <si>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</si>
  <si>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</si>
  <si>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</si>
  <si>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</si>
  <si>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</si>
  <si>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</si>
  <si>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</si>
  <si>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</si>
  <si>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</si>
  <si>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</si>
  <si>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</si>
  <si>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</si>
  <si>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</si>
  <si>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</si>
  <si>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</si>
  <si>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</si>
  <si>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</si>
  <si>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</si>
  <si>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</si>
  <si>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</si>
  <si>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</si>
  <si>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</si>
  <si>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</si>
  <si>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</si>
  <si>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</si>
  <si>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</si>
  <si>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</si>
  <si>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</si>
  <si>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</si>
  <si>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</si>
  <si>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</si>
  <si>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</si>
  <si>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</si>
  <si>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</si>
  <si>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</si>
  <si>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</si>
  <si>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</si>
  <si>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</si>
  <si>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</si>
  <si>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</si>
  <si>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</si>
  <si>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</si>
  <si>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</si>
  <si>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</si>
  <si>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</si>
  <si>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</si>
  <si>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</si>
  <si>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</si>
  <si>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</si>
  <si>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</si>
  <si>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</si>
  <si>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</si>
  <si>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</si>
  <si>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</si>
  <si>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</si>
  <si>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</si>
  <si>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</si>
  <si>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</si>
  <si>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</si>
  <si>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</si>
  <si>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</si>
  <si>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</si>
  <si>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</si>
  <si>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</si>
  <si>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</si>
  <si>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</si>
  <si>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</si>
  <si>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</si>
  <si>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</si>
  <si>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</si>
  <si>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</si>
  <si>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</si>
  <si>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</si>
  <si>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</si>
  <si>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</si>
  <si>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</si>
  <si>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</si>
  <si>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</si>
  <si>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</si>
  <si>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</si>
  <si>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</si>
  <si>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</si>
  <si>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</si>
  <si>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</si>
  <si>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</si>
  <si>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</si>
  <si>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</si>
  <si>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</si>
  <si>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</si>
  <si>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</si>
  <si>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</si>
  <si>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</si>
  <si>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MATOS ALCANTARA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</si>
  <si>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</si>
  <si>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</si>
  <si>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</si>
  <si>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</si>
  <si>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</si>
  <si>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</si>
  <si>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</si>
  <si>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</si>
  <si>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</si>
  <si>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</si>
  <si>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</si>
  <si>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</si>
  <si>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</si>
  <si>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</si>
  <si>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</si>
  <si>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</si>
  <si>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</si>
  <si>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</si>
  <si>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</si>
  <si>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</si>
  <si>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</si>
  <si>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</si>
  <si>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</si>
  <si>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</si>
  <si>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</si>
  <si>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</si>
  <si>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</si>
  <si>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</si>
  <si>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</si>
  <si>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</si>
  <si>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</si>
  <si>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</si>
  <si>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</si>
  <si>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</si>
  <si>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</si>
  <si>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</si>
  <si>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</si>
  <si>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</si>
  <si>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</si>
  <si>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</si>
  <si>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</si>
  <si>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</si>
  <si>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</si>
  <si>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</si>
  <si>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</si>
  <si>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</si>
  <si>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</si>
  <si>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</si>
  <si>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</si>
  <si>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</si>
  <si>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</si>
  <si>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</si>
  <si>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</si>
  <si>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</si>
  <si>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MARTINEZ DIAZ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</si>
  <si>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</si>
  <si>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</si>
  <si>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</si>
  <si>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</si>
  <si>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</si>
  <si>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</si>
  <si>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</si>
  <si>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</si>
  <si>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HIDALGO HERNANDEZ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</si>
  <si>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</si>
  <si>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</si>
  <si>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</si>
  <si>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</si>
  <si>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</si>
  <si>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</si>
  <si>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</si>
  <si>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</si>
  <si>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</si>
  <si>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</si>
  <si>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</si>
  <si>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</si>
  <si>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</si>
  <si>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</si>
  <si>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</si>
  <si>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</si>
  <si>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</si>
  <si>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</si>
  <si>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</si>
  <si>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</si>
  <si>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</si>
  <si>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MENDEZ HIDALGO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</si>
  <si>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</si>
  <si>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</si>
  <si>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</si>
  <si>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</si>
  <si>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</si>
  <si>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</si>
  <si>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</si>
  <si>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</si>
  <si>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</si>
  <si>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</si>
  <si>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RODRIGUEZ YNOA</t>
  </si>
  <si>
    <t>ROJAS</t>
  </si>
  <si>
    <t>ROSARIO DE LA CRUZ</t>
  </si>
  <si>
    <t>TAPIA QUEZADA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</si>
  <si>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</si>
  <si>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</si>
  <si>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</si>
  <si>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</si>
  <si>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</si>
  <si>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</si>
  <si>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</si>
  <si>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</si>
  <si>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</si>
  <si>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</si>
  <si>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</si>
  <si>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</si>
  <si>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</si>
  <si>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</si>
  <si>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</si>
  <si>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</si>
  <si>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</si>
  <si>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</si>
  <si>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</si>
  <si>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</si>
  <si>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</si>
  <si>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</si>
  <si>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</si>
  <si>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</si>
  <si>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</si>
  <si>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</si>
  <si>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</si>
  <si>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</si>
  <si>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</si>
  <si>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</si>
  <si>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</si>
  <si>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</si>
  <si>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</si>
  <si>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</si>
  <si>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</si>
  <si>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</si>
  <si>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</si>
  <si>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</si>
  <si>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</si>
  <si>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</si>
  <si>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</si>
  <si>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</si>
  <si>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</si>
  <si>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</si>
  <si>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</si>
  <si>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</si>
  <si>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</si>
  <si>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</si>
  <si>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</si>
  <si>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</si>
  <si>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</si>
  <si>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</si>
  <si>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</si>
  <si>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</si>
  <si>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</si>
  <si>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</si>
  <si>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</si>
  <si>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</si>
  <si>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</si>
  <si>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</si>
  <si>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</si>
  <si>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</si>
  <si>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</si>
  <si>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</si>
  <si>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</si>
  <si>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</si>
  <si>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</si>
  <si>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</si>
  <si>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</si>
  <si>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</si>
  <si>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</si>
  <si>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</si>
  <si>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</si>
  <si>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BLANCO MARTINEZ</t>
  </si>
  <si>
    <t>SAINT HILAIRE ZAPATA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</si>
  <si>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</si>
  <si>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</si>
  <si>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</si>
  <si>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</si>
  <si>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</si>
  <si>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</si>
  <si>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</si>
  <si>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</si>
  <si>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</si>
  <si>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</si>
  <si>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</si>
  <si>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</si>
  <si>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</si>
  <si>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</si>
  <si>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</si>
  <si>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</si>
  <si>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</si>
  <si>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</si>
  <si>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</si>
  <si>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</si>
  <si>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</si>
  <si>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</si>
  <si>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</si>
  <si>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</si>
  <si>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</si>
  <si>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</si>
  <si>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JHOM Y GUZMAN</t>
  </si>
  <si>
    <t>PAULINO MORONTA</t>
  </si>
  <si>
    <t>QUEZADA</t>
  </si>
  <si>
    <t>MERCEDES SANCHEZ</t>
  </si>
  <si>
    <t>ALMONTE PEREZ</t>
  </si>
  <si>
    <t>ROQUE DE JESUS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</si>
  <si>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</si>
  <si>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</si>
  <si>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</si>
  <si>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</si>
  <si>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</si>
  <si>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</si>
  <si>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</si>
  <si>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</si>
  <si>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</si>
  <si>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</si>
  <si>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</si>
  <si>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</si>
  <si>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</si>
  <si>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</si>
  <si>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</si>
  <si>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</si>
  <si>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</si>
  <si>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</si>
  <si>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</si>
  <si>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GARCIA MARCANO</t>
  </si>
  <si>
    <t>MATEO FIGUEREO</t>
  </si>
  <si>
    <t>SOLANO CASTRO</t>
  </si>
  <si>
    <t>SANCHEZ VASQUEZ</t>
  </si>
  <si>
    <t>PICHARDO QUEZADA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</si>
  <si>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</si>
  <si>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</si>
  <si>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</si>
  <si>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</si>
  <si>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</si>
  <si>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</si>
  <si>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</si>
  <si>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</si>
  <si>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</si>
  <si>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CAMILO GONZALEZ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</si>
  <si>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</si>
  <si>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</si>
  <si>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</si>
  <si>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</si>
  <si>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</si>
  <si>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</si>
  <si>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</si>
  <si>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</si>
  <si>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</si>
  <si>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</si>
  <si>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</si>
  <si>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</si>
  <si>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</si>
  <si>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</si>
  <si>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</si>
  <si>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</si>
  <si>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</si>
  <si>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</si>
  <si>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</si>
  <si>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</si>
  <si>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</si>
  <si>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</si>
  <si>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</si>
  <si>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</si>
  <si>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</si>
  <si>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</si>
  <si>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</si>
  <si>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</si>
  <si>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</si>
  <si>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</si>
  <si>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</si>
  <si>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</si>
  <si>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</si>
  <si>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</si>
  <si>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</si>
  <si>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</si>
  <si>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</si>
  <si>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</si>
  <si>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</si>
  <si>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</si>
  <si>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</si>
  <si>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</si>
  <si>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</si>
  <si>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</si>
  <si>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</si>
  <si>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</si>
  <si>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</si>
  <si>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</si>
  <si>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</si>
  <si>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</si>
  <si>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</si>
  <si>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</si>
  <si>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</si>
  <si>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</si>
  <si>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</si>
  <si>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</si>
  <si>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</si>
  <si>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</si>
  <si>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</si>
  <si>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</si>
  <si>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</si>
  <si>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</si>
  <si>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</si>
  <si>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</si>
  <si>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</si>
  <si>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</si>
  <si>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</si>
  <si>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</si>
  <si>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</si>
  <si>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</si>
  <si>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</si>
  <si>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</si>
  <si>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</si>
  <si>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</si>
  <si>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</si>
  <si>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</si>
  <si>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CORONADO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</si>
  <si>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</si>
  <si>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</si>
  <si>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</si>
  <si>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</si>
  <si>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</si>
  <si>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</si>
  <si>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</si>
  <si>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</si>
  <si>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</si>
  <si>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</si>
  <si>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</si>
  <si>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</si>
  <si>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</si>
  <si>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</si>
  <si>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</si>
  <si>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</si>
  <si>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</si>
  <si>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</si>
  <si>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</si>
  <si>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</si>
  <si>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</si>
  <si>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</si>
  <si>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</si>
  <si>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</si>
  <si>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</si>
  <si>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</si>
  <si>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</si>
  <si>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</si>
  <si>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</si>
  <si>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</si>
  <si>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</si>
  <si>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</si>
  <si>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</si>
  <si>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</si>
  <si>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</si>
  <si>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</si>
  <si>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</si>
  <si>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</si>
  <si>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</si>
  <si>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</si>
  <si>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</si>
  <si>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</si>
  <si>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</si>
  <si>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</si>
  <si>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</si>
  <si>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</si>
  <si>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</si>
  <si>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</si>
  <si>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</si>
  <si>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</si>
  <si>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</si>
  <si>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</si>
  <si>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</si>
  <si>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</si>
  <si>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</si>
  <si>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</si>
  <si>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GOMEZ TRABOUS</t>
  </si>
  <si>
    <t>HERNANDEZ PEÑA</t>
  </si>
  <si>
    <t>FAMILIA MOYA</t>
  </si>
  <si>
    <t>ACOSTA DIAZ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</si>
  <si>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</si>
  <si>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</si>
  <si>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</si>
  <si>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</si>
  <si>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</si>
  <si>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</si>
  <si>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</si>
  <si>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</si>
  <si>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</si>
  <si>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</si>
  <si>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</si>
  <si>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</si>
  <si>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</si>
  <si>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</si>
  <si>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</si>
  <si>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</si>
  <si>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</si>
  <si>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</si>
  <si>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</si>
  <si>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</si>
  <si>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</si>
  <si>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</si>
  <si>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</si>
  <si>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</si>
  <si>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MERCEDES RAMOS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</si>
  <si>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</si>
  <si>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</si>
  <si>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</si>
  <si>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</si>
  <si>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</si>
  <si>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</si>
  <si>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</si>
  <si>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</si>
  <si>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</si>
  <si>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</si>
  <si>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</si>
  <si>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</si>
  <si>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</si>
  <si>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</si>
  <si>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</si>
  <si>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</si>
  <si>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POOL RAMOS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</si>
  <si>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</si>
  <si>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</si>
  <si>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</si>
  <si>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</si>
  <si>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</si>
  <si>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</si>
  <si>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</si>
  <si>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</si>
  <si>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</si>
  <si>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</si>
  <si>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MARIA RODRIGUEZ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</si>
  <si>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</si>
  <si>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</si>
  <si>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</si>
  <si>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</si>
  <si>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</si>
  <si>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</si>
  <si>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</si>
  <si>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</si>
  <si>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</si>
  <si>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</si>
  <si>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</si>
  <si>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</si>
  <si>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</si>
  <si>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</si>
  <si>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</si>
  <si>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</si>
  <si>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</si>
  <si>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</si>
  <si>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</si>
  <si>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</si>
  <si>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</si>
  <si>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</si>
  <si>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</si>
  <si>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VICTORINO FAÑA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</si>
  <si>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</si>
  <si>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</si>
  <si>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</si>
  <si>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</si>
  <si>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</si>
  <si>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</si>
  <si>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</si>
  <si>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</si>
  <si>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</si>
  <si>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</si>
  <si>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</si>
  <si>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CASTRO JIMENES</t>
  </si>
  <si>
    <t>VARGAS MARTINEZ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</si>
  <si>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</si>
  <si>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</si>
  <si>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</si>
  <si>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</si>
  <si>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</si>
  <si>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</si>
  <si>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</si>
  <si>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GERALDO CABRERA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</si>
  <si>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</si>
  <si>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</si>
  <si>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</si>
  <si>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</si>
  <si>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</si>
  <si>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</si>
  <si>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PEREZ ESPIRITU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</si>
  <si>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</si>
  <si>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</si>
  <si>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</si>
  <si>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</si>
  <si>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</si>
  <si>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</si>
  <si>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</si>
  <si>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</si>
  <si>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</si>
  <si>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</si>
  <si>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</si>
  <si>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</si>
  <si>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</si>
  <si>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</si>
  <si>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</si>
  <si>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</si>
  <si>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LOPEZ MENDEZ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</si>
  <si>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</si>
  <si>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</si>
  <si>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</si>
  <si>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</si>
  <si>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</si>
  <si>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</si>
  <si>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</si>
  <si>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</si>
  <si>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</si>
  <si>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CABRERA BELTRE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</si>
  <si>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</si>
  <si>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</si>
  <si>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</si>
  <si>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</si>
  <si>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</si>
  <si>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</si>
  <si>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</si>
  <si>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ALMONTE BAEZ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</si>
  <si>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</si>
  <si>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</si>
  <si>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</si>
  <si>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</si>
  <si>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</si>
  <si>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</si>
  <si>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</si>
  <si>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</si>
  <si>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</si>
  <si>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</si>
  <si>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</si>
  <si>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</si>
  <si>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</si>
  <si>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</si>
  <si>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</si>
  <si>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</si>
  <si>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</si>
  <si>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</si>
  <si>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</si>
  <si>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</si>
  <si>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</si>
  <si>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</si>
  <si>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</si>
  <si>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</si>
  <si>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PEREZ GUERRERO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</si>
  <si>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</si>
  <si>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</si>
  <si>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</si>
  <si>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</si>
  <si>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</si>
  <si>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</si>
  <si>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</si>
  <si>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</si>
  <si>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</si>
  <si>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</si>
  <si>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</si>
  <si>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THEN MARTE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</si>
  <si>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</si>
  <si>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</si>
  <si>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</si>
  <si>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</si>
  <si>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</si>
  <si>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</si>
  <si>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</si>
  <si>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GUILLEN ALCANTARA</t>
  </si>
  <si>
    <t>HEREDIA DE LOS S.</t>
  </si>
  <si>
    <t>INFANTE MARTINEZ</t>
  </si>
  <si>
    <t>JAVIER JAVIER</t>
  </si>
  <si>
    <t>MONTERO VICENTE</t>
  </si>
  <si>
    <t>RIBOTA CIPRIAN</t>
  </si>
  <si>
    <t>VILLA SANTIAGO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</si>
  <si>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</si>
  <si>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</si>
  <si>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</si>
  <si>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</si>
  <si>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</si>
  <si>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</si>
  <si>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</si>
  <si>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</si>
  <si>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</si>
  <si>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</si>
  <si>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</si>
  <si>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</si>
  <si>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</si>
  <si>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</si>
  <si>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</si>
  <si>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</si>
  <si>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</si>
  <si>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</si>
  <si>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</si>
  <si>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</si>
  <si>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</si>
  <si>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</si>
  <si>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</si>
  <si>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</si>
  <si>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</si>
  <si>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</si>
  <si>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</si>
  <si>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</si>
  <si>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</si>
  <si>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</si>
  <si>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</si>
  <si>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</si>
  <si>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</si>
  <si>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</si>
  <si>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</si>
  <si>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</si>
  <si>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</si>
  <si>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</si>
  <si>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YSABEL MORENO</t>
  </si>
  <si>
    <t>CUEVAS CUEVAS</t>
  </si>
  <si>
    <t>GUERRERO AMADOR</t>
  </si>
  <si>
    <t>JAVIER ANDUJAR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</si>
  <si>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</si>
  <si>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</si>
  <si>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</si>
  <si>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</si>
  <si>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</si>
  <si>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</si>
  <si>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</si>
  <si>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</si>
  <si>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</si>
  <si>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</si>
  <si>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</si>
  <si>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</si>
  <si>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</si>
  <si>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</si>
  <si>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</si>
  <si>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</si>
  <si>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</si>
  <si>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</si>
  <si>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</si>
  <si>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</si>
  <si>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</si>
  <si>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</si>
  <si>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SANCHEZ VENTURA</t>
  </si>
  <si>
    <t>SANDOVAL SANTOS</t>
  </si>
  <si>
    <t>ULLOA</t>
  </si>
  <si>
    <t>AGUERO</t>
  </si>
  <si>
    <t>OGANDO MONTERO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</si>
  <si>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</si>
  <si>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</si>
  <si>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</si>
  <si>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</si>
  <si>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</si>
  <si>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</si>
  <si>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</si>
  <si>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</si>
  <si>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</si>
  <si>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</si>
  <si>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PAEZ SALAS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</si>
  <si>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</si>
  <si>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</si>
  <si>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</si>
  <si>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</si>
  <si>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</si>
  <si>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</si>
  <si>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</si>
  <si>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</si>
  <si>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</si>
  <si>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</si>
  <si>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</si>
  <si>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</si>
  <si>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</si>
  <si>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</si>
  <si>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</si>
  <si>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</si>
  <si>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</si>
  <si>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</si>
  <si>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</si>
  <si>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</si>
  <si>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</si>
  <si>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</si>
  <si>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</si>
  <si>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</si>
  <si>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</si>
  <si>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</si>
  <si>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</si>
  <si>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</si>
  <si>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</si>
  <si>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</si>
  <si>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</si>
  <si>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</si>
  <si>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</si>
  <si>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JOSE MEDINA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</si>
  <si>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</si>
  <si>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</si>
  <si>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</si>
  <si>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</si>
  <si>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</si>
  <si>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</si>
  <si>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</si>
  <si>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</si>
  <si>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</si>
  <si>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</si>
  <si>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</si>
  <si>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</si>
  <si>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</si>
  <si>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</si>
  <si>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</si>
  <si>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</si>
  <si>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</si>
  <si>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</si>
  <si>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</si>
  <si>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</si>
  <si>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</si>
  <si>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</si>
  <si>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</si>
  <si>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</si>
  <si>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</si>
  <si>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</si>
  <si>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</si>
  <si>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</si>
  <si>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</si>
  <si>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</si>
  <si>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</si>
  <si>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</si>
  <si>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</si>
  <si>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</si>
  <si>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</si>
  <si>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</si>
  <si>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</si>
  <si>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</si>
  <si>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PEREYRA REYES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</si>
  <si>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</si>
  <si>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</si>
  <si>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</si>
  <si>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</si>
  <si>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</si>
  <si>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</si>
  <si>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</si>
  <si>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</si>
  <si>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</si>
  <si>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</si>
  <si>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</si>
  <si>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</si>
  <si>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</si>
  <si>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</si>
  <si>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</si>
  <si>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</si>
  <si>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</si>
  <si>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</si>
  <si>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ABREU JAQUEZ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</si>
  <si>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</si>
  <si>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</si>
  <si>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</si>
  <si>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</si>
  <si>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</si>
  <si>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</si>
  <si>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</si>
  <si>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</si>
  <si>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</si>
  <si>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</si>
  <si>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</si>
  <si>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</si>
  <si>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</si>
  <si>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</si>
  <si>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</si>
  <si>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</si>
  <si>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</si>
  <si>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</si>
  <si>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</si>
  <si>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</si>
  <si>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</si>
  <si>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</si>
  <si>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</si>
  <si>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</si>
  <si>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</si>
  <si>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</si>
  <si>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</si>
  <si>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</si>
  <si>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</si>
  <si>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</si>
  <si>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</si>
  <si>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</si>
  <si>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</si>
  <si>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</si>
  <si>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</si>
  <si>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</si>
  <si>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</si>
  <si>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</si>
  <si>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</si>
  <si>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</si>
  <si>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PLACENCIO PLACENCIO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</si>
  <si>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</si>
  <si>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</si>
  <si>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</si>
  <si>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</si>
  <si>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</si>
  <si>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</si>
  <si>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</si>
  <si>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</si>
  <si>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</si>
  <si>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MOYA TEJADA</t>
  </si>
  <si>
    <t>ORTIZ DONASTORG</t>
  </si>
  <si>
    <t>ORTIZ ORTEGA</t>
  </si>
  <si>
    <t>PEREZ DEL ROSARIO</t>
  </si>
  <si>
    <t>POLANCO ABREU</t>
  </si>
  <si>
    <t>PUNTIEL SOLIS</t>
  </si>
  <si>
    <t>LUNA</t>
  </si>
  <si>
    <t>PUNTIEL DE LEON</t>
  </si>
  <si>
    <t>ROSARIO GARABITO</t>
  </si>
  <si>
    <t>ABREU GARCIA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</si>
  <si>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</si>
  <si>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</si>
  <si>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</si>
  <si>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</si>
  <si>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</si>
  <si>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</si>
  <si>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</si>
  <si>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</si>
  <si>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</si>
  <si>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LAZALA PEGUERO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</si>
  <si>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</si>
  <si>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</si>
  <si>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</si>
  <si>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</si>
  <si>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</si>
  <si>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</si>
  <si>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</si>
  <si>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</si>
  <si>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</si>
  <si>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</si>
  <si>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</si>
  <si>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</si>
  <si>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</si>
  <si>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</si>
  <si>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DE LEON ADAMES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</si>
  <si>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</si>
  <si>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</si>
  <si>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</si>
  <si>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</si>
  <si>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</si>
  <si>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</si>
  <si>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</si>
  <si>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</si>
  <si>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</si>
  <si>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</si>
  <si>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</si>
  <si>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</si>
  <si>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</si>
  <si>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SANCHEZ CACERES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</si>
  <si>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</si>
  <si>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</si>
  <si>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</si>
  <si>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</si>
  <si>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</si>
  <si>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</si>
  <si>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</si>
  <si>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</si>
  <si>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</si>
  <si>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</si>
  <si>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</si>
  <si>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</si>
  <si>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</si>
  <si>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</si>
  <si>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</si>
  <si>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</si>
  <si>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</si>
  <si>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</si>
  <si>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</si>
  <si>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</si>
  <si>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</si>
  <si>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</si>
  <si>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</si>
  <si>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</si>
  <si>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MOREL CAPELLAN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</si>
  <si>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</si>
  <si>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</si>
  <si>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</si>
  <si>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</si>
  <si>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</si>
  <si>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</si>
  <si>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</si>
  <si>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</si>
  <si>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</si>
  <si>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</si>
  <si>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</si>
  <si>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</si>
  <si>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</si>
  <si>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</si>
  <si>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</si>
  <si>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</si>
  <si>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</si>
  <si>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</si>
  <si>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</si>
  <si>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</si>
  <si>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</si>
  <si>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</si>
  <si>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</si>
  <si>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</si>
  <si>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</si>
  <si>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</si>
  <si>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</si>
  <si>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</si>
  <si>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</si>
  <si>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</si>
  <si>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</si>
  <si>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</si>
  <si>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</si>
  <si>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</si>
  <si>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</si>
  <si>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</si>
  <si>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</si>
  <si>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</si>
  <si>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</si>
  <si>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</si>
  <si>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</si>
  <si>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</si>
  <si>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</si>
  <si>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</si>
  <si>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</si>
  <si>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</si>
  <si>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</si>
  <si>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</si>
  <si>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</si>
  <si>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</si>
  <si>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</si>
  <si>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</si>
  <si>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</si>
  <si>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</si>
  <si>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</si>
  <si>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</si>
  <si>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</si>
  <si>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</si>
  <si>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</si>
  <si>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ACOSTA PEÑA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</si>
  <si>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</si>
  <si>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</si>
  <si>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</si>
  <si>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</si>
  <si>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</si>
  <si>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</si>
  <si>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</si>
  <si>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</si>
  <si>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</si>
  <si>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</si>
  <si>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</si>
  <si>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</si>
  <si>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</si>
  <si>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</si>
  <si>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</si>
  <si>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</si>
  <si>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</si>
  <si>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</si>
  <si>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</si>
  <si>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</si>
  <si>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</si>
  <si>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</si>
  <si>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</si>
  <si>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</si>
  <si>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</si>
  <si>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</si>
  <si>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</si>
  <si>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</si>
  <si>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</si>
  <si>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</si>
  <si>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</si>
  <si>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</si>
  <si>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</si>
  <si>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</si>
  <si>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</si>
  <si>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</si>
  <si>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</si>
  <si>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</si>
  <si>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</si>
  <si>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</si>
  <si>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</si>
  <si>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MEDINA DESCHAMPS</t>
  </si>
  <si>
    <t>NOVA DE LEON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</si>
  <si>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</si>
  <si>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</si>
  <si>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</si>
  <si>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</si>
  <si>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</si>
  <si>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</si>
  <si>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</si>
  <si>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</si>
  <si>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</si>
  <si>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</si>
  <si>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</si>
  <si>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</si>
  <si>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</si>
  <si>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BONILLA GIL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</si>
  <si>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</si>
  <si>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</si>
  <si>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</si>
  <si>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</si>
  <si>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</si>
  <si>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</si>
  <si>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</si>
  <si>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</si>
  <si>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</si>
  <si>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</si>
  <si>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</si>
  <si>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</si>
  <si>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</si>
  <si>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</si>
  <si>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</si>
  <si>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</si>
  <si>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</si>
  <si>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</si>
  <si>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</si>
  <si>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DEL ROSARIO MOREL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</si>
  <si>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</si>
  <si>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</si>
  <si>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</si>
  <si>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</si>
  <si>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</si>
  <si>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</si>
  <si>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</si>
  <si>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</si>
  <si>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</si>
  <si>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</si>
  <si>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</si>
  <si>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</si>
  <si>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</si>
  <si>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</si>
  <si>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</si>
  <si>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</si>
  <si>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</si>
  <si>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</si>
  <si>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ESCAÑO</t>
  </si>
  <si>
    <t>DIAZ MORDAN</t>
  </si>
  <si>
    <t>CASTILLO CEPEDA</t>
  </si>
  <si>
    <t>MENDOZA</t>
  </si>
  <si>
    <t>VARGAS DE JESUS</t>
  </si>
  <si>
    <t>GARCIA DIAZ</t>
  </si>
  <si>
    <t>FEBRILLET CALDERON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</si>
  <si>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</si>
  <si>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</si>
  <si>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</si>
  <si>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</si>
  <si>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</si>
  <si>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</si>
  <si>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</si>
  <si>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</si>
  <si>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</si>
  <si>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</si>
  <si>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</si>
  <si>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</si>
  <si>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PEREZ MATIAS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</si>
  <si>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</si>
  <si>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</si>
  <si>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</si>
  <si>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</si>
  <si>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</si>
  <si>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</si>
  <si>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</si>
  <si>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</si>
  <si>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</si>
  <si>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</si>
  <si>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</si>
  <si>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</si>
  <si>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</si>
  <si>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</si>
  <si>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</si>
  <si>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</si>
  <si>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</si>
  <si>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</si>
  <si>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</si>
  <si>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</si>
  <si>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</si>
  <si>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</si>
  <si>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</si>
  <si>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</si>
  <si>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</si>
  <si>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</si>
  <si>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CONTRERA OVALLES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</si>
  <si>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</si>
  <si>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</si>
  <si>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</si>
  <si>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</si>
  <si>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</si>
  <si>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</si>
  <si>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</si>
  <si>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</si>
  <si>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</si>
  <si>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</si>
  <si>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</si>
  <si>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</si>
  <si>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</si>
  <si>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</si>
  <si>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</si>
  <si>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</si>
  <si>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</si>
  <si>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</si>
  <si>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</si>
  <si>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</si>
  <si>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</si>
  <si>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</si>
  <si>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</si>
  <si>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</si>
  <si>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</si>
  <si>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</si>
  <si>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</si>
  <si>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</si>
  <si>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</si>
  <si>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</si>
  <si>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</si>
  <si>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</si>
  <si>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</si>
  <si>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</si>
  <si>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RIJO DE LA CRUZ</t>
  </si>
  <si>
    <t>AMADOR ENCARNACION</t>
  </si>
  <si>
    <t>GONZALES VILLEGAS</t>
  </si>
  <si>
    <t>HAZIN</t>
  </si>
  <si>
    <t>REYNOSO CRUCETA</t>
  </si>
  <si>
    <t>FRIAS ALMONTE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</si>
  <si>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</si>
  <si>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</si>
  <si>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</si>
  <si>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</si>
  <si>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</si>
  <si>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</si>
  <si>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</si>
  <si>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ADAMES PEREZ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</si>
  <si>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</si>
  <si>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</si>
  <si>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</si>
  <si>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</si>
  <si>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</si>
  <si>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</si>
  <si>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</si>
  <si>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</si>
  <si>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</si>
  <si>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</si>
  <si>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</si>
  <si>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</si>
  <si>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</si>
  <si>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</si>
  <si>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</si>
  <si>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</si>
  <si>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</si>
  <si>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CASTRO ALMONTE</t>
  </si>
  <si>
    <t>VALENTIN MARTINEZ</t>
  </si>
  <si>
    <t>CRUZ DE JESUS</t>
  </si>
  <si>
    <t>MELLA SANTANA</t>
  </si>
  <si>
    <t>VIOLA SANCHEZ</t>
  </si>
  <si>
    <t>JIMENEZ MUÑOZ</t>
  </si>
  <si>
    <t>HELY</t>
  </si>
  <si>
    <t>URIBE GUZMAN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</si>
  <si>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</si>
  <si>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</si>
  <si>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</si>
  <si>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</si>
  <si>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</si>
  <si>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</si>
  <si>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</si>
  <si>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LOPEZ TORRES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</si>
  <si>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</si>
  <si>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</si>
  <si>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</si>
  <si>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</si>
  <si>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</si>
  <si>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</si>
  <si>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</si>
  <si>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</si>
  <si>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</si>
  <si>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</si>
  <si>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</si>
  <si>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</si>
  <si>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</si>
  <si>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</si>
  <si>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</si>
  <si>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</si>
  <si>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</si>
  <si>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</si>
  <si>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</si>
  <si>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</si>
  <si>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</si>
  <si>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</si>
  <si>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</si>
  <si>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</si>
  <si>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</si>
  <si>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</si>
  <si>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</si>
  <si>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</si>
  <si>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</si>
  <si>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</si>
  <si>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</si>
  <si>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</si>
  <si>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</si>
  <si>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</si>
  <si>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</si>
  <si>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</si>
  <si>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</si>
  <si>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</si>
  <si>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</si>
  <si>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</si>
  <si>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</si>
  <si>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</si>
  <si>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</si>
  <si>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</si>
  <si>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</si>
  <si>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SANCHEZ ALVAREZ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</si>
  <si>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</si>
  <si>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</si>
  <si>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</si>
  <si>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</si>
  <si>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</si>
  <si>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</si>
  <si>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</si>
  <si>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</si>
  <si>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</si>
  <si>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</si>
  <si>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</si>
  <si>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BARE OZUNA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</si>
  <si>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</si>
  <si>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</si>
  <si>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</si>
  <si>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</si>
  <si>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</si>
  <si>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</si>
  <si>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</si>
  <si>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</si>
  <si>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</si>
  <si>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</si>
  <si>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</si>
  <si>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</si>
  <si>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</si>
  <si>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</si>
  <si>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</si>
  <si>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</si>
  <si>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</si>
  <si>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</si>
  <si>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</si>
  <si>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</si>
  <si>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</si>
  <si>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</si>
  <si>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</si>
  <si>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</si>
  <si>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</si>
  <si>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</si>
  <si>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</si>
  <si>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</si>
  <si>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</si>
  <si>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</si>
  <si>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</si>
  <si>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SIERRA ALMONTE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</si>
  <si>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</si>
  <si>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</si>
  <si>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</si>
  <si>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</si>
  <si>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</si>
  <si>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</si>
  <si>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</si>
  <si>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</si>
  <si>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</si>
  <si>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</si>
  <si>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</si>
  <si>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</si>
  <si>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CASADO ORTEGA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</si>
  <si>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</si>
  <si>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</si>
  <si>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</si>
  <si>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</si>
  <si>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</si>
  <si>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</si>
  <si>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</si>
  <si>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</si>
  <si>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</si>
  <si>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</si>
  <si>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</si>
  <si>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</si>
  <si>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</si>
  <si>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</si>
  <si>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</si>
  <si>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</si>
  <si>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</si>
  <si>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</si>
  <si>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</si>
  <si>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</si>
  <si>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</si>
  <si>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</si>
  <si>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ALVAREZ FUENTE</t>
  </si>
  <si>
    <t>DE LEON MEJIA</t>
  </si>
  <si>
    <t>RODRIGUEZ MATITA</t>
  </si>
  <si>
    <t>DIAZ JACKSON</t>
  </si>
  <si>
    <t>MORA MATOS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</si>
  <si>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</si>
  <si>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</si>
  <si>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</si>
  <si>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</si>
  <si>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</si>
  <si>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</si>
  <si>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</si>
  <si>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</si>
  <si>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</si>
  <si>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</si>
  <si>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</si>
  <si>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</si>
  <si>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</si>
  <si>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</si>
  <si>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</si>
  <si>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</si>
  <si>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</si>
  <si>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</si>
  <si>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</si>
  <si>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</si>
  <si>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</si>
  <si>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</si>
  <si>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</si>
  <si>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</si>
  <si>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</si>
  <si>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</si>
  <si>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</si>
  <si>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</si>
  <si>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</si>
  <si>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</si>
  <si>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</si>
  <si>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</si>
  <si>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</si>
  <si>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</si>
  <si>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</si>
  <si>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</si>
  <si>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</si>
  <si>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</si>
  <si>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</si>
  <si>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</si>
  <si>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</si>
  <si>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</si>
  <si>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</si>
  <si>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SENA ALMONTE DE GARCIA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</si>
  <si>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</si>
  <si>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</si>
  <si>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</si>
  <si>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</si>
  <si>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</si>
  <si>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</si>
  <si>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</si>
  <si>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</si>
  <si>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</si>
  <si>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</si>
  <si>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</si>
  <si>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</si>
  <si>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</si>
  <si>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</si>
  <si>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</si>
  <si>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</si>
  <si>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</si>
  <si>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</si>
  <si>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</si>
  <si>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</si>
  <si>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</si>
  <si>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</si>
  <si>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</si>
  <si>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</si>
  <si>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</si>
  <si>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</si>
  <si>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</si>
  <si>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</si>
  <si>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</si>
  <si>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</si>
  <si>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</si>
  <si>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</si>
  <si>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</si>
  <si>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</si>
  <si>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</si>
  <si>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</si>
  <si>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</si>
  <si>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</si>
  <si>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</si>
  <si>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</si>
  <si>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</si>
  <si>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</si>
  <si>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</si>
  <si>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</si>
  <si>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</si>
  <si>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</si>
  <si>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</si>
  <si>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</si>
  <si>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</si>
  <si>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</si>
  <si>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</si>
  <si>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</si>
  <si>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</si>
  <si>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</si>
  <si>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</si>
  <si>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</si>
  <si>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</si>
  <si>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</si>
  <si>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</si>
  <si>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</si>
  <si>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</si>
  <si>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</si>
  <si>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</si>
  <si>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</si>
  <si>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</si>
  <si>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SUAREZ DIAZ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</si>
  <si>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</si>
  <si>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</si>
  <si>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</si>
  <si>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</si>
  <si>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</si>
  <si>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</si>
  <si>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</si>
  <si>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</si>
  <si>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</si>
  <si>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</si>
  <si>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</si>
  <si>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</si>
  <si>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GOMEZ SANTIAGO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</si>
  <si>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</si>
  <si>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</si>
  <si>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</si>
  <si>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</si>
  <si>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</si>
  <si>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</si>
  <si>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</si>
  <si>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</si>
  <si>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</si>
  <si>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</si>
  <si>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</si>
  <si>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</si>
  <si>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FELIX ADAMES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</si>
  <si>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</si>
  <si>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</si>
  <si>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</si>
  <si>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</si>
  <si>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</si>
  <si>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</si>
  <si>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</si>
  <si>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</si>
  <si>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</si>
  <si>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</si>
  <si>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</si>
  <si>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</si>
  <si>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</si>
  <si>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TAVERA PEÑA</t>
  </si>
  <si>
    <t>RAMOS MORETA</t>
  </si>
  <si>
    <t>PLASENCIA GUERRERO</t>
  </si>
  <si>
    <t>GALVEZ SALDAÑA</t>
  </si>
  <si>
    <t>CRUZ MONTES DE OCA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</si>
  <si>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</si>
  <si>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</si>
  <si>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</si>
  <si>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</si>
  <si>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</si>
  <si>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</si>
  <si>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</si>
  <si>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</si>
  <si>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</si>
  <si>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</si>
  <si>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</si>
  <si>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</si>
  <si>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</si>
  <si>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</si>
  <si>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</si>
  <si>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</si>
  <si>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</si>
  <si>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</si>
  <si>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</si>
  <si>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</si>
  <si>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</si>
  <si>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</si>
  <si>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</si>
  <si>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</si>
  <si>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</si>
  <si>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</si>
  <si>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</si>
  <si>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</si>
  <si>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</si>
  <si>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</si>
  <si>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</si>
  <si>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</si>
  <si>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</si>
  <si>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</si>
  <si>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</si>
  <si>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</si>
  <si>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</si>
  <si>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</si>
  <si>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</si>
  <si>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</si>
  <si>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</si>
  <si>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</si>
  <si>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</si>
  <si>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</si>
  <si>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</si>
  <si>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</si>
  <si>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</si>
  <si>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</si>
  <si>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</si>
  <si>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</si>
  <si>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</si>
  <si>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</si>
  <si>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</si>
  <si>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</si>
  <si>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</si>
  <si>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</si>
  <si>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</si>
  <si>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</si>
  <si>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</si>
  <si>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</si>
  <si>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</si>
  <si>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</si>
  <si>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DE MOYA HERNANDEZ</t>
  </si>
  <si>
    <t>DISLA ROSARIO</t>
  </si>
  <si>
    <t>CAPELLAN DEL CRISTO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</si>
  <si>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</si>
  <si>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</si>
  <si>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</si>
  <si>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</si>
  <si>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</si>
  <si>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</si>
  <si>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</si>
  <si>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</si>
  <si>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</si>
  <si>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</si>
  <si>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</si>
  <si>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</si>
  <si>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</si>
  <si>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</si>
  <si>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</si>
  <si>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</si>
  <si>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</si>
  <si>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</si>
  <si>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</si>
  <si>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</si>
  <si>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</si>
  <si>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</si>
  <si>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</si>
  <si>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</si>
  <si>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</si>
  <si>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</si>
  <si>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</si>
  <si>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</si>
  <si>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</si>
  <si>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</si>
  <si>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</si>
  <si>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</si>
  <si>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</si>
  <si>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</si>
  <si>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</si>
  <si>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</si>
  <si>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</si>
  <si>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</si>
  <si>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</si>
  <si>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</si>
  <si>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</si>
  <si>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</si>
  <si>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</si>
  <si>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</si>
  <si>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GOMEZ ESCOLASTICO</t>
  </si>
  <si>
    <t>ALCANTARA BAUTISTA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</si>
  <si>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</si>
  <si>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</si>
  <si>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</si>
  <si>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</si>
  <si>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</si>
  <si>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</si>
  <si>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</si>
  <si>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</si>
  <si>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</si>
  <si>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</si>
  <si>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</si>
  <si>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</si>
  <si>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</si>
  <si>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</si>
  <si>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</si>
  <si>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</si>
  <si>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</si>
  <si>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</si>
  <si>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</si>
  <si>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</si>
  <si>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</si>
  <si>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</si>
  <si>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</si>
  <si>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</si>
  <si>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</si>
  <si>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</si>
  <si>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</si>
  <si>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YNOA QUEZADA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</si>
  <si>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</si>
  <si>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</si>
  <si>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</si>
  <si>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</si>
  <si>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</si>
  <si>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</si>
  <si>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</si>
  <si>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</si>
  <si>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</si>
  <si>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</si>
  <si>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</si>
  <si>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</si>
  <si>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</si>
  <si>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</si>
  <si>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</si>
  <si>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</si>
  <si>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</si>
  <si>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</si>
  <si>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</si>
  <si>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</si>
  <si>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</si>
  <si>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</si>
  <si>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</si>
  <si>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</si>
  <si>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</si>
  <si>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</si>
  <si>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</si>
  <si>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</si>
  <si>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</si>
  <si>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</si>
  <si>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</si>
  <si>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</si>
  <si>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</si>
  <si>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</si>
  <si>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</si>
  <si>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</si>
  <si>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</si>
  <si>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</si>
  <si>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</si>
  <si>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</si>
  <si>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</si>
  <si>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</si>
  <si>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</si>
  <si>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</si>
  <si>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</si>
  <si>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</si>
  <si>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GUILLEN BRITO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</si>
  <si>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</si>
  <si>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</si>
  <si>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</si>
  <si>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</si>
  <si>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</si>
  <si>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</si>
  <si>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</si>
  <si>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</si>
  <si>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</si>
  <si>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</si>
  <si>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</si>
  <si>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</si>
  <si>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</si>
  <si>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</si>
  <si>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</si>
  <si>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GUZMAN VILLAR</t>
  </si>
  <si>
    <t>BUENO JIMENEZ</t>
  </si>
  <si>
    <t>ESPAILLAT VERAS</t>
  </si>
  <si>
    <t>GENAO DE LA PAZ</t>
  </si>
  <si>
    <t>RODRIGUEZ ORTEGA</t>
  </si>
  <si>
    <t>ZAPATA REGALADO</t>
  </si>
  <si>
    <t>LIZ VARGAS</t>
  </si>
  <si>
    <t>FABIAN FABIAN</t>
  </si>
  <si>
    <t>MUÑOZ RAMIREZ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</si>
  <si>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</si>
  <si>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</si>
  <si>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</si>
  <si>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</si>
  <si>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</si>
  <si>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</si>
  <si>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</si>
  <si>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</si>
  <si>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</si>
  <si>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</si>
  <si>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</si>
  <si>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</si>
  <si>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</si>
  <si>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</si>
  <si>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</si>
  <si>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</si>
  <si>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</si>
  <si>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</si>
  <si>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</si>
  <si>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</si>
  <si>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</si>
  <si>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</si>
  <si>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CAMILO GUABA</t>
  </si>
  <si>
    <t>ESTRELLA SCHOTT</t>
  </si>
  <si>
    <t>GRULLON</t>
  </si>
  <si>
    <t>PAULINO GOMEZ</t>
  </si>
  <si>
    <t>PEREZ CORDERO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</si>
  <si>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</si>
  <si>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</si>
  <si>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</si>
  <si>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</si>
  <si>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</si>
  <si>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</si>
  <si>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</si>
  <si>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</si>
  <si>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</si>
  <si>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</si>
  <si>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</si>
  <si>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</si>
  <si>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</si>
  <si>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</si>
  <si>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</si>
  <si>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</si>
  <si>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QUEZADA ORTIZ</t>
  </si>
  <si>
    <t>GERALDINO ORTIZ</t>
  </si>
  <si>
    <t>LIRIANO L.</t>
  </si>
  <si>
    <t>MARIA CORTES</t>
  </si>
  <si>
    <t>BRITO BRETON</t>
  </si>
  <si>
    <t>ESPAÑOL OLEAGA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</si>
  <si>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</si>
  <si>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</si>
  <si>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</si>
  <si>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</si>
  <si>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</si>
  <si>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</si>
  <si>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</si>
  <si>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</si>
  <si>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</si>
  <si>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</si>
  <si>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</si>
  <si>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</si>
  <si>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</si>
  <si>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</si>
  <si>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</si>
  <si>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</si>
  <si>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</si>
  <si>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</si>
  <si>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</si>
  <si>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</si>
  <si>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</si>
  <si>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</si>
  <si>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</si>
  <si>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</si>
  <si>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</si>
  <si>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</si>
  <si>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</si>
  <si>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</si>
  <si>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</si>
  <si>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</si>
  <si>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</si>
  <si>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</si>
  <si>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</si>
  <si>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</si>
  <si>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</si>
  <si>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</si>
  <si>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</si>
  <si>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</si>
  <si>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</si>
  <si>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</si>
  <si>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</si>
  <si>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</si>
  <si>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</si>
  <si>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</si>
  <si>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</si>
  <si>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</si>
  <si>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ISABEL BENCOSME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</si>
  <si>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</si>
  <si>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</si>
  <si>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</si>
  <si>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</si>
  <si>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</si>
  <si>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</si>
  <si>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</si>
  <si>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</si>
  <si>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</si>
  <si>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</si>
  <si>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</si>
  <si>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</si>
  <si>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</si>
  <si>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</si>
  <si>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LEON CASTRO</t>
  </si>
  <si>
    <t>MARTINEZ COLLADO</t>
  </si>
  <si>
    <t>MARTINEZ MARTINEZ</t>
  </si>
  <si>
    <t>RAMIREZ AYBAR</t>
  </si>
  <si>
    <t>TAVERAS RIVAS</t>
  </si>
  <si>
    <t>TERRERO FIGUEROA</t>
  </si>
  <si>
    <t>URENA PEREZ</t>
  </si>
  <si>
    <t>YEPEZ</t>
  </si>
  <si>
    <t>ABREU VALDEZ</t>
  </si>
  <si>
    <t>ARIAS SUAREZ</t>
  </si>
  <si>
    <t>BASORA GRULLON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</si>
  <si>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</si>
  <si>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</si>
  <si>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</si>
  <si>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</si>
  <si>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</si>
  <si>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</si>
  <si>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</si>
  <si>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</si>
  <si>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</si>
  <si>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</si>
  <si>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</si>
  <si>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</si>
  <si>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</si>
  <si>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</si>
  <si>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</si>
  <si>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</si>
  <si>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</si>
  <si>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</si>
  <si>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</si>
  <si>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</si>
  <si>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</si>
  <si>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</si>
  <si>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</si>
  <si>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</si>
  <si>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</si>
  <si>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</si>
  <si>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</si>
  <si>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SEGURA MEDINA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</si>
  <si>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</si>
  <si>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</si>
  <si>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</si>
  <si>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</si>
  <si>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</si>
  <si>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</si>
  <si>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</si>
  <si>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</si>
  <si>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</si>
  <si>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</si>
  <si>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</si>
  <si>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</si>
  <si>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</si>
  <si>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</si>
  <si>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</si>
  <si>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CASTRO VENTURA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</si>
  <si>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</si>
  <si>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</si>
  <si>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</si>
  <si>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</si>
  <si>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</si>
  <si>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</si>
  <si>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</si>
  <si>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</si>
  <si>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</si>
  <si>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</si>
  <si>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</si>
  <si>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</si>
  <si>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</si>
  <si>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MEJIA TIBURCIO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</si>
  <si>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</si>
  <si>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</si>
  <si>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</si>
  <si>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</si>
  <si>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</si>
  <si>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</si>
  <si>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</si>
  <si>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</si>
  <si>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</si>
  <si>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</si>
  <si>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</si>
  <si>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</si>
  <si>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</si>
  <si>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ESCARFULLER MOREL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</si>
  <si>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</si>
  <si>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</si>
  <si>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</si>
  <si>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</si>
  <si>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</si>
  <si>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</si>
  <si>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</si>
  <si>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</si>
  <si>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</si>
  <si>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</si>
  <si>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RECIO DIAZ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</si>
  <si>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</si>
  <si>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</si>
  <si>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</si>
  <si>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</si>
  <si>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</si>
  <si>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</si>
  <si>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</si>
  <si>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</si>
  <si>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</si>
  <si>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</si>
  <si>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</si>
  <si>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</si>
  <si>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</si>
  <si>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</si>
  <si>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</si>
  <si>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</si>
  <si>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</si>
  <si>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</si>
  <si>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</si>
  <si>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</si>
  <si>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</si>
  <si>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</si>
  <si>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</si>
  <si>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</si>
  <si>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</si>
  <si>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</si>
  <si>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</si>
  <si>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</si>
  <si>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</si>
  <si>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</si>
  <si>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</si>
  <si>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</si>
  <si>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</si>
  <si>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</si>
  <si>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</si>
  <si>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</si>
  <si>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</si>
  <si>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</si>
  <si>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</si>
  <si>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</si>
  <si>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</si>
  <si>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</si>
  <si>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</si>
  <si>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</si>
  <si>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</si>
  <si>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</si>
  <si>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</si>
  <si>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</si>
  <si>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</si>
  <si>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</si>
  <si>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</si>
  <si>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</si>
  <si>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</si>
  <si>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</si>
  <si>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</si>
  <si>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</si>
  <si>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</si>
  <si>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</si>
  <si>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</si>
  <si>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</si>
  <si>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</si>
  <si>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</si>
  <si>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TRINIDAD RAMIREZ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</si>
  <si>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</si>
  <si>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</si>
  <si>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</si>
  <si>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</si>
  <si>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</si>
  <si>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</si>
  <si>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</si>
  <si>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</si>
  <si>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</si>
  <si>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</si>
  <si>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</si>
  <si>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</si>
  <si>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</si>
  <si>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</si>
  <si>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</si>
  <si>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</si>
  <si>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</si>
  <si>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</si>
  <si>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</si>
  <si>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</si>
  <si>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JAVIER SANTOS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</si>
  <si>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</si>
  <si>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</si>
  <si>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</si>
  <si>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</si>
  <si>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</si>
  <si>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</si>
  <si>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</si>
  <si>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</si>
  <si>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</si>
  <si>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</si>
  <si>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</si>
  <si>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</si>
  <si>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</si>
  <si>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</si>
  <si>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</si>
  <si>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</si>
  <si>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</si>
  <si>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</si>
  <si>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</si>
  <si>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</si>
  <si>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</si>
  <si>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</si>
  <si>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</si>
  <si>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</si>
  <si>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</si>
  <si>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</si>
  <si>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</si>
  <si>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</si>
  <si>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</si>
  <si>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</si>
  <si>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</si>
  <si>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</si>
  <si>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</si>
  <si>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</si>
  <si>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</si>
  <si>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</si>
  <si>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</si>
  <si>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</si>
  <si>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</si>
  <si>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ESCROGGEN GARCIA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</si>
  <si>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</si>
  <si>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</si>
  <si>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</si>
  <si>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</si>
  <si>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</si>
  <si>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</si>
  <si>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</si>
  <si>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</si>
  <si>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</si>
  <si>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</si>
  <si>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</si>
  <si>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</si>
  <si>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</si>
  <si>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</si>
  <si>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</si>
  <si>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</si>
  <si>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</si>
  <si>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</si>
  <si>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</si>
  <si>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</si>
  <si>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</si>
  <si>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</si>
  <si>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</si>
  <si>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</si>
  <si>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</si>
  <si>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</si>
  <si>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</si>
  <si>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</si>
  <si>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</si>
  <si>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</si>
  <si>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</si>
  <si>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</si>
  <si>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</si>
  <si>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</si>
  <si>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</si>
  <si>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</si>
  <si>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</si>
  <si>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</si>
  <si>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</si>
  <si>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</si>
  <si>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</si>
  <si>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</si>
  <si>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</si>
  <si>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</si>
  <si>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</si>
  <si>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</si>
  <si>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</si>
  <si>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</si>
  <si>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</si>
  <si>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</si>
  <si>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</si>
  <si>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</si>
  <si>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</si>
  <si>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</si>
  <si>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</si>
  <si>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</si>
  <si>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</si>
  <si>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</si>
  <si>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</si>
  <si>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</si>
  <si>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</si>
  <si>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ROBLES LIRIANO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</si>
  <si>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</si>
  <si>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</si>
  <si>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</si>
  <si>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</si>
  <si>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</si>
  <si>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</si>
  <si>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</si>
  <si>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</si>
  <si>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</si>
  <si>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</si>
  <si>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</si>
  <si>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</si>
  <si>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</si>
  <si>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</si>
  <si>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</si>
  <si>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</si>
  <si>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</si>
  <si>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</si>
  <si>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</si>
  <si>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</si>
  <si>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</si>
  <si>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</si>
  <si>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</si>
  <si>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</si>
  <si>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</si>
  <si>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</si>
  <si>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</si>
  <si>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</si>
  <si>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</si>
  <si>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</si>
  <si>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DE LOS SANTOS LAUREANO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</si>
  <si>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</si>
  <si>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</si>
  <si>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</si>
  <si>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</si>
  <si>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</si>
  <si>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</si>
  <si>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</si>
  <si>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</si>
  <si>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</si>
  <si>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</si>
  <si>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</si>
  <si>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</si>
  <si>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</si>
  <si>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</si>
  <si>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</si>
  <si>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</si>
  <si>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</si>
  <si>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</si>
  <si>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</si>
  <si>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</si>
  <si>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</si>
  <si>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</si>
  <si>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</si>
  <si>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</si>
  <si>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</si>
  <si>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</si>
  <si>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</si>
  <si>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</si>
  <si>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</si>
  <si>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</si>
  <si>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</si>
  <si>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</si>
  <si>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</si>
  <si>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</si>
  <si>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</si>
  <si>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</si>
  <si>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</si>
  <si>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</si>
  <si>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</si>
  <si>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</si>
  <si>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CRUZ FABIAN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</si>
  <si>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</si>
  <si>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</si>
  <si>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</si>
  <si>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</si>
  <si>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</si>
  <si>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</si>
  <si>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</si>
  <si>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</si>
  <si>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</si>
  <si>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</si>
  <si>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</si>
  <si>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</si>
  <si>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</si>
  <si>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</si>
  <si>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</si>
  <si>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</si>
  <si>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</si>
  <si>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</si>
  <si>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</si>
  <si>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</si>
  <si>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</si>
  <si>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</si>
  <si>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</si>
  <si>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</si>
  <si>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</si>
  <si>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</si>
  <si>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</si>
  <si>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</si>
  <si>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</si>
  <si>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OLIVO JAVIER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</si>
  <si>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</si>
  <si>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</si>
  <si>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</si>
  <si>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</si>
  <si>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</si>
  <si>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</si>
  <si>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</si>
  <si>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</si>
  <si>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</si>
  <si>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</si>
  <si>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</si>
  <si>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</si>
  <si>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</si>
  <si>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</si>
  <si>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</si>
  <si>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</si>
  <si>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</si>
  <si>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</si>
  <si>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</si>
  <si>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</si>
  <si>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</si>
  <si>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</si>
  <si>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</si>
  <si>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</si>
  <si>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</si>
  <si>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</si>
  <si>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</si>
  <si>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</si>
  <si>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</si>
  <si>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</si>
  <si>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</si>
  <si>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</si>
  <si>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</si>
  <si>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</si>
  <si>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</si>
  <si>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</si>
  <si>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</si>
  <si>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</si>
  <si>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</si>
  <si>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</si>
  <si>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</si>
  <si>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</si>
  <si>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</si>
  <si>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</si>
  <si>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</si>
  <si>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</si>
  <si>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</si>
  <si>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</si>
  <si>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</si>
  <si>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</si>
  <si>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</si>
  <si>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</si>
  <si>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</si>
  <si>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OVALLE GOMEZ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</si>
  <si>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</si>
  <si>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</si>
  <si>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</si>
  <si>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</si>
  <si>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</si>
  <si>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</si>
  <si>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</si>
  <si>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</si>
  <si>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</si>
  <si>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</si>
  <si>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</si>
  <si>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</si>
  <si>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</si>
  <si>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</si>
  <si>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</si>
  <si>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FERNANDEZ GENAO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</si>
  <si>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</si>
  <si>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</si>
  <si>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</si>
  <si>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</si>
  <si>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</si>
  <si>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</si>
  <si>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</si>
  <si>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</si>
  <si>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</si>
  <si>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SORIANO DE LA ROSA</t>
  </si>
  <si>
    <t>TEJEDA PEREZ</t>
  </si>
  <si>
    <t>TORRES G.</t>
  </si>
  <si>
    <t>VASQUEZ CORONADO</t>
  </si>
  <si>
    <t>ESTEVEZ GUZMAN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</si>
  <si>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</si>
  <si>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</si>
  <si>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</si>
  <si>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</si>
  <si>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</si>
  <si>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</si>
  <si>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</si>
  <si>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</si>
  <si>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</si>
  <si>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</si>
  <si>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</si>
  <si>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</si>
  <si>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</si>
  <si>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</si>
  <si>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</si>
  <si>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</si>
  <si>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</si>
  <si>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</si>
  <si>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</si>
  <si>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</si>
  <si>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</si>
  <si>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</si>
  <si>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NUÑEZ ROSARIO</t>
  </si>
  <si>
    <t>CASTILLO T.</t>
  </si>
  <si>
    <t>PEREYRA PEGUERO</t>
  </si>
  <si>
    <t>CRUZ PUNTIEL</t>
  </si>
  <si>
    <t>CRUZ CRISPIN</t>
  </si>
  <si>
    <t>ABREU FACENDA</t>
  </si>
  <si>
    <t>CID SANTOS</t>
  </si>
  <si>
    <t>SORIANO VICTORIANO</t>
  </si>
  <si>
    <t>HERRERA VASQUEZ</t>
  </si>
  <si>
    <t>BRITO ARCANGEL</t>
  </si>
  <si>
    <t>PANIAGUA PEREZ</t>
  </si>
  <si>
    <t>PANIAGUA CANDELARIO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</si>
  <si>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</si>
  <si>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</si>
  <si>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</si>
  <si>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</si>
  <si>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</si>
  <si>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</si>
  <si>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</si>
  <si>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</si>
  <si>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</si>
  <si>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</si>
  <si>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</si>
  <si>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</si>
  <si>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</si>
  <si>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</si>
  <si>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</si>
  <si>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</si>
  <si>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</si>
  <si>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</si>
  <si>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</si>
  <si>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</si>
  <si>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</si>
  <si>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</si>
  <si>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</si>
  <si>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</si>
  <si>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</si>
  <si>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</si>
  <si>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</si>
  <si>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</si>
  <si>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</si>
  <si>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</si>
  <si>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</si>
  <si>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</si>
  <si>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</si>
  <si>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</si>
  <si>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</si>
  <si>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</si>
  <si>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</si>
  <si>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</si>
  <si>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</si>
  <si>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VASQUEZ GARCIA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</si>
  <si>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</si>
  <si>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</si>
  <si>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</si>
  <si>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</si>
  <si>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</si>
  <si>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</si>
  <si>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</si>
  <si>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</si>
  <si>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</si>
  <si>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</si>
  <si>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</si>
  <si>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</si>
  <si>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</si>
  <si>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</si>
  <si>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</si>
  <si>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</si>
  <si>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</si>
  <si>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</si>
  <si>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</si>
  <si>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RUIZ DIAZ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</si>
  <si>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</si>
  <si>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</si>
  <si>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</si>
  <si>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</si>
  <si>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</si>
  <si>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</si>
  <si>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</si>
  <si>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</si>
  <si>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</si>
  <si>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</si>
  <si>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</si>
  <si>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</si>
  <si>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</si>
  <si>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</si>
  <si>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</si>
  <si>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</si>
  <si>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</si>
  <si>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</si>
  <si>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</si>
  <si>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</si>
  <si>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</si>
  <si>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</si>
  <si>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</si>
  <si>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</si>
  <si>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</si>
  <si>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</si>
  <si>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</si>
  <si>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</si>
  <si>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</si>
  <si>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</si>
  <si>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</si>
  <si>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</si>
  <si>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</si>
  <si>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</si>
  <si>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</si>
  <si>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</si>
  <si>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</si>
  <si>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</si>
  <si>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</si>
  <si>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</si>
  <si>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</si>
  <si>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</si>
  <si>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</si>
  <si>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</si>
  <si>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</si>
  <si>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</si>
  <si>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</si>
  <si>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</si>
  <si>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</si>
  <si>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</si>
  <si>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</si>
  <si>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</si>
  <si>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</si>
  <si>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</si>
  <si>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</si>
  <si>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</si>
  <si>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</si>
  <si>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</si>
  <si>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</si>
  <si>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</si>
  <si>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</si>
  <si>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</si>
  <si>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</si>
  <si>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</si>
  <si>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</si>
  <si>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</si>
  <si>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ALAMO FELIZ</t>
  </si>
  <si>
    <t>MARTINEZ ESCARFULLER</t>
  </si>
  <si>
    <t>ROSARIO MATIAS</t>
  </si>
  <si>
    <t>CASTILLO RODRIGUEZ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</si>
  <si>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</si>
  <si>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</si>
  <si>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</si>
  <si>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</si>
  <si>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</si>
  <si>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</si>
  <si>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</si>
  <si>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</si>
  <si>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</si>
  <si>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</si>
  <si>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</si>
  <si>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</si>
  <si>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</si>
  <si>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</si>
  <si>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</si>
  <si>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</si>
  <si>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</si>
  <si>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</si>
  <si>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</si>
  <si>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</si>
  <si>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</si>
  <si>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</si>
  <si>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</si>
  <si>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</si>
  <si>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</si>
  <si>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</si>
  <si>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PEÑA RAMIREZ</t>
  </si>
  <si>
    <t>NUÑEZ SUAZO</t>
  </si>
  <si>
    <t>LIMBER JOSE</t>
  </si>
  <si>
    <t>DE LA ROSA PIÑA</t>
  </si>
  <si>
    <t>SEGURA OVALLES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</si>
  <si>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</si>
  <si>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</si>
  <si>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</si>
  <si>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</si>
  <si>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</si>
  <si>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</si>
  <si>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</si>
  <si>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</si>
  <si>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</si>
  <si>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</si>
  <si>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RAMIREZ ABREU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</si>
  <si>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</si>
  <si>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</si>
  <si>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</si>
  <si>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</si>
  <si>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</si>
  <si>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</si>
  <si>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</si>
  <si>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</si>
  <si>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</si>
  <si>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</si>
  <si>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</si>
  <si>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</si>
  <si>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</si>
  <si>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</si>
  <si>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</si>
  <si>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</si>
  <si>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</si>
  <si>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</si>
  <si>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</si>
  <si>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</si>
  <si>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</si>
  <si>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</si>
  <si>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</si>
  <si>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</si>
  <si>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</si>
  <si>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</si>
  <si>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</si>
  <si>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</si>
  <si>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</si>
  <si>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</si>
  <si>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</si>
  <si>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</si>
  <si>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</si>
  <si>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</si>
  <si>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</si>
  <si>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</si>
  <si>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</si>
  <si>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</si>
  <si>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ALMONTE MARCELINO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</si>
  <si>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</si>
  <si>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</si>
  <si>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</si>
  <si>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</si>
  <si>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</si>
  <si>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</si>
  <si>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</si>
  <si>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</si>
  <si>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</si>
  <si>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</si>
  <si>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</si>
  <si>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DIAZ CARRERA</t>
  </si>
  <si>
    <t>FIGUEROA MATOS</t>
  </si>
  <si>
    <t>ARIAS DIAZ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</si>
  <si>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</si>
  <si>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</si>
  <si>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</si>
  <si>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</si>
  <si>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</si>
  <si>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</si>
  <si>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</si>
  <si>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GONZALEZ NOVAS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</si>
  <si>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</si>
  <si>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</si>
  <si>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</si>
  <si>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</si>
  <si>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</si>
  <si>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</si>
  <si>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</si>
  <si>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</si>
  <si>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</si>
  <si>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</si>
  <si>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</si>
  <si>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</si>
  <si>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</si>
  <si>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</si>
  <si>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</si>
  <si>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</si>
  <si>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</si>
  <si>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</si>
  <si>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</si>
  <si>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</si>
  <si>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</si>
  <si>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</si>
  <si>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VASQUEZ ABREU</t>
  </si>
  <si>
    <t>MINAYA JIMENEZ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</si>
  <si>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</si>
  <si>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</si>
  <si>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</si>
  <si>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</si>
  <si>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</si>
  <si>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</si>
  <si>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</si>
  <si>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</si>
  <si>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</si>
  <si>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</si>
  <si>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</si>
  <si>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</si>
  <si>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</si>
  <si>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</si>
  <si>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</si>
  <si>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</si>
  <si>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</si>
  <si>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</si>
  <si>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</si>
  <si>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</si>
  <si>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</si>
  <si>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</si>
  <si>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</si>
  <si>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</si>
  <si>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</si>
  <si>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</si>
  <si>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</si>
  <si>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</si>
  <si>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</si>
  <si>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</si>
  <si>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</si>
  <si>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</si>
  <si>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</si>
  <si>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</si>
  <si>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</si>
  <si>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</si>
  <si>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</si>
  <si>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</si>
  <si>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</si>
  <si>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</si>
  <si>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</si>
  <si>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</si>
  <si>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</si>
  <si>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RIVAS DUARTE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</si>
  <si>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</si>
  <si>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</si>
  <si>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</si>
  <si>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</si>
  <si>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</si>
  <si>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</si>
  <si>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</si>
  <si>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</si>
  <si>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</si>
  <si>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</si>
  <si>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</si>
  <si>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</si>
  <si>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</si>
  <si>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</si>
  <si>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</si>
  <si>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</si>
  <si>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</si>
  <si>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</si>
  <si>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</si>
  <si>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</si>
  <si>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</si>
  <si>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</si>
  <si>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</si>
  <si>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</si>
  <si>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</si>
  <si>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</si>
  <si>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</si>
  <si>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</si>
  <si>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</si>
  <si>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</si>
  <si>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FERNANDEZ CRUZ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</si>
  <si>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</si>
  <si>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</si>
  <si>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</si>
  <si>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</si>
  <si>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</si>
  <si>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</si>
  <si>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</si>
  <si>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</si>
  <si>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</si>
  <si>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</si>
  <si>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</si>
  <si>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</si>
  <si>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</si>
  <si>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</si>
  <si>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</si>
  <si>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</si>
  <si>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</si>
  <si>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</si>
  <si>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</si>
  <si>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</si>
  <si>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</si>
  <si>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</si>
  <si>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</si>
  <si>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</si>
  <si>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</si>
  <si>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</si>
  <si>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</si>
  <si>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</si>
  <si>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</si>
  <si>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</si>
  <si>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</si>
  <si>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</si>
  <si>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</si>
  <si>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</si>
  <si>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</si>
  <si>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</si>
  <si>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</si>
  <si>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</si>
  <si>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</si>
  <si>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</si>
  <si>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</si>
  <si>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</si>
  <si>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</si>
  <si>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</si>
  <si>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</si>
  <si>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</si>
  <si>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</si>
  <si>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</si>
  <si>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</si>
  <si>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</si>
  <si>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</si>
  <si>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</si>
  <si>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</si>
  <si>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</si>
  <si>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</si>
  <si>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</si>
  <si>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</si>
  <si>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</si>
  <si>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</si>
  <si>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MOJICA MARTE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</si>
  <si>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</si>
  <si>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</si>
  <si>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</si>
  <si>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</si>
  <si>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</si>
  <si>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</si>
  <si>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</si>
  <si>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</si>
  <si>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</si>
  <si>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</si>
  <si>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</si>
  <si>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</si>
  <si>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</si>
  <si>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</si>
  <si>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</si>
  <si>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ORTIZ POLANCO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</si>
  <si>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</si>
  <si>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</si>
  <si>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</si>
  <si>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</si>
  <si>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</si>
  <si>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</si>
  <si>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</si>
  <si>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</si>
  <si>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</si>
  <si>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</si>
  <si>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</si>
  <si>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</si>
  <si>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</si>
  <si>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</si>
  <si>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</si>
  <si>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</si>
  <si>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</si>
  <si>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</si>
  <si>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</si>
  <si>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</si>
  <si>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</si>
  <si>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</si>
  <si>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</si>
  <si>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</si>
  <si>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</si>
  <si>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</si>
  <si>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</si>
  <si>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</si>
  <si>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</si>
  <si>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</si>
  <si>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</si>
  <si>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</si>
  <si>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</si>
  <si>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ESTEVEZ MONCION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</si>
  <si>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</si>
  <si>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</si>
  <si>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</si>
  <si>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</si>
  <si>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</si>
  <si>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</si>
  <si>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</si>
  <si>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</si>
  <si>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</si>
  <si>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</si>
  <si>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</si>
  <si>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</si>
  <si>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</si>
  <si>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</si>
  <si>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</si>
  <si>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</si>
  <si>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</si>
  <si>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</si>
  <si>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</si>
  <si>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</si>
  <si>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</si>
  <si>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</si>
  <si>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</si>
  <si>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</si>
  <si>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</si>
  <si>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</si>
  <si>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</si>
  <si>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</si>
  <si>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</si>
  <si>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</si>
  <si>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</si>
  <si>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</si>
  <si>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</si>
  <si>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</si>
  <si>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</si>
  <si>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</si>
  <si>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</si>
  <si>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</si>
  <si>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</si>
  <si>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</si>
  <si>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</si>
  <si>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</si>
  <si>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</si>
  <si>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</si>
  <si>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</si>
  <si>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</si>
  <si>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</si>
  <si>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</si>
  <si>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</si>
  <si>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</si>
  <si>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</si>
  <si>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</si>
  <si>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</si>
  <si>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</si>
  <si>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</si>
  <si>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</si>
  <si>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DEL VALLE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</si>
  <si>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</si>
  <si>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</si>
  <si>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</si>
  <si>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</si>
  <si>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</si>
  <si>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</si>
  <si>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</si>
  <si>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</si>
  <si>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</si>
  <si>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</si>
  <si>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</si>
  <si>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</si>
  <si>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</si>
  <si>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</si>
  <si>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</si>
  <si>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</si>
  <si>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</si>
  <si>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</si>
  <si>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</si>
  <si>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</si>
  <si>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</si>
  <si>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</si>
  <si>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</si>
  <si>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</si>
  <si>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</si>
  <si>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</si>
  <si>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</si>
  <si>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</si>
  <si>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</si>
  <si>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</si>
  <si>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</si>
  <si>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</si>
  <si>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</si>
  <si>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</si>
  <si>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</si>
  <si>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</si>
  <si>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</si>
  <si>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</si>
  <si>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</si>
  <si>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TORRES DE LOS SANTOS</t>
  </si>
  <si>
    <t>CASTILLO BERNABEL</t>
  </si>
  <si>
    <t>DE LUNA DE JESUS</t>
  </si>
  <si>
    <t>DIAZ MATEO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</si>
  <si>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</si>
  <si>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</si>
  <si>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</si>
  <si>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</si>
  <si>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</si>
  <si>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</si>
  <si>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</si>
  <si>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</si>
  <si>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</si>
  <si>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</si>
  <si>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</si>
  <si>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SERRANO ROJAS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</si>
  <si>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</si>
  <si>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</si>
  <si>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</si>
  <si>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</si>
  <si>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</si>
  <si>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</si>
  <si>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</si>
  <si>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</si>
  <si>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</si>
  <si>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</si>
  <si>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</si>
  <si>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</si>
  <si>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</si>
  <si>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</si>
  <si>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</si>
  <si>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</si>
  <si>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</si>
  <si>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</si>
  <si>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CLETO MATIAS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</si>
  <si>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</si>
  <si>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</si>
  <si>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</si>
  <si>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</si>
  <si>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</si>
  <si>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</si>
  <si>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</si>
  <si>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</si>
  <si>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</si>
  <si>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</si>
  <si>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</si>
  <si>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</si>
  <si>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</si>
  <si>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</si>
  <si>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</si>
  <si>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SANCHEZ DE CALZADO</t>
  </si>
  <si>
    <t>SUERO ALVAREZ</t>
  </si>
  <si>
    <t>JIMENEZ ESTEVEZ</t>
  </si>
  <si>
    <t>PENA JACQUEZ</t>
  </si>
  <si>
    <t>FUENTE</t>
  </si>
  <si>
    <t>MATA NAVARRO</t>
  </si>
  <si>
    <t>BONILLA SOSA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</si>
  <si>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</si>
  <si>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</si>
  <si>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</si>
  <si>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</si>
  <si>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</si>
  <si>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</si>
  <si>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</si>
  <si>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</si>
  <si>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</si>
  <si>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</si>
  <si>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</si>
  <si>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GARCIA CASTAÑO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</si>
  <si>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</si>
  <si>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</si>
  <si>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</si>
  <si>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</si>
  <si>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</si>
  <si>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</si>
  <si>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</si>
  <si>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</si>
  <si>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</si>
  <si>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</si>
  <si>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</si>
  <si>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</si>
  <si>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</si>
  <si>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</si>
  <si>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</si>
  <si>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</si>
  <si>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</si>
  <si>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</si>
  <si>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</si>
  <si>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</si>
  <si>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</si>
  <si>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</si>
  <si>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</si>
  <si>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</si>
  <si>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</si>
  <si>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</si>
  <si>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</si>
  <si>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</si>
  <si>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</si>
  <si>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</si>
  <si>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</si>
  <si>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</si>
  <si>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</si>
  <si>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</si>
  <si>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</si>
  <si>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</si>
  <si>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</si>
  <si>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</si>
  <si>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</si>
  <si>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</si>
  <si>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</si>
  <si>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</si>
  <si>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</si>
  <si>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CHAVEZ MARTINEZ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</si>
  <si>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</si>
  <si>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</si>
  <si>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</si>
  <si>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</si>
  <si>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</si>
  <si>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</si>
  <si>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</si>
  <si>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</si>
  <si>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</si>
  <si>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</si>
  <si>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</si>
  <si>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</si>
  <si>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</si>
  <si>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</si>
  <si>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</si>
  <si>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</si>
  <si>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</si>
  <si>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</si>
  <si>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</si>
  <si>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</si>
  <si>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</si>
  <si>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</si>
  <si>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</si>
  <si>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</si>
  <si>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</si>
  <si>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</si>
  <si>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UBRI MEDRANO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</si>
  <si>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</si>
  <si>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</si>
  <si>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</si>
  <si>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</si>
  <si>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</si>
  <si>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</si>
  <si>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</si>
  <si>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</si>
  <si>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</si>
  <si>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</si>
  <si>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</si>
  <si>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</si>
  <si>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</si>
  <si>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</si>
  <si>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</si>
  <si>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</si>
  <si>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</si>
  <si>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</si>
  <si>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</si>
  <si>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</si>
  <si>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</si>
  <si>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</si>
  <si>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</si>
  <si>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</si>
  <si>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</si>
  <si>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</si>
  <si>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</si>
  <si>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</si>
  <si>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</si>
  <si>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</si>
  <si>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</si>
  <si>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</si>
  <si>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</si>
  <si>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</si>
  <si>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</si>
  <si>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</si>
  <si>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</si>
  <si>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</si>
  <si>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</si>
  <si>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</si>
  <si>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</si>
  <si>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</si>
  <si>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</si>
  <si>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</si>
  <si>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</si>
  <si>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</si>
  <si>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</si>
  <si>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</si>
  <si>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</si>
  <si>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</si>
  <si>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</si>
  <si>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</si>
  <si>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</si>
  <si>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</si>
  <si>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</si>
  <si>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</si>
  <si>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</si>
  <si>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</si>
  <si>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</si>
  <si>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</si>
  <si>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</si>
  <si>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</si>
  <si>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</si>
  <si>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</si>
  <si>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</si>
  <si>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</si>
  <si>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</si>
  <si>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</si>
  <si>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</si>
  <si>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</si>
  <si>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</si>
  <si>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</si>
  <si>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</si>
  <si>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</si>
  <si>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</si>
  <si>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</si>
  <si>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</si>
  <si>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</si>
  <si>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</si>
  <si>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BLONDA AYBAR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</si>
  <si>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</si>
  <si>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</si>
  <si>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</si>
  <si>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</si>
  <si>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</si>
  <si>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</si>
  <si>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</si>
  <si>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</si>
  <si>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</si>
  <si>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</si>
  <si>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</si>
  <si>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</si>
  <si>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</si>
  <si>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</si>
  <si>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</si>
  <si>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</si>
  <si>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</si>
  <si>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</si>
  <si>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</si>
  <si>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</si>
  <si>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</si>
  <si>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</si>
  <si>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</si>
  <si>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</si>
  <si>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</si>
  <si>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</si>
  <si>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</si>
  <si>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</si>
  <si>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</si>
  <si>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</si>
  <si>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FAMILIA LEOCADIO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</si>
  <si>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</si>
  <si>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</si>
  <si>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</si>
  <si>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</si>
  <si>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</si>
  <si>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</si>
  <si>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</si>
  <si>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</si>
  <si>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</si>
  <si>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</si>
  <si>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</si>
  <si>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</si>
  <si>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</si>
  <si>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</si>
  <si>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BLANCO JIMENEZ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</si>
  <si>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</si>
  <si>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</si>
  <si>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</si>
  <si>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</si>
  <si>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</si>
  <si>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</si>
  <si>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</si>
  <si>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</si>
  <si>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</si>
  <si>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</si>
  <si>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</si>
  <si>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</si>
  <si>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</si>
  <si>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</si>
  <si>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</si>
  <si>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</si>
  <si>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</si>
  <si>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</si>
  <si>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</si>
  <si>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</si>
  <si>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</si>
  <si>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</si>
  <si>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</si>
  <si>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</si>
  <si>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</si>
  <si>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</si>
  <si>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MARTINEZ ESTEVEZ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</si>
  <si>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</si>
  <si>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</si>
  <si>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</si>
  <si>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</si>
  <si>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</si>
  <si>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</si>
  <si>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</si>
  <si>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</si>
  <si>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</si>
  <si>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</si>
  <si>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</si>
  <si>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DUQUELA PORTES</t>
  </si>
  <si>
    <t>CASTRO CUELLO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</si>
  <si>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</si>
  <si>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</si>
  <si>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</si>
  <si>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</si>
  <si>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</si>
  <si>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</si>
  <si>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</si>
  <si>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</si>
  <si>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</si>
  <si>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</si>
  <si>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</si>
  <si>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</si>
  <si>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</si>
  <si>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</si>
  <si>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</si>
  <si>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</si>
  <si>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</si>
  <si>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</si>
  <si>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</si>
  <si>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TAVAREZ SANTANA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</si>
  <si>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</si>
  <si>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</si>
  <si>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</si>
  <si>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</si>
  <si>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</si>
  <si>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</si>
  <si>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</si>
  <si>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</si>
  <si>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</si>
  <si>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</si>
  <si>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</si>
  <si>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</si>
  <si>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</si>
  <si>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</si>
  <si>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</si>
  <si>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PEYNADO GOMEZ</t>
  </si>
  <si>
    <t>DE LEON UCETA</t>
  </si>
  <si>
    <t>ENCARNACION G.</t>
  </si>
  <si>
    <t>BELTRE MELO</t>
  </si>
  <si>
    <t>POLANCO MATA</t>
  </si>
  <si>
    <t>MORA BERIHUETE</t>
  </si>
  <si>
    <t>ESTEVEZ GARCIA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</si>
  <si>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</si>
  <si>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</si>
  <si>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</si>
  <si>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</si>
  <si>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</si>
  <si>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</si>
  <si>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</si>
  <si>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</si>
  <si>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</si>
  <si>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</si>
  <si>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NUÑEZ FELIZ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</si>
  <si>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</si>
  <si>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</si>
  <si>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</si>
  <si>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</si>
  <si>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</si>
  <si>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</si>
  <si>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</si>
  <si>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</si>
  <si>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</si>
  <si>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</si>
  <si>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</si>
  <si>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</si>
  <si>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</si>
  <si>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</si>
  <si>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</si>
  <si>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</si>
  <si>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</si>
  <si>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</si>
  <si>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</si>
  <si>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</si>
  <si>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</si>
  <si>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</si>
  <si>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</si>
  <si>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</si>
  <si>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</si>
  <si>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</si>
  <si>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</si>
  <si>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</si>
  <si>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</si>
  <si>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</si>
  <si>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</si>
  <si>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</si>
  <si>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</si>
  <si>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</si>
  <si>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</si>
  <si>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</si>
  <si>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</si>
  <si>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</si>
  <si>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</si>
  <si>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</si>
  <si>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</si>
  <si>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</si>
  <si>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</si>
  <si>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</si>
  <si>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</si>
  <si>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</si>
  <si>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</si>
  <si>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</si>
  <si>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</si>
  <si>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ALCANTARA DE JESUS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</si>
  <si>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</si>
  <si>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</si>
  <si>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</si>
  <si>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</si>
  <si>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</si>
  <si>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</si>
  <si>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</si>
  <si>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</si>
  <si>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</si>
  <si>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</si>
  <si>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</si>
  <si>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</si>
  <si>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</si>
  <si>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</si>
  <si>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</si>
  <si>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</si>
  <si>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</si>
  <si>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</si>
  <si>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COCCO MEDINA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</si>
  <si>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</si>
  <si>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</si>
  <si>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</si>
  <si>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</si>
  <si>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</si>
  <si>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</si>
  <si>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</si>
  <si>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</si>
  <si>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</si>
  <si>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</si>
  <si>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</si>
  <si>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MORALES VALDEZ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</si>
  <si>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</si>
  <si>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</si>
  <si>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</si>
  <si>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</si>
  <si>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</si>
  <si>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</si>
  <si>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</si>
  <si>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</si>
  <si>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</si>
  <si>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</si>
  <si>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</si>
  <si>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</si>
  <si>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</si>
  <si>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</si>
  <si>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</si>
  <si>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</si>
  <si>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</si>
  <si>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</si>
  <si>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</si>
  <si>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</si>
  <si>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</si>
  <si>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</si>
  <si>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</si>
  <si>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</si>
  <si>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</si>
  <si>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</si>
  <si>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</si>
  <si>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</si>
  <si>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</si>
  <si>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JOGA GARCIA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</si>
  <si>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</si>
  <si>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</si>
  <si>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</si>
  <si>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</si>
  <si>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</si>
  <si>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</si>
  <si>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</si>
  <si>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</si>
  <si>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</si>
  <si>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</si>
  <si>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</si>
  <si>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</si>
  <si>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</si>
  <si>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</si>
  <si>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</si>
  <si>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</si>
  <si>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</si>
  <si>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</si>
  <si>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</si>
  <si>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</si>
  <si>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</si>
  <si>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</si>
  <si>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</si>
  <si>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</si>
  <si>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</si>
  <si>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HERRERA SEGURA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</si>
  <si>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</si>
  <si>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</si>
  <si>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</si>
  <si>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</si>
  <si>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</si>
  <si>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</si>
  <si>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</si>
  <si>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</si>
  <si>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</si>
  <si>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</si>
  <si>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</si>
  <si>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</si>
  <si>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ALMONTE TERRERO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</si>
  <si>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</si>
  <si>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</si>
  <si>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</si>
  <si>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</si>
  <si>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</si>
  <si>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</si>
  <si>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</si>
  <si>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</si>
  <si>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</si>
  <si>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</si>
  <si>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</si>
  <si>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</si>
  <si>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</si>
  <si>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</si>
  <si>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</si>
  <si>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</si>
  <si>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</si>
  <si>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</si>
  <si>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</si>
  <si>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</si>
  <si>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</si>
  <si>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</si>
  <si>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</si>
  <si>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</si>
  <si>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</si>
  <si>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</si>
  <si>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</si>
  <si>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GUZMAN ROSARIO DE POLANCO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</si>
  <si>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</si>
  <si>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</si>
  <si>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</si>
  <si>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</si>
  <si>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</si>
  <si>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</si>
  <si>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</si>
  <si>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ESTEVEZ ESPINAL</t>
  </si>
  <si>
    <t>MATOS UREÑA</t>
  </si>
  <si>
    <t>CEDE_x001F_O</t>
  </si>
  <si>
    <t>PEREZ LIBERATO</t>
  </si>
  <si>
    <t>ORTEGA MARTINEZ</t>
  </si>
  <si>
    <t>ROA CABRAL</t>
  </si>
  <si>
    <t>VARGAS HERRERA</t>
  </si>
  <si>
    <t>SANTIAGO SALAZAR</t>
  </si>
  <si>
    <t>FELIX ALMONTE</t>
  </si>
  <si>
    <t>BODDEN JAZMIN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</si>
  <si>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</si>
  <si>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</si>
  <si>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</si>
  <si>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</si>
  <si>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</si>
  <si>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</si>
  <si>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</si>
  <si>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</si>
  <si>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</si>
  <si>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</si>
  <si>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</si>
  <si>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</si>
  <si>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</si>
  <si>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</si>
  <si>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SANCHEZ POLONIA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</si>
  <si>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</si>
  <si>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</si>
  <si>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</si>
  <si>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</si>
  <si>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</si>
  <si>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</si>
  <si>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</si>
  <si>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</si>
  <si>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</si>
  <si>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</si>
  <si>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</si>
  <si>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</si>
  <si>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</si>
  <si>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CANARIO SALVADOR</t>
  </si>
  <si>
    <t>CANELA DE MOREL</t>
  </si>
  <si>
    <t>LAUREANO LOPEZ</t>
  </si>
  <si>
    <t>GARABITO SANCHEZ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</si>
  <si>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</si>
  <si>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</si>
  <si>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</si>
  <si>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</si>
  <si>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</si>
  <si>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</si>
  <si>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</si>
  <si>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</si>
  <si>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</si>
  <si>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</si>
  <si>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</si>
  <si>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</si>
  <si>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</si>
  <si>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</si>
  <si>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</si>
  <si>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</si>
  <si>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</si>
  <si>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</si>
  <si>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</si>
  <si>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</si>
  <si>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CARRASCO A.</t>
  </si>
  <si>
    <t>MORETA LOPEZ</t>
  </si>
  <si>
    <t>DE LEON MENA DE SALCEDO</t>
  </si>
  <si>
    <t>PEREZ PIRON</t>
  </si>
  <si>
    <t>CABRAL VALENZUELA</t>
  </si>
  <si>
    <t>BERAS-GOICO JUSTINIANO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</si>
  <si>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</si>
  <si>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</si>
  <si>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</si>
  <si>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</si>
  <si>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</si>
  <si>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</si>
  <si>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</si>
  <si>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</si>
  <si>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</si>
  <si>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</si>
  <si>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</si>
  <si>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</si>
  <si>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CASTRO PUELLO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</si>
  <si>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</si>
  <si>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</si>
  <si>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</si>
  <si>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</si>
  <si>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</si>
  <si>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</si>
  <si>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</si>
  <si>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</si>
  <si>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</si>
  <si>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</si>
  <si>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</si>
  <si>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</si>
  <si>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</si>
  <si>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</si>
  <si>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DE LA CRUZ SALCEDO</t>
  </si>
  <si>
    <t>BIDO ROSARIO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</si>
  <si>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</si>
  <si>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</si>
  <si>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</si>
  <si>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</si>
  <si>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</si>
  <si>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</si>
  <si>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</si>
  <si>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</si>
  <si>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</si>
  <si>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</si>
  <si>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</si>
  <si>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</si>
  <si>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</si>
  <si>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</si>
  <si>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</si>
  <si>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</si>
  <si>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</si>
  <si>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</si>
  <si>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</si>
  <si>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</si>
  <si>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GONZALEZ BEATO</t>
  </si>
  <si>
    <t>NOLASCO REYES</t>
  </si>
  <si>
    <t>VILLAMAN MORROBEL</t>
  </si>
  <si>
    <t>BEATO CANAAN</t>
  </si>
  <si>
    <t>TORRES BETANCES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</si>
  <si>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</si>
  <si>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</si>
  <si>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</si>
  <si>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</si>
  <si>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</si>
  <si>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</si>
  <si>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</si>
  <si>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</si>
  <si>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</si>
  <si>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</si>
  <si>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</si>
  <si>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</si>
  <si>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</si>
  <si>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</si>
  <si>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</si>
  <si>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</si>
  <si>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</si>
  <si>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</si>
  <si>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</si>
  <si>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</si>
  <si>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</si>
  <si>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</si>
  <si>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</si>
  <si>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</si>
  <si>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</si>
  <si>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</si>
  <si>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</si>
  <si>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</si>
  <si>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</si>
  <si>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</si>
  <si>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</si>
  <si>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</si>
  <si>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</si>
  <si>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</si>
  <si>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</si>
  <si>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</si>
  <si>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</si>
  <si>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</si>
  <si>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</si>
  <si>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</si>
  <si>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</si>
  <si>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</si>
  <si>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</si>
  <si>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</si>
  <si>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</si>
  <si>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</si>
  <si>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</si>
  <si>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</si>
  <si>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</si>
  <si>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</si>
  <si>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</si>
  <si>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POLANCO VICTORIA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</si>
  <si>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</si>
  <si>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</si>
  <si>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</si>
  <si>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</si>
  <si>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</si>
  <si>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</si>
  <si>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</si>
  <si>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</si>
  <si>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</si>
  <si>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</si>
  <si>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</si>
  <si>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</si>
  <si>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</si>
  <si>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</si>
  <si>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</si>
  <si>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</si>
  <si>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</si>
  <si>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</si>
  <si>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</si>
  <si>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</si>
  <si>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</si>
  <si>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</si>
  <si>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</si>
  <si>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COLON TORRES</t>
  </si>
  <si>
    <t>FERRERAS FELIZ</t>
  </si>
  <si>
    <t>REYES ADAMES</t>
  </si>
  <si>
    <t>GUZMAN CORNIEL</t>
  </si>
  <si>
    <t>CAMPOS GOMEZ</t>
  </si>
  <si>
    <t>ROSARIO NUÑEZ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</si>
  <si>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</si>
  <si>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</si>
  <si>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</si>
  <si>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</si>
  <si>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</si>
  <si>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</si>
  <si>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</si>
  <si>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</si>
  <si>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</si>
  <si>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</si>
  <si>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</si>
  <si>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</si>
  <si>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</si>
  <si>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</si>
  <si>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</si>
  <si>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</si>
  <si>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</si>
  <si>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</si>
  <si>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</si>
  <si>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</si>
  <si>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</si>
  <si>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</si>
  <si>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</si>
  <si>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</si>
  <si>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</si>
  <si>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</si>
  <si>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</si>
  <si>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</si>
  <si>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</si>
  <si>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</si>
  <si>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</si>
  <si>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</si>
  <si>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</si>
  <si>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</si>
  <si>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</si>
  <si>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</si>
  <si>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</si>
  <si>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</si>
  <si>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</si>
  <si>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</si>
  <si>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</si>
  <si>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</si>
  <si>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</si>
  <si>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</si>
  <si>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</si>
  <si>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</si>
  <si>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</si>
  <si>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</si>
  <si>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</si>
  <si>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</si>
  <si>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</si>
  <si>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</si>
  <si>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</si>
  <si>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</si>
  <si>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</si>
  <si>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</si>
  <si>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</si>
  <si>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</si>
  <si>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</si>
  <si>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</si>
  <si>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</si>
  <si>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</si>
  <si>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</si>
  <si>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</si>
  <si>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</si>
  <si>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</si>
  <si>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</si>
  <si>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</si>
  <si>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SANCHEZ GONZALEZ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</si>
  <si>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</si>
  <si>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</si>
  <si>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</si>
  <si>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</si>
  <si>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</si>
  <si>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</si>
  <si>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</si>
  <si>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</si>
  <si>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</si>
  <si>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</si>
  <si>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</si>
  <si>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</si>
  <si>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CABRAL DUME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</si>
  <si>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</si>
  <si>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</si>
  <si>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</si>
  <si>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</si>
  <si>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</si>
  <si>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</si>
  <si>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</si>
  <si>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</si>
  <si>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</si>
  <si>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</si>
  <si>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</si>
  <si>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</si>
  <si>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</si>
  <si>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</si>
  <si>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</si>
  <si>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</si>
  <si>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</si>
  <si>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</si>
  <si>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</si>
  <si>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</si>
  <si>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</si>
  <si>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</si>
  <si>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</si>
  <si>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</si>
  <si>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</si>
  <si>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</si>
  <si>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</si>
  <si>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</si>
  <si>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</si>
  <si>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</si>
  <si>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</si>
  <si>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</si>
  <si>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</si>
  <si>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</si>
  <si>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</si>
  <si>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</si>
  <si>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</si>
  <si>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</si>
  <si>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</si>
  <si>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</si>
  <si>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</si>
  <si>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</si>
  <si>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</si>
  <si>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</si>
  <si>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</si>
  <si>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</si>
  <si>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</si>
  <si>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</si>
  <si>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</si>
  <si>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</si>
  <si>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</si>
  <si>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</si>
  <si>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</si>
  <si>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</si>
  <si>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</si>
  <si>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</si>
  <si>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</si>
  <si>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</si>
  <si>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</si>
  <si>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</si>
  <si>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</si>
  <si>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</si>
  <si>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</si>
  <si>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</si>
  <si>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</si>
  <si>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</si>
  <si>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</si>
  <si>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</si>
  <si>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</si>
  <si>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</si>
  <si>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</si>
  <si>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</si>
  <si>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</si>
  <si>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</si>
  <si>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</si>
  <si>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</si>
  <si>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</si>
  <si>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</si>
  <si>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</si>
  <si>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</si>
  <si>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</si>
  <si>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</si>
  <si>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</si>
  <si>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</si>
  <si>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</si>
  <si>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</si>
  <si>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</si>
  <si>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</si>
  <si>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</si>
  <si>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</si>
  <si>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</si>
  <si>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</si>
  <si>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</si>
  <si>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</si>
  <si>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</si>
  <si>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</si>
  <si>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</si>
  <si>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</si>
  <si>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</si>
  <si>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</si>
  <si>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</si>
  <si>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</si>
  <si>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</si>
  <si>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</si>
  <si>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</si>
  <si>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</si>
  <si>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</si>
  <si>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</si>
  <si>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</si>
  <si>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</si>
  <si>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</si>
  <si>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</si>
  <si>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</si>
  <si>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</si>
  <si>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</si>
  <si>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ZAYAS</t>
  </si>
  <si>
    <t>MATOS BATISTA</t>
  </si>
  <si>
    <t>DOMINGUEZ TAVAREZ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</si>
  <si>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</si>
  <si>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</si>
  <si>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</si>
  <si>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</si>
  <si>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</si>
  <si>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</si>
  <si>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</si>
  <si>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</si>
  <si>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</si>
  <si>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</si>
  <si>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</si>
  <si>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LARA PEÑA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</si>
  <si>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</si>
  <si>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</si>
  <si>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</si>
  <si>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</si>
  <si>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</si>
  <si>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</si>
  <si>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</si>
  <si>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LUNA RODRIGUEZ DE CONTRERAS</t>
  </si>
  <si>
    <t>GARCIA RAMIREZ</t>
  </si>
  <si>
    <t>DE JESUS FERNANDEZ</t>
  </si>
  <si>
    <t>MINYETTY</t>
  </si>
  <si>
    <t>ACOSTA MORILLO</t>
  </si>
  <si>
    <t>ABREU DE LA CRUZ</t>
  </si>
  <si>
    <t>ALVAREZ DE LA CRUZ</t>
  </si>
  <si>
    <t>ARIAS MATEO</t>
  </si>
  <si>
    <t>BATISTA SILVEN</t>
  </si>
  <si>
    <t>BELEN MOREL</t>
  </si>
  <si>
    <t>BENZAN</t>
  </si>
  <si>
    <t>DE LEON VASQUEZ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</si>
  <si>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</si>
  <si>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</si>
  <si>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</si>
  <si>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</si>
  <si>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</si>
  <si>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</si>
  <si>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</si>
  <si>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</si>
  <si>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</si>
  <si>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</si>
  <si>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</si>
  <si>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</si>
  <si>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</si>
  <si>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</si>
  <si>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</si>
  <si>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</si>
  <si>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</si>
  <si>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</si>
  <si>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</si>
  <si>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</si>
  <si>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</si>
  <si>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</si>
  <si>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</si>
  <si>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</si>
  <si>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</si>
  <si>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</si>
  <si>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</si>
  <si>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</si>
  <si>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</si>
  <si>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REINOSO</t>
  </si>
  <si>
    <t>ALONZO PAULA</t>
  </si>
  <si>
    <t>DIAZ GUZMAN</t>
  </si>
  <si>
    <t>FERREIRAS</t>
  </si>
  <si>
    <t>ALMONTE ROQUE</t>
  </si>
  <si>
    <t>ANDUJAR PEGUERO</t>
  </si>
  <si>
    <t>BETANCES ROMERO</t>
  </si>
  <si>
    <t>CABRERA MIRABAL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</si>
  <si>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</si>
  <si>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</si>
  <si>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</si>
  <si>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</si>
  <si>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</si>
  <si>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</si>
  <si>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</si>
  <si>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</si>
  <si>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</si>
  <si>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</si>
  <si>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HOLGUIN GUZMAN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</si>
  <si>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</si>
  <si>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</si>
  <si>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</si>
  <si>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</si>
  <si>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</si>
  <si>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</si>
  <si>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</si>
  <si>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</si>
  <si>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SOTO FELIZ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</si>
  <si>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</si>
  <si>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</si>
  <si>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</si>
  <si>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</si>
  <si>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</si>
  <si>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</si>
  <si>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</si>
  <si>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</si>
  <si>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</si>
  <si>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</si>
  <si>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</si>
  <si>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</si>
  <si>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</si>
  <si>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</si>
  <si>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</si>
  <si>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</si>
  <si>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</si>
  <si>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</si>
  <si>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</si>
  <si>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</si>
  <si>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</si>
  <si>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</si>
  <si>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</si>
  <si>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</si>
  <si>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</si>
  <si>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</si>
  <si>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</si>
  <si>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</si>
  <si>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</si>
  <si>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</si>
  <si>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</si>
  <si>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CRUZ MELENDEZ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</si>
  <si>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</si>
  <si>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</si>
  <si>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</si>
  <si>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</si>
  <si>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</si>
  <si>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</si>
  <si>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</si>
  <si>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</si>
  <si>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</si>
  <si>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</si>
  <si>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</si>
  <si>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</si>
  <si>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</si>
  <si>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</si>
  <si>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</si>
  <si>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</si>
  <si>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</si>
  <si>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</si>
  <si>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NOVA GONZALEZ</t>
  </si>
  <si>
    <t>RONDON BORG</t>
  </si>
  <si>
    <t>CANDELARIO ROSARIO</t>
  </si>
  <si>
    <t>CACERES GONZALEZ</t>
  </si>
  <si>
    <t>QUEZADA CASTILLO</t>
  </si>
  <si>
    <t>BOBADILLA DE M.</t>
  </si>
  <si>
    <t>REYNOSO HILARIO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</si>
  <si>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</si>
  <si>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</si>
  <si>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</si>
  <si>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</si>
  <si>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</si>
  <si>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</si>
  <si>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</si>
  <si>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</si>
  <si>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</si>
  <si>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</si>
  <si>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</si>
  <si>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</si>
  <si>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PEGUERO JORGE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</si>
  <si>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</si>
  <si>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</si>
  <si>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</si>
  <si>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</si>
  <si>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</si>
  <si>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</si>
  <si>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</si>
  <si>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</si>
  <si>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LORENZO FLORENTINO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</si>
  <si>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</si>
  <si>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</si>
  <si>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</si>
  <si>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</si>
  <si>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</si>
  <si>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</si>
  <si>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</si>
  <si>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GARCIA MUÑOZ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</si>
  <si>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</si>
  <si>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</si>
  <si>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</si>
  <si>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</si>
  <si>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</si>
  <si>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</si>
  <si>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</si>
  <si>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</si>
  <si>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ROSELLO BLAYA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</si>
  <si>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</si>
  <si>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</si>
  <si>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</si>
  <si>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</si>
  <si>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</si>
  <si>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</si>
  <si>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</si>
  <si>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</si>
  <si>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</si>
  <si>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</si>
  <si>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</si>
  <si>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LIZ GUZMAN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</si>
  <si>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</si>
  <si>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</si>
  <si>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</si>
  <si>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</si>
  <si>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</si>
  <si>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</si>
  <si>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</si>
  <si>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</si>
  <si>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</si>
  <si>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</si>
  <si>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</si>
  <si>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</si>
  <si>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</si>
  <si>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</si>
  <si>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</si>
  <si>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</si>
  <si>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</si>
  <si>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</si>
  <si>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</si>
  <si>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</si>
  <si>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</si>
  <si>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</si>
  <si>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</si>
  <si>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</si>
  <si>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</si>
  <si>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</si>
  <si>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</si>
  <si>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</si>
  <si>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</si>
  <si>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</si>
  <si>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</si>
  <si>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</si>
  <si>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</si>
  <si>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</si>
  <si>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</si>
  <si>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</si>
  <si>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</si>
  <si>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</si>
  <si>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</si>
  <si>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</si>
  <si>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</si>
  <si>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</si>
  <si>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</si>
  <si>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</si>
  <si>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</si>
  <si>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</si>
  <si>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</si>
  <si>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</si>
  <si>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</si>
  <si>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</si>
  <si>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</si>
  <si>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</si>
  <si>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</si>
  <si>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</si>
  <si>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</si>
  <si>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</si>
  <si>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</si>
  <si>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CIPRIAN MEJIA</t>
  </si>
  <si>
    <t>ABREU MEJIA</t>
  </si>
  <si>
    <t>ROQUE ROBLES</t>
  </si>
  <si>
    <t>MELENDEZ DIAZ</t>
  </si>
  <si>
    <t>SANTANA POLANCO</t>
  </si>
  <si>
    <t>CARRION MATOS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</si>
  <si>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</si>
  <si>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</si>
  <si>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</si>
  <si>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</si>
  <si>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</si>
  <si>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</si>
  <si>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</si>
  <si>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</si>
  <si>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</si>
  <si>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</si>
  <si>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</si>
  <si>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</si>
  <si>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</si>
  <si>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</si>
  <si>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</si>
  <si>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</si>
  <si>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</si>
  <si>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</si>
  <si>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</si>
  <si>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</si>
  <si>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</si>
  <si>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</si>
  <si>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</si>
  <si>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SANCHEZ TORREZ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</si>
  <si>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</si>
  <si>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</si>
  <si>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</si>
  <si>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</si>
  <si>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</si>
  <si>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</si>
  <si>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</si>
  <si>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</si>
  <si>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</si>
  <si>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</si>
  <si>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</si>
  <si>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</si>
  <si>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</si>
  <si>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</si>
  <si>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</si>
  <si>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</si>
  <si>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</si>
  <si>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</si>
  <si>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</si>
  <si>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</si>
  <si>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</si>
  <si>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</si>
  <si>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</si>
  <si>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</si>
  <si>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</si>
  <si>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</si>
  <si>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</si>
  <si>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</si>
  <si>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</si>
  <si>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</si>
  <si>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</si>
  <si>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</si>
  <si>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</si>
  <si>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</si>
  <si>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ROSA LOPEZ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</si>
  <si>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</si>
  <si>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</si>
  <si>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</si>
  <si>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</si>
  <si>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</si>
  <si>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</si>
  <si>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</si>
  <si>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</si>
  <si>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</si>
  <si>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</si>
  <si>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</si>
  <si>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FRANCISCO GARCIA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</si>
  <si>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</si>
  <si>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</si>
  <si>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</si>
  <si>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</si>
  <si>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</si>
  <si>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</si>
  <si>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</si>
  <si>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</si>
  <si>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</si>
  <si>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</si>
  <si>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</si>
  <si>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</si>
  <si>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</si>
  <si>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</si>
  <si>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</si>
  <si>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</si>
  <si>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</si>
  <si>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</si>
  <si>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</si>
  <si>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</si>
  <si>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</si>
  <si>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</si>
  <si>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</si>
  <si>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</si>
  <si>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</si>
  <si>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</si>
  <si>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</si>
  <si>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</si>
  <si>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</si>
  <si>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</si>
  <si>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</si>
  <si>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</si>
  <si>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</si>
  <si>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BATISTA FELIX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</si>
  <si>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</si>
  <si>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</si>
  <si>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</si>
  <si>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</si>
  <si>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</si>
  <si>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</si>
  <si>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</si>
  <si>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ABREU SURIEL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</si>
  <si>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</si>
  <si>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</si>
  <si>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</si>
  <si>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</si>
  <si>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</si>
  <si>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</si>
  <si>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</si>
  <si>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</si>
  <si>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</si>
  <si>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</si>
  <si>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</si>
  <si>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</si>
  <si>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</si>
  <si>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</si>
  <si>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</si>
  <si>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</si>
  <si>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</si>
  <si>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</si>
  <si>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</si>
  <si>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</si>
  <si>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</si>
  <si>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PEÑA VASQUEZ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</si>
  <si>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</si>
  <si>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</si>
  <si>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</si>
  <si>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</si>
  <si>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</si>
  <si>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</si>
  <si>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</si>
  <si>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</si>
  <si>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ALMONTE SPENCER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</si>
  <si>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</si>
  <si>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</si>
  <si>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</si>
  <si>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</si>
  <si>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</si>
  <si>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</si>
  <si>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</si>
  <si>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CABAN VASQUEZ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</si>
  <si>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</si>
  <si>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</si>
  <si>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</si>
  <si>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</si>
  <si>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</si>
  <si>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</si>
  <si>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</si>
  <si>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</si>
  <si>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</si>
  <si>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</si>
  <si>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</si>
  <si>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</si>
  <si>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FLORES REYES</t>
  </si>
  <si>
    <t>DE LOS SANTOS DELGADO</t>
  </si>
  <si>
    <t>SOTO RUIZ</t>
  </si>
  <si>
    <t>FABIAN ARIAS</t>
  </si>
  <si>
    <t>ARIAS MERCEDES</t>
  </si>
  <si>
    <t>LUGO CASADO</t>
  </si>
  <si>
    <t>GALAN RICHARD</t>
  </si>
  <si>
    <t>FELIZ PIMENTEL</t>
  </si>
  <si>
    <t>HOLGUIN DIAZ</t>
  </si>
  <si>
    <t>CRUZ FALCON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</si>
  <si>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</si>
  <si>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</si>
  <si>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</si>
  <si>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</si>
  <si>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</si>
  <si>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</si>
  <si>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</si>
  <si>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</si>
  <si>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</si>
  <si>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</si>
  <si>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</si>
  <si>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</si>
  <si>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</si>
  <si>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</si>
  <si>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</si>
  <si>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</si>
  <si>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</si>
  <si>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</si>
  <si>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</si>
  <si>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</si>
  <si>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</si>
  <si>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</si>
  <si>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</si>
  <si>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</si>
  <si>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</si>
  <si>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</si>
  <si>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</si>
  <si>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</si>
  <si>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</si>
  <si>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</si>
  <si>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</si>
  <si>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</si>
  <si>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</si>
  <si>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</si>
  <si>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</si>
  <si>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</si>
  <si>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</si>
  <si>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</si>
  <si>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</si>
  <si>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</si>
  <si>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</si>
  <si>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</si>
  <si>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</si>
  <si>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</si>
  <si>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</si>
  <si>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</si>
  <si>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</si>
  <si>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</si>
  <si>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</si>
  <si>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</si>
  <si>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</si>
  <si>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BENCOSME DUARTE</t>
  </si>
  <si>
    <t>GERMAN DE JESUS</t>
  </si>
  <si>
    <t>GONELL</t>
  </si>
  <si>
    <t>HERASME FELIZ</t>
  </si>
  <si>
    <t>MARTINEZ MERCEDES</t>
  </si>
  <si>
    <t>OVALLES MORROBEL</t>
  </si>
  <si>
    <t>ROQUE MELGEN</t>
  </si>
  <si>
    <t>POLANCO MERCEDES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</si>
  <si>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</si>
  <si>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</si>
  <si>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</si>
  <si>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</si>
  <si>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</si>
  <si>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</si>
  <si>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</si>
  <si>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</si>
  <si>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</si>
  <si>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</si>
  <si>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</si>
  <si>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</si>
  <si>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</si>
  <si>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</si>
  <si>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</si>
  <si>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</si>
  <si>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</si>
  <si>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</si>
  <si>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</si>
  <si>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</si>
  <si>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</si>
  <si>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</si>
  <si>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</si>
  <si>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</si>
  <si>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</si>
  <si>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</si>
  <si>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</si>
  <si>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</si>
  <si>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</si>
  <si>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</si>
  <si>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</si>
  <si>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</si>
  <si>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</si>
  <si>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</si>
  <si>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</si>
  <si>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</si>
  <si>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</si>
  <si>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</si>
  <si>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</si>
  <si>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</si>
  <si>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</si>
  <si>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</si>
  <si>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</si>
  <si>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</si>
  <si>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</si>
  <si>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</si>
  <si>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</si>
  <si>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</si>
  <si>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</si>
  <si>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</si>
  <si>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</si>
  <si>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</si>
  <si>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</si>
  <si>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</si>
  <si>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</si>
  <si>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</si>
  <si>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</si>
  <si>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VERAS BAUSTISTA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</si>
  <si>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</si>
  <si>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</si>
  <si>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</si>
  <si>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</si>
  <si>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</si>
  <si>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</si>
  <si>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</si>
  <si>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</si>
  <si>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</si>
  <si>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</si>
  <si>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</si>
  <si>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</si>
  <si>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</si>
  <si>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</si>
  <si>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</si>
  <si>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VILORIA GONZALEZ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</si>
  <si>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</si>
  <si>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</si>
  <si>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</si>
  <si>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</si>
  <si>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</si>
  <si>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</si>
  <si>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</si>
  <si>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</si>
  <si>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</si>
  <si>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FLORENTINO LIMA DE JIMENEZ</t>
  </si>
  <si>
    <t>MARTINEZ DE LOS S</t>
  </si>
  <si>
    <t>BONNELLY DELMONTE DE HADDAD</t>
  </si>
  <si>
    <t>CID SANCHEZ</t>
  </si>
  <si>
    <t>MATEO PINEDA</t>
  </si>
  <si>
    <t>LEONARDO BURGOS</t>
  </si>
  <si>
    <t>HOLGUIN CONCEPCION</t>
  </si>
  <si>
    <t>BATISTA DIAZ</t>
  </si>
  <si>
    <t>CUEVAS BATISTA</t>
  </si>
  <si>
    <t>BRITO ACOSTA</t>
  </si>
  <si>
    <t>QUINONES J.</t>
  </si>
  <si>
    <t>RAMIREZ ROSA</t>
  </si>
  <si>
    <t>GARCIA MATEO</t>
  </si>
  <si>
    <t>LOPEZ DE SANTOS</t>
  </si>
  <si>
    <t>SANTOS SANTANA</t>
  </si>
  <si>
    <t>VELOZ PEREZ</t>
  </si>
  <si>
    <t>PERSIA CASTILLO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</si>
  <si>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</si>
  <si>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</si>
  <si>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</si>
  <si>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</si>
  <si>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</si>
  <si>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</si>
  <si>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</si>
  <si>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</si>
  <si>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</si>
  <si>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</si>
  <si>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</si>
  <si>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</si>
  <si>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MARTINEZ VALENZUELA</t>
  </si>
  <si>
    <t>SANTIAGO ALVAREZ</t>
  </si>
  <si>
    <t>OGANDO BOYER</t>
  </si>
  <si>
    <t>PINALES CABRAL</t>
  </si>
  <si>
    <t>FRANCISCO SANTANA</t>
  </si>
  <si>
    <t>CAMINERO OZUNA</t>
  </si>
  <si>
    <t>FIGUEROA GARCIA</t>
  </si>
  <si>
    <t>HERNANDEZ ALMONTE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</si>
  <si>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</si>
  <si>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</si>
  <si>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</si>
  <si>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</si>
  <si>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</si>
  <si>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</si>
  <si>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</si>
  <si>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</si>
  <si>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</si>
  <si>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</si>
  <si>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</si>
  <si>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</si>
  <si>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</si>
  <si>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</si>
  <si>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</si>
  <si>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</si>
  <si>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</si>
  <si>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</si>
  <si>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</si>
  <si>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</si>
  <si>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</si>
  <si>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DE MARTINEZ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</si>
  <si>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</si>
  <si>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</si>
  <si>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</si>
  <si>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</si>
  <si>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</si>
  <si>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</si>
  <si>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</si>
  <si>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</si>
  <si>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</si>
  <si>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</si>
  <si>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</si>
  <si>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</si>
  <si>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</si>
  <si>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</si>
  <si>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</si>
  <si>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</si>
  <si>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</si>
  <si>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</si>
  <si>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</si>
  <si>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</si>
  <si>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</si>
  <si>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</si>
  <si>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</si>
  <si>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</si>
  <si>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</si>
  <si>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</si>
  <si>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</si>
  <si>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</si>
  <si>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</si>
  <si>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</si>
  <si>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</si>
  <si>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</si>
  <si>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</si>
  <si>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</si>
  <si>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</si>
  <si>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</si>
  <si>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</si>
  <si>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</si>
  <si>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</si>
  <si>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</si>
  <si>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</si>
  <si>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</si>
  <si>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</si>
  <si>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</si>
  <si>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TRINIDAD SANCHEZ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</si>
  <si>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</si>
  <si>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</si>
  <si>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</si>
  <si>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</si>
  <si>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</si>
  <si>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</si>
  <si>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</si>
  <si>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</si>
  <si>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</si>
  <si>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</si>
  <si>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</si>
  <si>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</si>
  <si>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</si>
  <si>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</si>
  <si>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</si>
  <si>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</si>
  <si>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</si>
  <si>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</si>
  <si>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</si>
  <si>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</si>
  <si>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</si>
  <si>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</si>
  <si>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</si>
  <si>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</si>
  <si>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</si>
  <si>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SUAREZ DELGADO</t>
  </si>
  <si>
    <t>EDUARDO MARTINEZ</t>
  </si>
  <si>
    <t>PIÑA ACEVEDO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</si>
  <si>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</si>
  <si>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</si>
  <si>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</si>
  <si>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</si>
  <si>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</si>
  <si>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</si>
  <si>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</si>
  <si>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</si>
  <si>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</si>
  <si>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</si>
  <si>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</si>
  <si>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</si>
  <si>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</si>
  <si>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</si>
  <si>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</si>
  <si>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</si>
  <si>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</si>
  <si>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</si>
  <si>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</si>
  <si>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</si>
  <si>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</si>
  <si>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</si>
  <si>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PERALTA MONEGRO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</si>
  <si>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</si>
  <si>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</si>
  <si>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</si>
  <si>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</si>
  <si>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</si>
  <si>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</si>
  <si>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</si>
  <si>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</si>
  <si>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</si>
  <si>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</si>
  <si>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</si>
  <si>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</si>
  <si>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</si>
  <si>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</si>
  <si>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</si>
  <si>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</si>
  <si>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</si>
  <si>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</si>
  <si>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</si>
  <si>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</si>
  <si>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</si>
  <si>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</si>
  <si>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</si>
  <si>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</si>
  <si>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</si>
  <si>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</si>
  <si>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</si>
  <si>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</si>
  <si>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</si>
  <si>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</si>
  <si>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</si>
  <si>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</si>
  <si>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</si>
  <si>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</si>
  <si>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</si>
  <si>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</si>
  <si>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JIMENEZ MENDEZ</t>
  </si>
  <si>
    <t>GIL TAVERAS</t>
  </si>
  <si>
    <t>AYALA PEREZ</t>
  </si>
  <si>
    <t>ROJAS SANTANA</t>
  </si>
  <si>
    <t>DISLA UREÑA</t>
  </si>
  <si>
    <t>SALDANA PINA</t>
  </si>
  <si>
    <t>RAMIREZ MATEO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</si>
  <si>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</si>
  <si>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</si>
  <si>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</si>
  <si>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</si>
  <si>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</si>
  <si>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</si>
  <si>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</si>
  <si>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</si>
  <si>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</si>
  <si>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</si>
  <si>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</si>
  <si>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</si>
  <si>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</si>
  <si>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</si>
  <si>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</si>
  <si>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</si>
  <si>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</si>
  <si>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</si>
  <si>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</si>
  <si>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</si>
  <si>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</si>
  <si>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</si>
  <si>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</si>
  <si>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</si>
  <si>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</si>
  <si>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</si>
  <si>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</si>
  <si>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</si>
  <si>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AVALO LARA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</si>
  <si>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</si>
  <si>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</si>
  <si>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</si>
  <si>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</si>
  <si>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</si>
  <si>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</si>
  <si>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</si>
  <si>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</si>
  <si>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</si>
  <si>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</si>
  <si>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</si>
  <si>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</si>
  <si>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</si>
  <si>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</si>
  <si>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</si>
  <si>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</si>
  <si>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</si>
  <si>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</si>
  <si>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</si>
  <si>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</si>
  <si>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</si>
  <si>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</si>
  <si>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</si>
  <si>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</si>
  <si>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</si>
  <si>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</si>
  <si>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</si>
  <si>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</si>
  <si>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</si>
  <si>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</si>
  <si>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</si>
  <si>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</si>
  <si>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</si>
  <si>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</si>
  <si>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ZABALA DE LEON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</si>
  <si>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</si>
  <si>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</si>
  <si>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</si>
  <si>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</si>
  <si>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</si>
  <si>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</si>
  <si>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</si>
  <si>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</si>
  <si>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</si>
  <si>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OGANDO GOMEZ</t>
  </si>
  <si>
    <t>PIE</t>
  </si>
  <si>
    <t>FELIZ CARRASCO</t>
  </si>
  <si>
    <t>UREÑA BAEZ</t>
  </si>
  <si>
    <t>DE LA CRUZ FERMIN</t>
  </si>
  <si>
    <t>CANAAN BEATO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</si>
  <si>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</si>
  <si>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</si>
  <si>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</si>
  <si>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</si>
  <si>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</si>
  <si>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</si>
  <si>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</si>
  <si>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</si>
  <si>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</si>
  <si>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</si>
  <si>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</si>
  <si>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</si>
  <si>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</si>
  <si>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</si>
  <si>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</si>
  <si>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</si>
  <si>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</si>
  <si>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</si>
  <si>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</si>
  <si>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</si>
  <si>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</si>
  <si>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</si>
  <si>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</si>
  <si>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</si>
  <si>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</si>
  <si>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</si>
  <si>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</si>
  <si>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</si>
  <si>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</si>
  <si>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</si>
  <si>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</si>
  <si>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</si>
  <si>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</si>
  <si>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</si>
  <si>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</si>
  <si>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</si>
  <si>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</si>
  <si>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</si>
  <si>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</si>
  <si>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</si>
  <si>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</si>
  <si>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</si>
  <si>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</si>
  <si>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</si>
  <si>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</si>
  <si>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</si>
  <si>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</si>
  <si>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</si>
  <si>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</si>
  <si>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</si>
  <si>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</si>
  <si>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</si>
  <si>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</si>
  <si>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</si>
  <si>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</si>
  <si>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</si>
  <si>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</si>
  <si>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</si>
  <si>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</si>
  <si>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</si>
  <si>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</si>
  <si>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</si>
  <si>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</si>
  <si>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</si>
  <si>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</si>
  <si>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</si>
  <si>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</si>
  <si>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</si>
  <si>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</si>
  <si>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</si>
  <si>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DE LA ROSA CHARLES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</si>
  <si>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</si>
  <si>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</si>
  <si>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</si>
  <si>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</si>
  <si>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</si>
  <si>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</si>
  <si>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</si>
  <si>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</si>
  <si>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</si>
  <si>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</si>
  <si>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</si>
  <si>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</si>
  <si>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</si>
  <si>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BELTRE DE LEON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</si>
  <si>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</si>
  <si>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</si>
  <si>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</si>
  <si>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</si>
  <si>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</si>
  <si>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</si>
  <si>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</si>
  <si>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</si>
  <si>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</si>
  <si>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</si>
  <si>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</si>
  <si>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</si>
  <si>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</si>
  <si>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</si>
  <si>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</si>
  <si>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</si>
  <si>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</si>
  <si>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</si>
  <si>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</si>
  <si>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</si>
  <si>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</si>
  <si>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</si>
  <si>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</si>
  <si>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</si>
  <si>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</si>
  <si>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</si>
  <si>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OGANDO ENCARNACION</t>
  </si>
  <si>
    <t>CASTRO CAMILO</t>
  </si>
  <si>
    <t>ZAPATA GONZALEZ</t>
  </si>
  <si>
    <t>LOPEZ DILONE</t>
  </si>
  <si>
    <t>BRUNO TAVERA</t>
  </si>
  <si>
    <t>MONTE DE OCA BATISTA</t>
  </si>
  <si>
    <t>YAN LUIS UREÑA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</si>
  <si>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</si>
  <si>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</si>
  <si>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</si>
  <si>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</si>
  <si>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</si>
  <si>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</si>
  <si>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</si>
  <si>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</si>
  <si>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</si>
  <si>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POLANCO MEJIA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</si>
  <si>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</si>
  <si>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</si>
  <si>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</si>
  <si>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</si>
  <si>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</si>
  <si>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</si>
  <si>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</si>
  <si>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</si>
  <si>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</si>
  <si>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</si>
  <si>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</si>
  <si>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</si>
  <si>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</si>
  <si>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</si>
  <si>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</si>
  <si>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</si>
  <si>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PILIER LEYBA</t>
  </si>
  <si>
    <t>DE OLEO BRETON</t>
  </si>
  <si>
    <t>CUPETE CABRERA</t>
  </si>
  <si>
    <t>DUARTE VAZQUEZ</t>
  </si>
  <si>
    <t>DURAN GARCIA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</si>
  <si>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</si>
  <si>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</si>
  <si>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</si>
  <si>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</si>
  <si>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</si>
  <si>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</si>
  <si>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</si>
  <si>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</si>
  <si>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</si>
  <si>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</si>
  <si>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</si>
  <si>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</si>
  <si>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</si>
  <si>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</si>
  <si>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</si>
  <si>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</si>
  <si>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</si>
  <si>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</si>
  <si>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</si>
  <si>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</si>
  <si>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</si>
  <si>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</si>
  <si>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</si>
  <si>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</si>
  <si>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</si>
  <si>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</si>
  <si>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</si>
  <si>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</si>
  <si>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</si>
  <si>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GUERRERO CONTRERAS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</si>
  <si>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</si>
  <si>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</si>
  <si>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</si>
  <si>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</si>
  <si>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</si>
  <si>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</si>
  <si>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</si>
  <si>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</si>
  <si>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</si>
  <si>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</si>
  <si>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</si>
  <si>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</si>
  <si>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</si>
  <si>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SANTANA BERIGUETE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</si>
  <si>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</si>
  <si>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</si>
  <si>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</si>
  <si>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</si>
  <si>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</si>
  <si>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</si>
  <si>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</si>
  <si>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GUERRERO PEGUERO</t>
  </si>
  <si>
    <t>PERIODO PROBATORIO INGRESO CARRERA</t>
  </si>
  <si>
    <t>Correspondiente al mes de Diciembre del año 2024</t>
  </si>
  <si>
    <t>DIVISION DE CAPTURA Y ANALISIS DE PRECIOS AGROPECUARIOS</t>
  </si>
  <si>
    <t>DIVISION DE DESARROLLO TERRITORIAL</t>
  </si>
  <si>
    <t>DIVISION DE ESTUDIOS ECONOMICOS</t>
  </si>
  <si>
    <t>CARRERA ADMINISTRATIVA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</si>
</sst>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11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000000"/>
      <name val="Calibri"/>
      <family val="2"/>
      <scheme val="minor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9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0" fillId="0" borderId="1" xfId="0" applyBorder="1"/>
    <xf numFmtId="164" fontId="4" fillId="0" borderId="0" xfId="2" applyFont="1"/>
    <xf numFmtId="49" fontId="7" fillId="0" borderId="0" xfId="0" applyNumberFormat="1" applyFont="1" applyAlignment="1">
      <alignment horizontal="center"/>
    </xf>
    <xf numFmtId="49" fontId="7" fillId="0" borderId="2" xfId="0" applyNumberFormat="1" applyFont="1" applyBorder="1" applyAlignment="1">
      <alignment horizontal="center"/>
    </xf>
    <xf numFmtId="0" fontId="8" fillId="0" borderId="1" xfId="0" applyFont="1" applyBorder="1" applyAlignment="1">
      <alignment vertical="top" wrapText="1" readingOrder="1"/>
    </xf>
    <xf numFmtId="1" fontId="9" fillId="0" borderId="1" xfId="0" applyNumberFormat="1" applyFont="1" applyBorder="1" applyAlignment="1">
      <alignment wrapText="1"/>
    </xf>
    <xf numFmtId="0" fontId="10" fillId="0" borderId="1" xfId="0" applyFont="1" applyBorder="1"/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89"/>
  <sheetViews>
    <sheetView tabSelected="1" zoomScale="87" zoomScaleNormal="87" zoomScaleSheetLayoutView="25" workbookViewId="0"/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4" t="s">
        <v>0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28.5" x14ac:dyDescent="0.45">
      <c r="A3" s="15" t="s">
        <v>11700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customHeight="1" x14ac:dyDescent="0.25">
      <c r="A5" s="10">
        <f>+SUBTOTAL(103,$B$5:B5)</f>
        <v>1</v>
      </c>
      <c r="B5" s="4" t="s">
        <v>20</v>
      </c>
      <c r="C5" s="4" t="s">
        <v>7119</v>
      </c>
      <c r="D5" s="4" t="s">
        <v>21</v>
      </c>
      <c r="E5" s="4" t="s">
        <v>22</v>
      </c>
      <c r="F5" s="16" t="s">
        <v>23</v>
      </c>
      <c r="G5" s="17"/>
      <c r="H5" s="7">
        <v>300000</v>
      </c>
      <c r="I5" s="7">
        <v>8610</v>
      </c>
      <c r="J5" s="7">
        <v>59959.58</v>
      </c>
      <c r="K5" s="7">
        <v>5883.16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74477.740000000005</v>
      </c>
      <c r="R5" s="7">
        <f>H5-Q5</f>
        <v>225522.26</v>
      </c>
      <c r="S5" s="4" t="s">
        <v>24</v>
      </c>
    </row>
    <row r="6" spans="1:19" s="1" customFormat="1" ht="26.25" customHeight="1" x14ac:dyDescent="0.25">
      <c r="A6" s="10">
        <f>+SUBTOTAL(103,$B$5:B6)</f>
        <v>2</v>
      </c>
      <c r="B6" s="4" t="s">
        <v>25</v>
      </c>
      <c r="C6" s="4" t="s">
        <v>6839</v>
      </c>
      <c r="D6" s="4" t="s">
        <v>26</v>
      </c>
      <c r="E6" s="4" t="s">
        <v>27</v>
      </c>
      <c r="F6" s="16" t="s">
        <v>23</v>
      </c>
      <c r="G6" s="17"/>
      <c r="H6" s="7">
        <v>250000</v>
      </c>
      <c r="I6" s="7">
        <v>7175</v>
      </c>
      <c r="J6" s="7">
        <v>47818.33</v>
      </c>
      <c r="K6" s="7">
        <v>5883.16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60901.49</v>
      </c>
      <c r="R6" s="7">
        <f>H6-Q6</f>
        <v>189098.51</v>
      </c>
      <c r="S6" s="4" t="s">
        <v>24</v>
      </c>
    </row>
    <row r="7" spans="1:19" s="1" customFormat="1" ht="26.25" customHeight="1" x14ac:dyDescent="0.25">
      <c r="A7" s="10">
        <f>+SUBTOTAL(103,$B$5:B7)</f>
        <v>3</v>
      </c>
      <c r="B7" s="4" t="s">
        <v>28</v>
      </c>
      <c r="C7" s="4" t="s">
        <v>7409</v>
      </c>
      <c r="D7" s="4" t="s">
        <v>26</v>
      </c>
      <c r="E7" s="4" t="s">
        <v>29</v>
      </c>
      <c r="F7" s="16" t="s">
        <v>23</v>
      </c>
      <c r="G7" s="17"/>
      <c r="H7" s="7">
        <v>250000</v>
      </c>
      <c r="I7" s="7">
        <v>7175</v>
      </c>
      <c r="J7" s="7">
        <v>47818.33</v>
      </c>
      <c r="K7" s="7">
        <v>5883.16</v>
      </c>
      <c r="L7" s="7">
        <v>0</v>
      </c>
      <c r="M7" s="7">
        <v>25</v>
      </c>
      <c r="N7" s="7">
        <v>0</v>
      </c>
      <c r="O7" s="7"/>
      <c r="P7" s="7">
        <v>900</v>
      </c>
      <c r="Q7" s="7">
        <v>61801.49</v>
      </c>
      <c r="R7" s="7">
        <f>H7-Q7</f>
        <v>188198.51</v>
      </c>
      <c r="S7" s="4" t="s">
        <v>24</v>
      </c>
    </row>
    <row r="8" spans="1:19" s="1" customFormat="1" ht="26.25" customHeight="1" x14ac:dyDescent="0.25">
      <c r="A8" s="10">
        <f>+SUBTOTAL(103,$B$5:B8)</f>
        <v>4</v>
      </c>
      <c r="B8" s="4" t="s">
        <v>30</v>
      </c>
      <c r="C8" s="4" t="s">
        <v>7468</v>
      </c>
      <c r="D8" s="4" t="s">
        <v>31</v>
      </c>
      <c r="E8" s="4" t="s">
        <v>22</v>
      </c>
      <c r="F8" s="16" t="s">
        <v>23</v>
      </c>
      <c r="G8" s="17"/>
      <c r="H8" s="7">
        <v>250000</v>
      </c>
      <c r="I8" s="7">
        <v>7175</v>
      </c>
      <c r="J8" s="7">
        <v>47818.33</v>
      </c>
      <c r="K8" s="7">
        <v>5883.16</v>
      </c>
      <c r="L8" s="7">
        <v>0</v>
      </c>
      <c r="M8" s="7">
        <v>25</v>
      </c>
      <c r="N8" s="7">
        <v>0</v>
      </c>
      <c r="O8" s="7"/>
      <c r="P8" s="7">
        <v>6300</v>
      </c>
      <c r="Q8" s="7">
        <v>67201.490000000005</v>
      </c>
      <c r="R8" s="7">
        <f>H8-Q8</f>
        <v>182798.51</v>
      </c>
      <c r="S8" s="4" t="s">
        <v>24</v>
      </c>
    </row>
    <row r="9" spans="1:19" s="1" customFormat="1" ht="26.25" customHeight="1" x14ac:dyDescent="0.25">
      <c r="A9" s="10">
        <f>+SUBTOTAL(103,$B$5:B9)</f>
        <v>5</v>
      </c>
      <c r="B9" s="4" t="s">
        <v>32</v>
      </c>
      <c r="C9" s="4" t="s">
        <v>7834</v>
      </c>
      <c r="D9" s="4" t="s">
        <v>31</v>
      </c>
      <c r="E9" s="4" t="s">
        <v>22</v>
      </c>
      <c r="F9" s="16" t="s">
        <v>23</v>
      </c>
      <c r="G9" s="17"/>
      <c r="H9" s="7">
        <v>250000</v>
      </c>
      <c r="I9" s="7">
        <v>7175</v>
      </c>
      <c r="J9" s="7">
        <v>47818.33</v>
      </c>
      <c r="K9" s="7">
        <v>5883.16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60901.49</v>
      </c>
      <c r="R9" s="7">
        <f>H9-Q9</f>
        <v>189098.51</v>
      </c>
      <c r="S9" s="4" t="s">
        <v>24</v>
      </c>
    </row>
    <row r="10" spans="1:19" s="1" customFormat="1" ht="26.25" customHeight="1" x14ac:dyDescent="0.25">
      <c r="A10" s="10">
        <f>+SUBTOTAL(103,$B$5:B10)</f>
        <v>6</v>
      </c>
      <c r="B10" s="4" t="s">
        <v>33</v>
      </c>
      <c r="C10" s="4" t="s">
        <v>8690</v>
      </c>
      <c r="D10" s="4" t="s">
        <v>34</v>
      </c>
      <c r="E10" s="4" t="s">
        <v>35</v>
      </c>
      <c r="F10" s="16" t="s">
        <v>23</v>
      </c>
      <c r="G10" s="17"/>
      <c r="H10" s="7">
        <v>250000</v>
      </c>
      <c r="I10" s="7">
        <v>7175</v>
      </c>
      <c r="J10" s="7">
        <v>47818.33</v>
      </c>
      <c r="K10" s="7">
        <v>5883.16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60901.49</v>
      </c>
      <c r="R10" s="7">
        <f>H10-Q10</f>
        <v>189098.51</v>
      </c>
      <c r="S10" s="4" t="s">
        <v>24</v>
      </c>
    </row>
    <row r="11" spans="1:19" s="1" customFormat="1" ht="26.25" customHeight="1" x14ac:dyDescent="0.25">
      <c r="A11" s="10">
        <f>+SUBTOTAL(103,$B$5:B11)</f>
        <v>7</v>
      </c>
      <c r="B11" s="4" t="s">
        <v>36</v>
      </c>
      <c r="C11" s="4" t="s">
        <v>10153</v>
      </c>
      <c r="D11" s="4" t="s">
        <v>26</v>
      </c>
      <c r="E11" s="4" t="s">
        <v>37</v>
      </c>
      <c r="F11" s="16" t="s">
        <v>23</v>
      </c>
      <c r="G11" s="17"/>
      <c r="H11" s="7">
        <v>250000</v>
      </c>
      <c r="I11" s="7">
        <v>7175</v>
      </c>
      <c r="J11" s="7">
        <v>47818.33</v>
      </c>
      <c r="K11" s="7">
        <v>5883.16</v>
      </c>
      <c r="L11" s="7">
        <v>0</v>
      </c>
      <c r="M11" s="7">
        <v>25</v>
      </c>
      <c r="N11" s="7">
        <v>0</v>
      </c>
      <c r="O11" s="7"/>
      <c r="P11" s="7">
        <v>3771.3</v>
      </c>
      <c r="Q11" s="7">
        <v>64672.79</v>
      </c>
      <c r="R11" s="7">
        <f>H11-Q11</f>
        <v>185327.21</v>
      </c>
      <c r="S11" s="4" t="s">
        <v>38</v>
      </c>
    </row>
    <row r="12" spans="1:19" s="1" customFormat="1" ht="26.25" customHeight="1" x14ac:dyDescent="0.25">
      <c r="A12" s="10">
        <f>+SUBTOTAL(103,$B$5:B12)</f>
        <v>8</v>
      </c>
      <c r="B12" s="4" t="s">
        <v>39</v>
      </c>
      <c r="C12" s="4" t="s">
        <v>10609</v>
      </c>
      <c r="D12" s="4" t="s">
        <v>26</v>
      </c>
      <c r="E12" s="4" t="s">
        <v>40</v>
      </c>
      <c r="F12" s="16" t="s">
        <v>23</v>
      </c>
      <c r="G12" s="17"/>
      <c r="H12" s="7">
        <v>250000</v>
      </c>
      <c r="I12" s="7">
        <v>7175</v>
      </c>
      <c r="J12" s="7">
        <v>47818.33</v>
      </c>
      <c r="K12" s="7">
        <v>5883.16</v>
      </c>
      <c r="L12" s="7">
        <v>0</v>
      </c>
      <c r="M12" s="7">
        <v>25</v>
      </c>
      <c r="N12" s="7">
        <v>0</v>
      </c>
      <c r="O12" s="7"/>
      <c r="P12" s="7">
        <v>14912.39</v>
      </c>
      <c r="Q12" s="7">
        <v>75813.88</v>
      </c>
      <c r="R12" s="7">
        <f>H12-Q12</f>
        <v>174186.12</v>
      </c>
      <c r="S12" s="4" t="s">
        <v>24</v>
      </c>
    </row>
    <row r="13" spans="1:19" s="1" customFormat="1" ht="26.25" customHeight="1" x14ac:dyDescent="0.25">
      <c r="A13" s="10">
        <f>+SUBTOTAL(103,$B$5:B13)</f>
        <v>9</v>
      </c>
      <c r="B13" s="4" t="s">
        <v>41</v>
      </c>
      <c r="C13" s="4" t="s">
        <v>8796</v>
      </c>
      <c r="D13" s="4" t="s">
        <v>42</v>
      </c>
      <c r="E13" s="4" t="s">
        <v>43</v>
      </c>
      <c r="F13" s="16" t="s">
        <v>23</v>
      </c>
      <c r="G13" s="17"/>
      <c r="H13" s="7">
        <v>250000</v>
      </c>
      <c r="I13" s="7">
        <v>7175</v>
      </c>
      <c r="J13" s="7">
        <v>47818.33</v>
      </c>
      <c r="K13" s="7">
        <v>5883.16</v>
      </c>
      <c r="L13" s="7">
        <v>0</v>
      </c>
      <c r="M13" s="7">
        <v>25</v>
      </c>
      <c r="N13" s="7">
        <v>0</v>
      </c>
      <c r="O13" s="7"/>
      <c r="P13" s="7">
        <v>0</v>
      </c>
      <c r="Q13" s="7">
        <v>60901.49</v>
      </c>
      <c r="R13" s="7">
        <f>H13-Q13</f>
        <v>189098.51</v>
      </c>
      <c r="S13" s="4" t="s">
        <v>24</v>
      </c>
    </row>
    <row r="14" spans="1:19" s="1" customFormat="1" ht="26.25" customHeight="1" x14ac:dyDescent="0.25">
      <c r="A14" s="10">
        <f>+SUBTOTAL(103,$B$5:B14)</f>
        <v>10</v>
      </c>
      <c r="B14" s="4" t="s">
        <v>44</v>
      </c>
      <c r="C14" s="4" t="s">
        <v>9254</v>
      </c>
      <c r="D14" s="4" t="s">
        <v>45</v>
      </c>
      <c r="E14" s="4" t="s">
        <v>22</v>
      </c>
      <c r="F14" s="16" t="s">
        <v>46</v>
      </c>
      <c r="G14" s="17"/>
      <c r="H14" s="7">
        <v>200000</v>
      </c>
      <c r="I14" s="7">
        <v>5740</v>
      </c>
      <c r="J14" s="7">
        <v>35677.08</v>
      </c>
      <c r="K14" s="7">
        <v>5883.16</v>
      </c>
      <c r="L14" s="7">
        <v>0</v>
      </c>
      <c r="M14" s="7">
        <v>25</v>
      </c>
      <c r="N14" s="7">
        <v>0</v>
      </c>
      <c r="O14" s="7"/>
      <c r="P14" s="7">
        <v>10525</v>
      </c>
      <c r="Q14" s="7">
        <v>57850.239999999998</v>
      </c>
      <c r="R14" s="7">
        <f>H14-Q14</f>
        <v>142149.76000000001</v>
      </c>
      <c r="S14" s="4" t="s">
        <v>24</v>
      </c>
    </row>
    <row r="15" spans="1:19" s="1" customFormat="1" ht="26.25" customHeight="1" x14ac:dyDescent="0.25">
      <c r="A15" s="10">
        <f>+SUBTOTAL(103,$B$5:B15)</f>
        <v>11</v>
      </c>
      <c r="B15" s="4" t="s">
        <v>47</v>
      </c>
      <c r="C15" s="4" t="s">
        <v>7113</v>
      </c>
      <c r="D15" s="4" t="s">
        <v>48</v>
      </c>
      <c r="E15" s="4" t="s">
        <v>22</v>
      </c>
      <c r="F15" s="16" t="s">
        <v>23</v>
      </c>
      <c r="G15" s="17"/>
      <c r="H15" s="7">
        <v>180000</v>
      </c>
      <c r="I15" s="7">
        <v>5166</v>
      </c>
      <c r="J15" s="7">
        <v>30494.5</v>
      </c>
      <c r="K15" s="7">
        <v>5472</v>
      </c>
      <c r="L15" s="7">
        <v>1715.46</v>
      </c>
      <c r="M15" s="7">
        <v>25</v>
      </c>
      <c r="N15" s="7">
        <v>0</v>
      </c>
      <c r="O15" s="7"/>
      <c r="P15" s="7">
        <v>1325</v>
      </c>
      <c r="Q15" s="7">
        <v>44197.96</v>
      </c>
      <c r="R15" s="7">
        <f>H15-Q15</f>
        <v>135802.04</v>
      </c>
      <c r="S15" s="4" t="s">
        <v>24</v>
      </c>
    </row>
    <row r="16" spans="1:19" s="1" customFormat="1" ht="26.25" customHeight="1" x14ac:dyDescent="0.25">
      <c r="A16" s="10">
        <f>+SUBTOTAL(103,$B$5:B16)</f>
        <v>12</v>
      </c>
      <c r="B16" s="4" t="s">
        <v>49</v>
      </c>
      <c r="C16" s="4" t="s">
        <v>7256</v>
      </c>
      <c r="D16" s="4" t="s">
        <v>31</v>
      </c>
      <c r="E16" s="4" t="s">
        <v>22</v>
      </c>
      <c r="F16" s="16" t="s">
        <v>23</v>
      </c>
      <c r="G16" s="17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3229.05</v>
      </c>
      <c r="Q16" s="7">
        <v>44815.42</v>
      </c>
      <c r="R16" s="7">
        <f>H16-Q16</f>
        <v>135184.58000000002</v>
      </c>
      <c r="S16" s="4" t="s">
        <v>24</v>
      </c>
    </row>
    <row r="17" spans="1:19" s="1" customFormat="1" ht="26.25" hidden="1" customHeight="1" x14ac:dyDescent="0.25">
      <c r="A17" s="10">
        <f>+SUBTOTAL(103,$B$5:B17)</f>
        <v>12</v>
      </c>
      <c r="B17" s="4" t="s">
        <v>50</v>
      </c>
      <c r="C17" s="4" t="s">
        <v>7769</v>
      </c>
      <c r="D17" s="4" t="s">
        <v>51</v>
      </c>
      <c r="E17" s="4" t="s">
        <v>52</v>
      </c>
      <c r="F17" s="16" t="s">
        <v>46</v>
      </c>
      <c r="G17" s="17"/>
      <c r="H17" s="7">
        <v>180000</v>
      </c>
      <c r="I17" s="7">
        <v>5166</v>
      </c>
      <c r="J17" s="7">
        <v>30065.64</v>
      </c>
      <c r="K17" s="7">
        <v>5472</v>
      </c>
      <c r="L17" s="7">
        <v>3430.92</v>
      </c>
      <c r="M17" s="7">
        <v>25</v>
      </c>
      <c r="N17" s="7">
        <v>0</v>
      </c>
      <c r="O17" s="7"/>
      <c r="P17" s="7">
        <v>1800</v>
      </c>
      <c r="Q17" s="7">
        <v>45959.56</v>
      </c>
      <c r="R17" s="7">
        <f>H17-Q17</f>
        <v>134040.44</v>
      </c>
      <c r="S17" s="4" t="s">
        <v>24</v>
      </c>
    </row>
    <row r="18" spans="1:19" s="1" customFormat="1" ht="26.25" hidden="1" customHeight="1" x14ac:dyDescent="0.25">
      <c r="A18" s="10">
        <f>+SUBTOTAL(103,$B$5:B18)</f>
        <v>12</v>
      </c>
      <c r="B18" s="4" t="s">
        <v>53</v>
      </c>
      <c r="C18" s="4" t="s">
        <v>6147</v>
      </c>
      <c r="D18" s="4" t="s">
        <v>51</v>
      </c>
      <c r="E18" s="4" t="s">
        <v>55</v>
      </c>
      <c r="F18" s="16" t="s">
        <v>23</v>
      </c>
      <c r="G18" s="17" t="s">
        <v>11704</v>
      </c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8000</v>
      </c>
      <c r="Q18" s="7">
        <v>49586.37</v>
      </c>
      <c r="R18" s="7">
        <f>H18-Q18</f>
        <v>130413.63</v>
      </c>
      <c r="S18" s="4" t="s">
        <v>24</v>
      </c>
    </row>
    <row r="19" spans="1:19" s="1" customFormat="1" ht="26.25" hidden="1" customHeight="1" x14ac:dyDescent="0.25">
      <c r="A19" s="10">
        <f>+SUBTOTAL(103,$B$5:B19)</f>
        <v>12</v>
      </c>
      <c r="B19" s="4" t="s">
        <v>56</v>
      </c>
      <c r="C19" s="4" t="s">
        <v>7435</v>
      </c>
      <c r="D19" s="4" t="s">
        <v>51</v>
      </c>
      <c r="E19" s="4" t="s">
        <v>57</v>
      </c>
      <c r="F19" s="16" t="s">
        <v>46</v>
      </c>
      <c r="G19" s="17"/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4200</v>
      </c>
      <c r="Q19" s="7">
        <v>45786.37</v>
      </c>
      <c r="R19" s="7">
        <f>H19-Q19</f>
        <v>134213.63</v>
      </c>
      <c r="S19" s="4" t="s">
        <v>24</v>
      </c>
    </row>
    <row r="20" spans="1:19" s="1" customFormat="1" ht="26.25" hidden="1" customHeight="1" x14ac:dyDescent="0.25">
      <c r="A20" s="10">
        <f>+SUBTOTAL(103,$B$5:B20)</f>
        <v>12</v>
      </c>
      <c r="B20" s="4" t="s">
        <v>58</v>
      </c>
      <c r="C20" s="4" t="s">
        <v>9126</v>
      </c>
      <c r="D20" s="4" t="s">
        <v>51</v>
      </c>
      <c r="E20" s="4" t="s">
        <v>59</v>
      </c>
      <c r="F20" s="16" t="s">
        <v>46</v>
      </c>
      <c r="G20" s="17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6528.4</v>
      </c>
      <c r="Q20" s="7">
        <v>48114.77</v>
      </c>
      <c r="R20" s="7">
        <f>H20-Q20</f>
        <v>131885.23000000001</v>
      </c>
      <c r="S20" s="4" t="s">
        <v>24</v>
      </c>
    </row>
    <row r="21" spans="1:19" s="1" customFormat="1" ht="26.25" hidden="1" customHeight="1" x14ac:dyDescent="0.25">
      <c r="A21" s="10">
        <f>+SUBTOTAL(103,$B$5:B21)</f>
        <v>12</v>
      </c>
      <c r="B21" s="4" t="s">
        <v>60</v>
      </c>
      <c r="C21" s="4" t="s">
        <v>10406</v>
      </c>
      <c r="D21" s="4" t="s">
        <v>51</v>
      </c>
      <c r="E21" s="4" t="s">
        <v>61</v>
      </c>
      <c r="F21" s="16" t="s">
        <v>46</v>
      </c>
      <c r="G21" s="17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41586.370000000003</v>
      </c>
      <c r="R21" s="7">
        <f>H21-Q21</f>
        <v>138413.63</v>
      </c>
      <c r="S21" s="4" t="s">
        <v>24</v>
      </c>
    </row>
    <row r="22" spans="1:19" s="1" customFormat="1" ht="26.25" hidden="1" customHeight="1" x14ac:dyDescent="0.25">
      <c r="A22" s="10">
        <f>+SUBTOTAL(103,$B$5:B22)</f>
        <v>12</v>
      </c>
      <c r="B22" s="4" t="s">
        <v>62</v>
      </c>
      <c r="C22" s="4" t="s">
        <v>10462</v>
      </c>
      <c r="D22" s="4" t="s">
        <v>51</v>
      </c>
      <c r="E22" s="4" t="s">
        <v>63</v>
      </c>
      <c r="F22" s="16" t="s">
        <v>46</v>
      </c>
      <c r="G22" s="17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1800</v>
      </c>
      <c r="Q22" s="7">
        <v>43386.37</v>
      </c>
      <c r="R22" s="7">
        <f>H22-Q22</f>
        <v>136613.63</v>
      </c>
      <c r="S22" s="4" t="s">
        <v>24</v>
      </c>
    </row>
    <row r="23" spans="1:19" s="1" customFormat="1" ht="26.25" hidden="1" customHeight="1" x14ac:dyDescent="0.25">
      <c r="A23" s="10">
        <f>+SUBTOTAL(103,$B$5:B23)</f>
        <v>12</v>
      </c>
      <c r="B23" s="4" t="s">
        <v>64</v>
      </c>
      <c r="C23" s="4" t="s">
        <v>5757</v>
      </c>
      <c r="D23" s="4" t="s">
        <v>51</v>
      </c>
      <c r="E23" s="4" t="s">
        <v>65</v>
      </c>
      <c r="F23" s="16" t="s">
        <v>46</v>
      </c>
      <c r="G23" s="17"/>
      <c r="H23" s="7">
        <v>180000</v>
      </c>
      <c r="I23" s="7">
        <v>5166</v>
      </c>
      <c r="J23" s="7">
        <v>30923.37</v>
      </c>
      <c r="K23" s="7">
        <v>5472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41586.370000000003</v>
      </c>
      <c r="R23" s="7">
        <f>H23-Q23</f>
        <v>138413.63</v>
      </c>
      <c r="S23" s="4" t="s">
        <v>24</v>
      </c>
    </row>
    <row r="24" spans="1:19" s="1" customFormat="1" ht="26.25" customHeight="1" x14ac:dyDescent="0.25">
      <c r="A24" s="10">
        <f>+SUBTOTAL(103,$B$5:B24)</f>
        <v>13</v>
      </c>
      <c r="B24" s="4" t="s">
        <v>66</v>
      </c>
      <c r="C24" s="4" t="s">
        <v>8848</v>
      </c>
      <c r="D24" s="4" t="s">
        <v>31</v>
      </c>
      <c r="E24" s="4" t="s">
        <v>22</v>
      </c>
      <c r="F24" s="16" t="s">
        <v>23</v>
      </c>
      <c r="G24" s="17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40114.74</v>
      </c>
      <c r="R24" s="7">
        <f>H24-Q24</f>
        <v>134885.26</v>
      </c>
      <c r="S24" s="4" t="s">
        <v>24</v>
      </c>
    </row>
    <row r="25" spans="1:19" s="1" customFormat="1" ht="26.25" customHeight="1" x14ac:dyDescent="0.25">
      <c r="A25" s="10">
        <f>+SUBTOTAL(103,$B$5:B25)</f>
        <v>14</v>
      </c>
      <c r="B25" s="4" t="s">
        <v>67</v>
      </c>
      <c r="C25" s="4" t="s">
        <v>6303</v>
      </c>
      <c r="D25" s="4" t="s">
        <v>31</v>
      </c>
      <c r="E25" s="4" t="s">
        <v>22</v>
      </c>
      <c r="F25" s="16" t="s">
        <v>23</v>
      </c>
      <c r="G25" s="17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6300</v>
      </c>
      <c r="Q25" s="7">
        <v>46414.74</v>
      </c>
      <c r="R25" s="7">
        <f>H25-Q25</f>
        <v>128585.26000000001</v>
      </c>
      <c r="S25" s="4" t="s">
        <v>24</v>
      </c>
    </row>
    <row r="26" spans="1:19" s="1" customFormat="1" ht="26.25" customHeight="1" x14ac:dyDescent="0.25">
      <c r="A26" s="10">
        <f>+SUBTOTAL(103,$B$5:B26)</f>
        <v>15</v>
      </c>
      <c r="B26" s="4" t="s">
        <v>68</v>
      </c>
      <c r="C26" s="4" t="s">
        <v>11612</v>
      </c>
      <c r="D26" s="4" t="s">
        <v>69</v>
      </c>
      <c r="E26" s="4" t="s">
        <v>22</v>
      </c>
      <c r="F26" s="16" t="s">
        <v>23</v>
      </c>
      <c r="G26" s="17"/>
      <c r="H26" s="7">
        <v>175000</v>
      </c>
      <c r="I26" s="7">
        <v>5022.5</v>
      </c>
      <c r="J26" s="7">
        <v>29747.24</v>
      </c>
      <c r="K26" s="7">
        <v>5320</v>
      </c>
      <c r="L26" s="7">
        <v>0</v>
      </c>
      <c r="M26" s="7">
        <v>25</v>
      </c>
      <c r="N26" s="7">
        <v>0</v>
      </c>
      <c r="O26" s="7"/>
      <c r="P26" s="7">
        <v>3771.3</v>
      </c>
      <c r="Q26" s="7">
        <v>43886.04</v>
      </c>
      <c r="R26" s="7">
        <f>H26-Q26</f>
        <v>131113.96</v>
      </c>
      <c r="S26" s="4" t="s">
        <v>24</v>
      </c>
    </row>
    <row r="27" spans="1:19" s="1" customFormat="1" ht="26.25" customHeight="1" x14ac:dyDescent="0.25">
      <c r="A27" s="10">
        <f>+SUBTOTAL(103,$B$5:B27)</f>
        <v>16</v>
      </c>
      <c r="B27" s="4" t="s">
        <v>70</v>
      </c>
      <c r="C27" s="4" t="s">
        <v>5991</v>
      </c>
      <c r="D27" s="4" t="s">
        <v>71</v>
      </c>
      <c r="E27" s="4" t="s">
        <v>72</v>
      </c>
      <c r="F27" s="16" t="s">
        <v>46</v>
      </c>
      <c r="G27" s="17"/>
      <c r="H27" s="7">
        <v>150000</v>
      </c>
      <c r="I27" s="7">
        <v>4305</v>
      </c>
      <c r="J27" s="7">
        <v>23866.62</v>
      </c>
      <c r="K27" s="7">
        <v>4560</v>
      </c>
      <c r="L27" s="7">
        <v>0</v>
      </c>
      <c r="M27" s="7">
        <v>25</v>
      </c>
      <c r="N27" s="7">
        <v>0</v>
      </c>
      <c r="O27" s="7"/>
      <c r="P27" s="7">
        <v>24291.89</v>
      </c>
      <c r="Q27" s="7">
        <v>57048.51</v>
      </c>
      <c r="R27" s="7">
        <f>H27-Q27</f>
        <v>92951.489999999991</v>
      </c>
      <c r="S27" s="4" t="s">
        <v>24</v>
      </c>
    </row>
    <row r="28" spans="1:19" s="1" customFormat="1" ht="26.25" customHeight="1" x14ac:dyDescent="0.25">
      <c r="A28" s="10">
        <f>+SUBTOTAL(103,$B$5:B28)</f>
        <v>17</v>
      </c>
      <c r="B28" s="4" t="s">
        <v>73</v>
      </c>
      <c r="C28" s="4" t="s">
        <v>6644</v>
      </c>
      <c r="D28" s="4" t="s">
        <v>74</v>
      </c>
      <c r="E28" s="4" t="s">
        <v>35</v>
      </c>
      <c r="F28" s="16" t="s">
        <v>23</v>
      </c>
      <c r="G28" s="17"/>
      <c r="H28" s="7">
        <v>150000</v>
      </c>
      <c r="I28" s="7">
        <v>4305</v>
      </c>
      <c r="J28" s="7">
        <v>23866.62</v>
      </c>
      <c r="K28" s="7">
        <v>4560</v>
      </c>
      <c r="L28" s="7">
        <v>0</v>
      </c>
      <c r="M28" s="7">
        <v>25</v>
      </c>
      <c r="N28" s="7">
        <v>0</v>
      </c>
      <c r="O28" s="7"/>
      <c r="P28" s="7">
        <v>50</v>
      </c>
      <c r="Q28" s="7">
        <v>32806.620000000003</v>
      </c>
      <c r="R28" s="7">
        <f>H28-Q28</f>
        <v>117193.38</v>
      </c>
      <c r="S28" s="4" t="s">
        <v>24</v>
      </c>
    </row>
    <row r="29" spans="1:19" s="1" customFormat="1" ht="26.25" hidden="1" customHeight="1" x14ac:dyDescent="0.25">
      <c r="A29" s="10">
        <f>+SUBTOTAL(103,$B$5:B29)</f>
        <v>17</v>
      </c>
      <c r="B29" s="4" t="s">
        <v>5323</v>
      </c>
      <c r="C29" s="4" t="s">
        <v>6764</v>
      </c>
      <c r="D29" s="4" t="s">
        <v>45</v>
      </c>
      <c r="E29" s="4" t="s">
        <v>338</v>
      </c>
      <c r="F29" s="16" t="s">
        <v>46</v>
      </c>
      <c r="G29" s="17"/>
      <c r="H29" s="7">
        <v>150000</v>
      </c>
      <c r="I29" s="7">
        <v>4305</v>
      </c>
      <c r="J29" s="7">
        <v>23866.62</v>
      </c>
      <c r="K29" s="7">
        <v>4560</v>
      </c>
      <c r="L29" s="7">
        <v>0</v>
      </c>
      <c r="M29" s="7">
        <v>25</v>
      </c>
      <c r="N29" s="7">
        <v>0</v>
      </c>
      <c r="O29" s="7"/>
      <c r="P29" s="7">
        <v>5028.3999999999996</v>
      </c>
      <c r="Q29" s="7">
        <v>37785.019999999997</v>
      </c>
      <c r="R29" s="7">
        <f>H29-Q29</f>
        <v>112214.98000000001</v>
      </c>
      <c r="S29" s="4" t="s">
        <v>24</v>
      </c>
    </row>
    <row r="30" spans="1:19" s="1" customFormat="1" ht="26.25" customHeight="1" x14ac:dyDescent="0.25">
      <c r="A30" s="10">
        <f>+SUBTOTAL(103,$B$5:B30)</f>
        <v>18</v>
      </c>
      <c r="B30" s="4" t="s">
        <v>75</v>
      </c>
      <c r="C30" s="4" t="s">
        <v>7349</v>
      </c>
      <c r="D30" s="4" t="s">
        <v>31</v>
      </c>
      <c r="E30" s="4" t="s">
        <v>22</v>
      </c>
      <c r="F30" s="16" t="s">
        <v>23</v>
      </c>
      <c r="G30" s="17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f>H30-Q30</f>
        <v>117243.38</v>
      </c>
      <c r="S30" s="4" t="s">
        <v>24</v>
      </c>
    </row>
    <row r="31" spans="1:19" s="1" customFormat="1" ht="26.25" customHeight="1" x14ac:dyDescent="0.25">
      <c r="A31" s="10">
        <f>+SUBTOTAL(103,$B$5:B31)</f>
        <v>19</v>
      </c>
      <c r="B31" s="4" t="s">
        <v>76</v>
      </c>
      <c r="C31" s="4" t="s">
        <v>8995</v>
      </c>
      <c r="D31" s="4" t="s">
        <v>31</v>
      </c>
      <c r="E31" s="4" t="s">
        <v>29</v>
      </c>
      <c r="F31" s="16" t="s">
        <v>23</v>
      </c>
      <c r="G31" s="17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32756.62</v>
      </c>
      <c r="R31" s="7">
        <f>H31-Q31</f>
        <v>117243.38</v>
      </c>
      <c r="S31" s="4" t="s">
        <v>24</v>
      </c>
    </row>
    <row r="32" spans="1:19" s="1" customFormat="1" ht="26.25" customHeight="1" x14ac:dyDescent="0.25">
      <c r="A32" s="10">
        <f>+SUBTOTAL(103,$B$5:B32)</f>
        <v>20</v>
      </c>
      <c r="B32" s="4" t="s">
        <v>77</v>
      </c>
      <c r="C32" s="4" t="s">
        <v>6740</v>
      </c>
      <c r="D32" s="4" t="s">
        <v>78</v>
      </c>
      <c r="E32" s="4" t="s">
        <v>22</v>
      </c>
      <c r="F32" s="16" t="s">
        <v>23</v>
      </c>
      <c r="G32" s="17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f>H32-Q32</f>
        <v>117243.38</v>
      </c>
      <c r="S32" s="4" t="s">
        <v>38</v>
      </c>
    </row>
    <row r="33" spans="1:19" s="1" customFormat="1" ht="26.25" customHeight="1" x14ac:dyDescent="0.25">
      <c r="A33" s="10">
        <f>+SUBTOTAL(103,$B$5:B33)</f>
        <v>21</v>
      </c>
      <c r="B33" s="4" t="s">
        <v>79</v>
      </c>
      <c r="C33" s="4" t="s">
        <v>6433</v>
      </c>
      <c r="D33" s="4" t="s">
        <v>45</v>
      </c>
      <c r="E33" s="4" t="s">
        <v>80</v>
      </c>
      <c r="F33" s="16" t="s">
        <v>46</v>
      </c>
      <c r="G33" s="17"/>
      <c r="H33" s="7">
        <v>145000</v>
      </c>
      <c r="I33" s="7">
        <v>4161.5</v>
      </c>
      <c r="J33" s="7">
        <v>22261.63</v>
      </c>
      <c r="K33" s="7">
        <v>4408</v>
      </c>
      <c r="L33" s="7">
        <v>1715.46</v>
      </c>
      <c r="M33" s="7">
        <v>25</v>
      </c>
      <c r="N33" s="7">
        <v>0</v>
      </c>
      <c r="O33" s="7"/>
      <c r="P33" s="7">
        <v>2437.5</v>
      </c>
      <c r="Q33" s="7">
        <v>35009.089999999997</v>
      </c>
      <c r="R33" s="7">
        <f>H33-Q33</f>
        <v>109990.91</v>
      </c>
      <c r="S33" s="4" t="s">
        <v>24</v>
      </c>
    </row>
    <row r="34" spans="1:19" s="1" customFormat="1" ht="26.25" customHeight="1" x14ac:dyDescent="0.25">
      <c r="A34" s="10">
        <f>+SUBTOTAL(103,$B$5:B34)</f>
        <v>22</v>
      </c>
      <c r="B34" s="4" t="s">
        <v>81</v>
      </c>
      <c r="C34" s="4" t="s">
        <v>6927</v>
      </c>
      <c r="D34" s="4" t="s">
        <v>71</v>
      </c>
      <c r="E34" s="4" t="s">
        <v>82</v>
      </c>
      <c r="F34" s="16" t="s">
        <v>46</v>
      </c>
      <c r="G34" s="17"/>
      <c r="H34" s="7">
        <v>145000</v>
      </c>
      <c r="I34" s="7">
        <v>4161.5</v>
      </c>
      <c r="J34" s="7">
        <v>22690.49</v>
      </c>
      <c r="K34" s="7">
        <v>4408</v>
      </c>
      <c r="L34" s="7">
        <v>0</v>
      </c>
      <c r="M34" s="7">
        <v>25</v>
      </c>
      <c r="N34" s="7">
        <v>0</v>
      </c>
      <c r="O34" s="7"/>
      <c r="P34" s="7">
        <v>16564.2</v>
      </c>
      <c r="Q34" s="7">
        <v>47849.19</v>
      </c>
      <c r="R34" s="7">
        <f>H34-Q34</f>
        <v>97150.81</v>
      </c>
      <c r="S34" s="4" t="s">
        <v>24</v>
      </c>
    </row>
    <row r="35" spans="1:19" s="1" customFormat="1" ht="26.25" customHeight="1" x14ac:dyDescent="0.25">
      <c r="A35" s="10">
        <f>+SUBTOTAL(103,$B$5:B35)</f>
        <v>23</v>
      </c>
      <c r="B35" s="4" t="s">
        <v>83</v>
      </c>
      <c r="C35" s="4" t="s">
        <v>9695</v>
      </c>
      <c r="D35" s="4" t="s">
        <v>84</v>
      </c>
      <c r="E35" s="4" t="s">
        <v>22</v>
      </c>
      <c r="F35" s="16" t="s">
        <v>23</v>
      </c>
      <c r="G35" s="17"/>
      <c r="H35" s="7">
        <v>145000</v>
      </c>
      <c r="I35" s="7">
        <v>4161.5</v>
      </c>
      <c r="J35" s="7">
        <v>22690.49</v>
      </c>
      <c r="K35" s="7">
        <v>4408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31284.99</v>
      </c>
      <c r="R35" s="7">
        <f>H35-Q35</f>
        <v>113715.01</v>
      </c>
      <c r="S35" s="4" t="s">
        <v>24</v>
      </c>
    </row>
    <row r="36" spans="1:19" s="1" customFormat="1" ht="26.25" customHeight="1" x14ac:dyDescent="0.25">
      <c r="A36" s="10">
        <f>+SUBTOTAL(103,$B$5:B36)</f>
        <v>24</v>
      </c>
      <c r="B36" s="4" t="s">
        <v>85</v>
      </c>
      <c r="C36" s="4" t="s">
        <v>10477</v>
      </c>
      <c r="D36" s="4" t="s">
        <v>86</v>
      </c>
      <c r="E36" s="4" t="s">
        <v>87</v>
      </c>
      <c r="F36" s="16" t="s">
        <v>46</v>
      </c>
      <c r="G36" s="17"/>
      <c r="H36" s="7">
        <v>145000</v>
      </c>
      <c r="I36" s="7">
        <v>4161.5</v>
      </c>
      <c r="J36" s="7">
        <v>22690.49</v>
      </c>
      <c r="K36" s="7">
        <v>4408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31284.99</v>
      </c>
      <c r="R36" s="7">
        <f>H36-Q36</f>
        <v>113715.01</v>
      </c>
      <c r="S36" s="4" t="s">
        <v>24</v>
      </c>
    </row>
    <row r="37" spans="1:19" s="1" customFormat="1" ht="26.25" customHeight="1" x14ac:dyDescent="0.25">
      <c r="A37" s="10">
        <f>+SUBTOTAL(103,$B$5:B37)</f>
        <v>25</v>
      </c>
      <c r="B37" s="4" t="s">
        <v>88</v>
      </c>
      <c r="C37" s="4" t="s">
        <v>11491</v>
      </c>
      <c r="D37" s="4" t="s">
        <v>89</v>
      </c>
      <c r="E37" s="4" t="s">
        <v>22</v>
      </c>
      <c r="F37" s="16" t="s">
        <v>23</v>
      </c>
      <c r="G37" s="17"/>
      <c r="H37" s="7">
        <v>145000</v>
      </c>
      <c r="I37" s="7">
        <v>4161.5</v>
      </c>
      <c r="J37" s="7">
        <v>22690.49</v>
      </c>
      <c r="K37" s="7">
        <v>4408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31284.99</v>
      </c>
      <c r="R37" s="7">
        <f>H37-Q37</f>
        <v>113715.01</v>
      </c>
      <c r="S37" s="4" t="s">
        <v>38</v>
      </c>
    </row>
    <row r="38" spans="1:19" s="1" customFormat="1" ht="26.25" customHeight="1" x14ac:dyDescent="0.25">
      <c r="A38" s="10">
        <f>+SUBTOTAL(103,$B$5:B38)</f>
        <v>26</v>
      </c>
      <c r="B38" s="4" t="s">
        <v>90</v>
      </c>
      <c r="C38" s="4" t="s">
        <v>9755</v>
      </c>
      <c r="D38" s="4" t="s">
        <v>91</v>
      </c>
      <c r="E38" s="4" t="s">
        <v>92</v>
      </c>
      <c r="F38" s="16" t="s">
        <v>23</v>
      </c>
      <c r="G38" s="17"/>
      <c r="H38" s="7">
        <v>140000</v>
      </c>
      <c r="I38" s="7">
        <v>4018</v>
      </c>
      <c r="J38" s="7">
        <v>21514.37</v>
      </c>
      <c r="K38" s="7">
        <v>4256</v>
      </c>
      <c r="L38" s="7">
        <v>0</v>
      </c>
      <c r="M38" s="7">
        <v>25</v>
      </c>
      <c r="N38" s="7">
        <v>0</v>
      </c>
      <c r="O38" s="7"/>
      <c r="P38" s="7">
        <v>50</v>
      </c>
      <c r="Q38" s="7">
        <v>29863.37</v>
      </c>
      <c r="R38" s="7">
        <f>H38-Q38</f>
        <v>110136.63</v>
      </c>
      <c r="S38" s="4" t="s">
        <v>38</v>
      </c>
    </row>
    <row r="39" spans="1:19" s="1" customFormat="1" ht="26.25" customHeight="1" x14ac:dyDescent="0.25">
      <c r="A39" s="10">
        <f>+SUBTOTAL(103,$B$5:B39)</f>
        <v>27</v>
      </c>
      <c r="B39" s="4" t="s">
        <v>93</v>
      </c>
      <c r="C39" s="4" t="s">
        <v>10012</v>
      </c>
      <c r="D39" s="4" t="s">
        <v>31</v>
      </c>
      <c r="E39" s="4" t="s">
        <v>94</v>
      </c>
      <c r="F39" s="16" t="s">
        <v>23</v>
      </c>
      <c r="G39" s="17"/>
      <c r="H39" s="7">
        <v>140000</v>
      </c>
      <c r="I39" s="7">
        <v>4018</v>
      </c>
      <c r="J39" s="7">
        <v>21514.37</v>
      </c>
      <c r="K39" s="7">
        <v>4256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29813.37</v>
      </c>
      <c r="R39" s="7">
        <f>H39-Q39</f>
        <v>110186.63</v>
      </c>
      <c r="S39" s="4" t="s">
        <v>24</v>
      </c>
    </row>
    <row r="40" spans="1:19" s="1" customFormat="1" ht="26.25" customHeight="1" x14ac:dyDescent="0.25">
      <c r="A40" s="10">
        <f>+SUBTOTAL(103,$B$5:B40)</f>
        <v>28</v>
      </c>
      <c r="B40" s="4" t="s">
        <v>95</v>
      </c>
      <c r="C40" s="4" t="s">
        <v>6850</v>
      </c>
      <c r="D40" s="4" t="s">
        <v>48</v>
      </c>
      <c r="E40" s="4" t="s">
        <v>22</v>
      </c>
      <c r="F40" s="16" t="s">
        <v>23</v>
      </c>
      <c r="G40" s="17"/>
      <c r="H40" s="7">
        <v>135000</v>
      </c>
      <c r="I40" s="7">
        <v>3874.5</v>
      </c>
      <c r="J40" s="7">
        <v>20338.240000000002</v>
      </c>
      <c r="K40" s="7">
        <v>4104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28341.74</v>
      </c>
      <c r="R40" s="7">
        <f>H40-Q40</f>
        <v>106658.26</v>
      </c>
      <c r="S40" s="4" t="s">
        <v>24</v>
      </c>
    </row>
    <row r="41" spans="1:19" s="1" customFormat="1" ht="26.25" customHeight="1" x14ac:dyDescent="0.25">
      <c r="A41" s="10">
        <f>+SUBTOTAL(103,$B$5:B41)</f>
        <v>29</v>
      </c>
      <c r="B41" s="4" t="s">
        <v>96</v>
      </c>
      <c r="C41" s="4" t="s">
        <v>11669</v>
      </c>
      <c r="D41" s="4" t="s">
        <v>97</v>
      </c>
      <c r="E41" s="4" t="s">
        <v>98</v>
      </c>
      <c r="F41" s="16" t="s">
        <v>46</v>
      </c>
      <c r="G41" s="17"/>
      <c r="H41" s="7">
        <v>135000</v>
      </c>
      <c r="I41" s="7">
        <v>3874.5</v>
      </c>
      <c r="J41" s="7">
        <v>20338.240000000002</v>
      </c>
      <c r="K41" s="7">
        <v>4104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28341.74</v>
      </c>
      <c r="R41" s="7">
        <f>H41-Q41</f>
        <v>106658.26</v>
      </c>
      <c r="S41" s="4" t="s">
        <v>38</v>
      </c>
    </row>
    <row r="42" spans="1:19" s="1" customFormat="1" ht="26.25" customHeight="1" x14ac:dyDescent="0.25">
      <c r="A42" s="10">
        <f>+SUBTOTAL(103,$B$5:B42)</f>
        <v>30</v>
      </c>
      <c r="B42" s="4" t="s">
        <v>99</v>
      </c>
      <c r="C42" s="4" t="s">
        <v>6348</v>
      </c>
      <c r="D42" s="4" t="s">
        <v>48</v>
      </c>
      <c r="E42" s="4" t="s">
        <v>22</v>
      </c>
      <c r="F42" s="16" t="s">
        <v>23</v>
      </c>
      <c r="G42" s="17"/>
      <c r="H42" s="7">
        <v>130000</v>
      </c>
      <c r="I42" s="7">
        <v>3731</v>
      </c>
      <c r="J42" s="7">
        <v>18733.25</v>
      </c>
      <c r="K42" s="7">
        <v>3952</v>
      </c>
      <c r="L42" s="7">
        <v>1715.46</v>
      </c>
      <c r="M42" s="7">
        <v>25</v>
      </c>
      <c r="N42" s="7">
        <v>0</v>
      </c>
      <c r="O42" s="7"/>
      <c r="P42" s="7">
        <v>16062</v>
      </c>
      <c r="Q42" s="7">
        <v>44218.71</v>
      </c>
      <c r="R42" s="7">
        <f>H42-Q42</f>
        <v>85781.290000000008</v>
      </c>
      <c r="S42" s="4" t="s">
        <v>38</v>
      </c>
    </row>
    <row r="43" spans="1:19" s="1" customFormat="1" ht="26.25" customHeight="1" x14ac:dyDescent="0.25">
      <c r="A43" s="10">
        <f>+SUBTOTAL(103,$B$5:B43)</f>
        <v>31</v>
      </c>
      <c r="B43" s="4" t="s">
        <v>100</v>
      </c>
      <c r="C43" s="4" t="s">
        <v>5657</v>
      </c>
      <c r="D43" s="4" t="s">
        <v>45</v>
      </c>
      <c r="E43" s="4" t="s">
        <v>101</v>
      </c>
      <c r="F43" s="16" t="s">
        <v>23</v>
      </c>
      <c r="G43" s="17"/>
      <c r="H43" s="7">
        <v>130000</v>
      </c>
      <c r="I43" s="7">
        <v>3731</v>
      </c>
      <c r="J43" s="7">
        <v>19162.12</v>
      </c>
      <c r="K43" s="7">
        <v>3952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26870.12</v>
      </c>
      <c r="R43" s="7">
        <f>H43-Q43</f>
        <v>103129.88</v>
      </c>
      <c r="S43" s="4" t="s">
        <v>24</v>
      </c>
    </row>
    <row r="44" spans="1:19" s="1" customFormat="1" ht="26.25" customHeight="1" x14ac:dyDescent="0.25">
      <c r="A44" s="10">
        <f>+SUBTOTAL(103,$B$5:B44)</f>
        <v>32</v>
      </c>
      <c r="B44" s="4" t="s">
        <v>153</v>
      </c>
      <c r="C44" s="4" t="s">
        <v>154</v>
      </c>
      <c r="D44" s="4" t="s">
        <v>155</v>
      </c>
      <c r="E44" s="4" t="s">
        <v>156</v>
      </c>
      <c r="F44" s="16" t="s">
        <v>23</v>
      </c>
      <c r="G44" s="17"/>
      <c r="H44" s="7">
        <v>125000</v>
      </c>
      <c r="I44" s="7">
        <v>3587.5</v>
      </c>
      <c r="J44" s="7">
        <v>17985.990000000002</v>
      </c>
      <c r="K44" s="7">
        <v>3800</v>
      </c>
      <c r="L44" s="7">
        <v>0</v>
      </c>
      <c r="M44" s="7">
        <v>25</v>
      </c>
      <c r="N44" s="7">
        <v>0</v>
      </c>
      <c r="O44" s="7">
        <v>0</v>
      </c>
      <c r="P44" s="7">
        <v>0</v>
      </c>
      <c r="Q44" s="7">
        <v>25398.49</v>
      </c>
      <c r="R44" s="7">
        <f>H44-Q44</f>
        <v>99601.51</v>
      </c>
      <c r="S44" s="4" t="s">
        <v>38</v>
      </c>
    </row>
    <row r="45" spans="1:19" s="1" customFormat="1" ht="26.25" customHeight="1" x14ac:dyDescent="0.25">
      <c r="A45" s="10">
        <f>+SUBTOTAL(103,$B$5:B45)</f>
        <v>33</v>
      </c>
      <c r="B45" s="4" t="s">
        <v>163</v>
      </c>
      <c r="C45" s="4" t="s">
        <v>7078</v>
      </c>
      <c r="D45" s="4" t="s">
        <v>123</v>
      </c>
      <c r="E45" s="4" t="s">
        <v>164</v>
      </c>
      <c r="F45" s="16" t="s">
        <v>46</v>
      </c>
      <c r="G45" s="17"/>
      <c r="H45" s="7">
        <v>125000</v>
      </c>
      <c r="I45" s="7">
        <v>3587.5</v>
      </c>
      <c r="J45" s="7">
        <v>17985.990000000002</v>
      </c>
      <c r="K45" s="7">
        <v>3800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25398.49</v>
      </c>
      <c r="R45" s="7">
        <f>H45-Q45</f>
        <v>99601.51</v>
      </c>
      <c r="S45" s="4" t="s">
        <v>24</v>
      </c>
    </row>
    <row r="46" spans="1:19" s="1" customFormat="1" ht="26.25" customHeight="1" x14ac:dyDescent="0.25">
      <c r="A46" s="10">
        <f>+SUBTOTAL(103,$B$5:B46)</f>
        <v>34</v>
      </c>
      <c r="B46" s="4" t="s">
        <v>169</v>
      </c>
      <c r="C46" s="4" t="s">
        <v>7287</v>
      </c>
      <c r="D46" s="4" t="s">
        <v>114</v>
      </c>
      <c r="E46" s="4" t="s">
        <v>168</v>
      </c>
      <c r="F46" s="16" t="s">
        <v>46</v>
      </c>
      <c r="G46" s="17"/>
      <c r="H46" s="7">
        <v>125000</v>
      </c>
      <c r="I46" s="7">
        <v>3587.5</v>
      </c>
      <c r="J46" s="7">
        <v>17985.990000000002</v>
      </c>
      <c r="K46" s="7">
        <v>3800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25398.49</v>
      </c>
      <c r="R46" s="7">
        <f>H46-Q46</f>
        <v>99601.51</v>
      </c>
      <c r="S46" s="4" t="s">
        <v>38</v>
      </c>
    </row>
    <row r="47" spans="1:19" s="1" customFormat="1" ht="26.25" customHeight="1" x14ac:dyDescent="0.25">
      <c r="A47" s="10">
        <f>+SUBTOTAL(103,$B$5:B47)</f>
        <v>35</v>
      </c>
      <c r="B47" s="4" t="s">
        <v>102</v>
      </c>
      <c r="C47" s="4" t="s">
        <v>7623</v>
      </c>
      <c r="D47" s="4" t="s">
        <v>71</v>
      </c>
      <c r="E47" s="4" t="s">
        <v>103</v>
      </c>
      <c r="F47" s="16" t="s">
        <v>46</v>
      </c>
      <c r="G47" s="17"/>
      <c r="H47" s="7">
        <v>125000</v>
      </c>
      <c r="I47" s="7">
        <v>3587.5</v>
      </c>
      <c r="J47" s="7">
        <v>17985.990000000002</v>
      </c>
      <c r="K47" s="7">
        <v>3800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25398.49</v>
      </c>
      <c r="R47" s="7">
        <f>H47-Q47</f>
        <v>99601.51</v>
      </c>
      <c r="S47" s="4" t="s">
        <v>38</v>
      </c>
    </row>
    <row r="48" spans="1:19" s="1" customFormat="1" ht="26.25" customHeight="1" x14ac:dyDescent="0.25">
      <c r="A48" s="10">
        <f>+SUBTOTAL(103,$B$5:B48)</f>
        <v>36</v>
      </c>
      <c r="B48" s="4" t="s">
        <v>104</v>
      </c>
      <c r="C48" s="4" t="s">
        <v>105</v>
      </c>
      <c r="D48" s="4" t="s">
        <v>106</v>
      </c>
      <c r="E48" s="4" t="s">
        <v>107</v>
      </c>
      <c r="F48" s="16" t="s">
        <v>23</v>
      </c>
      <c r="G48" s="17"/>
      <c r="H48" s="7">
        <v>125000</v>
      </c>
      <c r="I48" s="7">
        <v>3587.5</v>
      </c>
      <c r="J48" s="7">
        <v>17985.990000000002</v>
      </c>
      <c r="K48" s="7">
        <v>3800</v>
      </c>
      <c r="L48" s="7">
        <v>0</v>
      </c>
      <c r="M48" s="7">
        <v>25</v>
      </c>
      <c r="N48" s="7">
        <v>0</v>
      </c>
      <c r="O48" s="7">
        <v>0</v>
      </c>
      <c r="P48" s="7">
        <v>0</v>
      </c>
      <c r="Q48" s="7">
        <v>25398.49</v>
      </c>
      <c r="R48" s="7">
        <f>H48-Q48</f>
        <v>99601.51</v>
      </c>
      <c r="S48" s="4" t="s">
        <v>24</v>
      </c>
    </row>
    <row r="49" spans="1:19" s="1" customFormat="1" ht="26.25" customHeight="1" x14ac:dyDescent="0.25">
      <c r="A49" s="10">
        <f>+SUBTOTAL(103,$B$5:B49)</f>
        <v>37</v>
      </c>
      <c r="B49" s="4" t="s">
        <v>942</v>
      </c>
      <c r="C49" s="4" t="s">
        <v>7928</v>
      </c>
      <c r="D49" s="4" t="s">
        <v>45</v>
      </c>
      <c r="E49" s="4" t="s">
        <v>127</v>
      </c>
      <c r="F49" s="16" t="s">
        <v>46</v>
      </c>
      <c r="G49" s="17"/>
      <c r="H49" s="7">
        <v>125000</v>
      </c>
      <c r="I49" s="7">
        <v>3587.5</v>
      </c>
      <c r="J49" s="7">
        <v>17985.990000000002</v>
      </c>
      <c r="K49" s="7">
        <v>3800</v>
      </c>
      <c r="L49" s="7">
        <v>0</v>
      </c>
      <c r="M49" s="7">
        <v>25</v>
      </c>
      <c r="N49" s="7">
        <v>0</v>
      </c>
      <c r="O49" s="7"/>
      <c r="P49" s="7">
        <v>2300</v>
      </c>
      <c r="Q49" s="7">
        <v>27698.49</v>
      </c>
      <c r="R49" s="7">
        <f>H49-Q49</f>
        <v>97301.51</v>
      </c>
      <c r="S49" s="4" t="s">
        <v>38</v>
      </c>
    </row>
    <row r="50" spans="1:19" s="1" customFormat="1" ht="26.25" customHeight="1" x14ac:dyDescent="0.25">
      <c r="A50" s="10">
        <f>+SUBTOTAL(103,$B$5:B50)</f>
        <v>38</v>
      </c>
      <c r="B50" s="4" t="s">
        <v>108</v>
      </c>
      <c r="C50" s="4" t="s">
        <v>8544</v>
      </c>
      <c r="D50" s="4" t="s">
        <v>109</v>
      </c>
      <c r="E50" s="4" t="s">
        <v>110</v>
      </c>
      <c r="F50" s="16" t="s">
        <v>46</v>
      </c>
      <c r="G50" s="17"/>
      <c r="H50" s="7">
        <v>125000</v>
      </c>
      <c r="I50" s="7">
        <v>3587.5</v>
      </c>
      <c r="J50" s="7">
        <v>17985.990000000002</v>
      </c>
      <c r="K50" s="7">
        <v>3800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25398.49</v>
      </c>
      <c r="R50" s="7">
        <f>H50-Q50</f>
        <v>99601.51</v>
      </c>
      <c r="S50" s="4" t="s">
        <v>24</v>
      </c>
    </row>
    <row r="51" spans="1:19" s="1" customFormat="1" ht="26.25" customHeight="1" x14ac:dyDescent="0.25">
      <c r="A51" s="10">
        <f>+SUBTOTAL(103,$B$5:B51)</f>
        <v>39</v>
      </c>
      <c r="B51" s="4" t="s">
        <v>111</v>
      </c>
      <c r="C51" s="4" t="s">
        <v>8855</v>
      </c>
      <c r="D51" s="4" t="s">
        <v>71</v>
      </c>
      <c r="E51" s="4" t="s">
        <v>94</v>
      </c>
      <c r="F51" s="16" t="s">
        <v>46</v>
      </c>
      <c r="G51" s="17"/>
      <c r="H51" s="7">
        <v>125000</v>
      </c>
      <c r="I51" s="7">
        <v>3587.5</v>
      </c>
      <c r="J51" s="7">
        <v>17985.990000000002</v>
      </c>
      <c r="K51" s="7">
        <v>3800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25398.49</v>
      </c>
      <c r="R51" s="7">
        <f>H51-Q51</f>
        <v>99601.51</v>
      </c>
      <c r="S51" s="4" t="s">
        <v>24</v>
      </c>
    </row>
    <row r="52" spans="1:19" s="1" customFormat="1" ht="26.25" customHeight="1" x14ac:dyDescent="0.25">
      <c r="A52" s="10">
        <f>+SUBTOTAL(103,$B$5:B52)</f>
        <v>40</v>
      </c>
      <c r="B52" s="4" t="s">
        <v>112</v>
      </c>
      <c r="C52" s="4" t="s">
        <v>9010</v>
      </c>
      <c r="D52" s="4" t="s">
        <v>89</v>
      </c>
      <c r="E52" s="4" t="s">
        <v>22</v>
      </c>
      <c r="F52" s="16" t="s">
        <v>23</v>
      </c>
      <c r="G52" s="17"/>
      <c r="H52" s="7">
        <v>125000</v>
      </c>
      <c r="I52" s="7">
        <v>3587.5</v>
      </c>
      <c r="J52" s="7">
        <v>17985.990000000002</v>
      </c>
      <c r="K52" s="7">
        <v>3800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25398.49</v>
      </c>
      <c r="R52" s="7">
        <f>H52-Q52</f>
        <v>99601.51</v>
      </c>
      <c r="S52" s="4" t="s">
        <v>24</v>
      </c>
    </row>
    <row r="53" spans="1:19" s="1" customFormat="1" ht="26.25" customHeight="1" x14ac:dyDescent="0.25">
      <c r="A53" s="10">
        <f>+SUBTOTAL(103,$B$5:B53)</f>
        <v>41</v>
      </c>
      <c r="B53" s="4" t="s">
        <v>194</v>
      </c>
      <c r="C53" s="4" t="s">
        <v>9156</v>
      </c>
      <c r="D53" s="4" t="s">
        <v>114</v>
      </c>
      <c r="E53" s="4" t="s">
        <v>195</v>
      </c>
      <c r="F53" s="16" t="s">
        <v>46</v>
      </c>
      <c r="G53" s="17" t="s">
        <v>11704</v>
      </c>
      <c r="H53" s="7">
        <v>125000</v>
      </c>
      <c r="I53" s="7">
        <v>3587.5</v>
      </c>
      <c r="J53" s="7">
        <v>17985.990000000002</v>
      </c>
      <c r="K53" s="7">
        <v>3800</v>
      </c>
      <c r="L53" s="7">
        <v>0</v>
      </c>
      <c r="M53" s="7">
        <v>25</v>
      </c>
      <c r="N53" s="7">
        <v>0</v>
      </c>
      <c r="O53" s="7"/>
      <c r="P53" s="7">
        <v>1250</v>
      </c>
      <c r="Q53" s="7">
        <v>26648.49</v>
      </c>
      <c r="R53" s="7">
        <f>H53-Q53</f>
        <v>98351.51</v>
      </c>
      <c r="S53" s="4" t="s">
        <v>38</v>
      </c>
    </row>
    <row r="54" spans="1:19" s="1" customFormat="1" ht="26.25" customHeight="1" x14ac:dyDescent="0.25">
      <c r="A54" s="10">
        <f>+SUBTOTAL(103,$B$5:B54)</f>
        <v>42</v>
      </c>
      <c r="B54" s="4" t="s">
        <v>113</v>
      </c>
      <c r="C54" s="4" t="s">
        <v>9269</v>
      </c>
      <c r="D54" s="4" t="s">
        <v>114</v>
      </c>
      <c r="E54" s="4" t="s">
        <v>115</v>
      </c>
      <c r="F54" s="16" t="s">
        <v>46</v>
      </c>
      <c r="G54" s="17"/>
      <c r="H54" s="7">
        <v>125000</v>
      </c>
      <c r="I54" s="7">
        <v>3587.5</v>
      </c>
      <c r="J54" s="7">
        <v>17985.990000000002</v>
      </c>
      <c r="K54" s="7">
        <v>3800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25398.49</v>
      </c>
      <c r="R54" s="7">
        <f>H54-Q54</f>
        <v>99601.51</v>
      </c>
      <c r="S54" s="4" t="s">
        <v>38</v>
      </c>
    </row>
    <row r="55" spans="1:19" s="1" customFormat="1" ht="26.25" customHeight="1" x14ac:dyDescent="0.25">
      <c r="A55" s="10">
        <f>+SUBTOTAL(103,$B$5:B55)</f>
        <v>43</v>
      </c>
      <c r="B55" s="4" t="s">
        <v>116</v>
      </c>
      <c r="C55" s="4" t="s">
        <v>9306</v>
      </c>
      <c r="D55" s="4" t="s">
        <v>78</v>
      </c>
      <c r="E55" s="4" t="s">
        <v>22</v>
      </c>
      <c r="F55" s="16" t="s">
        <v>23</v>
      </c>
      <c r="G55" s="17"/>
      <c r="H55" s="7">
        <v>125000</v>
      </c>
      <c r="I55" s="7">
        <v>3587.5</v>
      </c>
      <c r="J55" s="7">
        <v>17985.990000000002</v>
      </c>
      <c r="K55" s="7">
        <v>3800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25398.49</v>
      </c>
      <c r="R55" s="7">
        <f>H55-Q55</f>
        <v>99601.51</v>
      </c>
      <c r="S55" s="4" t="s">
        <v>38</v>
      </c>
    </row>
    <row r="56" spans="1:19" s="1" customFormat="1" ht="26.25" customHeight="1" x14ac:dyDescent="0.25">
      <c r="A56" s="10">
        <f>+SUBTOTAL(103,$B$5:B56)</f>
        <v>44</v>
      </c>
      <c r="B56" s="4" t="s">
        <v>251</v>
      </c>
      <c r="C56" s="4" t="s">
        <v>9359</v>
      </c>
      <c r="D56" s="4" t="s">
        <v>89</v>
      </c>
      <c r="E56" s="4" t="s">
        <v>22</v>
      </c>
      <c r="F56" s="16" t="s">
        <v>23</v>
      </c>
      <c r="G56" s="17"/>
      <c r="H56" s="7">
        <v>125000</v>
      </c>
      <c r="I56" s="7">
        <v>3587.5</v>
      </c>
      <c r="J56" s="7">
        <v>17985.990000000002</v>
      </c>
      <c r="K56" s="7">
        <v>3800</v>
      </c>
      <c r="L56" s="7">
        <v>0</v>
      </c>
      <c r="M56" s="7">
        <v>25</v>
      </c>
      <c r="N56" s="7">
        <v>0</v>
      </c>
      <c r="O56" s="7"/>
      <c r="P56" s="7">
        <v>50</v>
      </c>
      <c r="Q56" s="7">
        <v>25448.49</v>
      </c>
      <c r="R56" s="7">
        <f>H56-Q56</f>
        <v>99551.51</v>
      </c>
      <c r="S56" s="4" t="s">
        <v>38</v>
      </c>
    </row>
    <row r="57" spans="1:19" s="1" customFormat="1" ht="26.25" customHeight="1" x14ac:dyDescent="0.25">
      <c r="A57" s="10">
        <f>+SUBTOTAL(103,$B$5:B57)</f>
        <v>45</v>
      </c>
      <c r="B57" s="4" t="s">
        <v>117</v>
      </c>
      <c r="C57" s="4" t="s">
        <v>9365</v>
      </c>
      <c r="D57" s="4" t="s">
        <v>114</v>
      </c>
      <c r="E57" s="4" t="s">
        <v>3467</v>
      </c>
      <c r="F57" s="16" t="s">
        <v>23</v>
      </c>
      <c r="G57" s="17"/>
      <c r="H57" s="7">
        <v>125000</v>
      </c>
      <c r="I57" s="7">
        <v>3587.5</v>
      </c>
      <c r="J57" s="7">
        <v>17985.990000000002</v>
      </c>
      <c r="K57" s="7">
        <v>3800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25398.49</v>
      </c>
      <c r="R57" s="7">
        <f>H57-Q57</f>
        <v>99601.51</v>
      </c>
      <c r="S57" s="4" t="s">
        <v>38</v>
      </c>
    </row>
    <row r="58" spans="1:19" s="1" customFormat="1" ht="26.25" customHeight="1" x14ac:dyDescent="0.25">
      <c r="A58" s="10">
        <f>+SUBTOTAL(103,$B$5:B58)</f>
        <v>46</v>
      </c>
      <c r="B58" s="4" t="s">
        <v>118</v>
      </c>
      <c r="C58" s="4" t="s">
        <v>9705</v>
      </c>
      <c r="D58" s="4" t="s">
        <v>71</v>
      </c>
      <c r="E58" s="4" t="s">
        <v>119</v>
      </c>
      <c r="F58" s="16" t="s">
        <v>46</v>
      </c>
      <c r="G58" s="17"/>
      <c r="H58" s="7">
        <v>125000</v>
      </c>
      <c r="I58" s="7">
        <v>3587.5</v>
      </c>
      <c r="J58" s="7">
        <v>17557.13</v>
      </c>
      <c r="K58" s="7">
        <v>3800</v>
      </c>
      <c r="L58" s="7">
        <v>1715.46</v>
      </c>
      <c r="M58" s="7">
        <v>25</v>
      </c>
      <c r="N58" s="7">
        <v>0</v>
      </c>
      <c r="O58" s="7"/>
      <c r="P58" s="7">
        <v>4200</v>
      </c>
      <c r="Q58" s="7">
        <v>30885.09</v>
      </c>
      <c r="R58" s="7">
        <f>H58-Q58</f>
        <v>94114.91</v>
      </c>
      <c r="S58" s="4" t="s">
        <v>24</v>
      </c>
    </row>
    <row r="59" spans="1:19" s="1" customFormat="1" ht="26.25" customHeight="1" x14ac:dyDescent="0.25">
      <c r="A59" s="10">
        <f>+SUBTOTAL(103,$B$5:B59)</f>
        <v>47</v>
      </c>
      <c r="B59" s="4" t="s">
        <v>120</v>
      </c>
      <c r="C59" s="4" t="s">
        <v>10506</v>
      </c>
      <c r="D59" s="4" t="s">
        <v>89</v>
      </c>
      <c r="E59" s="4" t="s">
        <v>22</v>
      </c>
      <c r="F59" s="16" t="s">
        <v>23</v>
      </c>
      <c r="G59" s="17"/>
      <c r="H59" s="7">
        <v>125000</v>
      </c>
      <c r="I59" s="7">
        <v>3587.5</v>
      </c>
      <c r="J59" s="7">
        <v>17985.990000000002</v>
      </c>
      <c r="K59" s="7">
        <v>3800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25398.49</v>
      </c>
      <c r="R59" s="7">
        <f>H59-Q59</f>
        <v>99601.51</v>
      </c>
      <c r="S59" s="4" t="s">
        <v>24</v>
      </c>
    </row>
    <row r="60" spans="1:19" s="1" customFormat="1" ht="26.25" customHeight="1" x14ac:dyDescent="0.25">
      <c r="A60" s="10">
        <f>+SUBTOTAL(103,$B$5:B60)</f>
        <v>48</v>
      </c>
      <c r="B60" s="4" t="s">
        <v>121</v>
      </c>
      <c r="C60" s="4" t="s">
        <v>9370</v>
      </c>
      <c r="D60" s="4" t="s">
        <v>89</v>
      </c>
      <c r="E60" s="4" t="s">
        <v>22</v>
      </c>
      <c r="F60" s="16" t="s">
        <v>23</v>
      </c>
      <c r="G60" s="17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25398.49</v>
      </c>
      <c r="R60" s="7">
        <f>H60-Q60</f>
        <v>99601.51</v>
      </c>
      <c r="S60" s="4" t="s">
        <v>24</v>
      </c>
    </row>
    <row r="61" spans="1:19" s="1" customFormat="1" ht="26.25" customHeight="1" x14ac:dyDescent="0.25">
      <c r="A61" s="10">
        <f>+SUBTOTAL(103,$B$5:B61)</f>
        <v>49</v>
      </c>
      <c r="B61" s="4" t="s">
        <v>122</v>
      </c>
      <c r="C61" s="4" t="s">
        <v>10978</v>
      </c>
      <c r="D61" s="4" t="s">
        <v>123</v>
      </c>
      <c r="E61" s="4" t="s">
        <v>124</v>
      </c>
      <c r="F61" s="16" t="s">
        <v>46</v>
      </c>
      <c r="G61" s="17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f>H61-Q61</f>
        <v>99601.51</v>
      </c>
      <c r="S61" s="4" t="s">
        <v>38</v>
      </c>
    </row>
    <row r="62" spans="1:19" s="1" customFormat="1" ht="26.25" customHeight="1" x14ac:dyDescent="0.25">
      <c r="A62" s="10">
        <f>+SUBTOTAL(103,$B$5:B62)</f>
        <v>50</v>
      </c>
      <c r="B62" s="4" t="s">
        <v>125</v>
      </c>
      <c r="C62" s="4" t="s">
        <v>10994</v>
      </c>
      <c r="D62" s="4" t="s">
        <v>71</v>
      </c>
      <c r="E62" s="4" t="s">
        <v>126</v>
      </c>
      <c r="F62" s="16" t="s">
        <v>23</v>
      </c>
      <c r="G62" s="17" t="s">
        <v>11704</v>
      </c>
      <c r="H62" s="7">
        <v>125000</v>
      </c>
      <c r="I62" s="7">
        <v>3587.5</v>
      </c>
      <c r="J62" s="7">
        <v>17985.990000000002</v>
      </c>
      <c r="K62" s="7">
        <v>3800</v>
      </c>
      <c r="L62" s="7">
        <v>0</v>
      </c>
      <c r="M62" s="7">
        <v>25</v>
      </c>
      <c r="N62" s="7">
        <v>0</v>
      </c>
      <c r="O62" s="7"/>
      <c r="P62" s="7">
        <v>40421.47</v>
      </c>
      <c r="Q62" s="7">
        <v>65819.960000000006</v>
      </c>
      <c r="R62" s="7">
        <f>H62-Q62</f>
        <v>59180.039999999994</v>
      </c>
      <c r="S62" s="4" t="s">
        <v>38</v>
      </c>
    </row>
    <row r="63" spans="1:19" s="1" customFormat="1" ht="26.25" customHeight="1" x14ac:dyDescent="0.25">
      <c r="A63" s="10">
        <f>+SUBTOTAL(103,$B$5:B63)</f>
        <v>51</v>
      </c>
      <c r="B63" s="4" t="s">
        <v>128</v>
      </c>
      <c r="C63" s="4" t="s">
        <v>9585</v>
      </c>
      <c r="D63" s="4" t="s">
        <v>114</v>
      </c>
      <c r="E63" s="4" t="s">
        <v>129</v>
      </c>
      <c r="F63" s="16" t="s">
        <v>23</v>
      </c>
      <c r="G63" s="17"/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10475</v>
      </c>
      <c r="Q63" s="7">
        <v>35873.49</v>
      </c>
      <c r="R63" s="7">
        <f>H63-Q63</f>
        <v>89126.510000000009</v>
      </c>
      <c r="S63" s="4" t="s">
        <v>38</v>
      </c>
    </row>
    <row r="64" spans="1:19" s="1" customFormat="1" ht="26.25" hidden="1" customHeight="1" x14ac:dyDescent="0.25">
      <c r="A64" s="10">
        <f>+SUBTOTAL(103,$B$5:B64)</f>
        <v>51</v>
      </c>
      <c r="B64" s="4" t="s">
        <v>130</v>
      </c>
      <c r="C64" s="4" t="s">
        <v>8995</v>
      </c>
      <c r="D64" s="4" t="s">
        <v>45</v>
      </c>
      <c r="E64" s="4" t="s">
        <v>63</v>
      </c>
      <c r="F64" s="16" t="s">
        <v>131</v>
      </c>
      <c r="G64" s="17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100</v>
      </c>
      <c r="O64" s="7"/>
      <c r="P64" s="7">
        <v>1250</v>
      </c>
      <c r="Q64" s="7">
        <v>26748.49</v>
      </c>
      <c r="R64" s="7">
        <f>H64-Q64</f>
        <v>98251.51</v>
      </c>
      <c r="S64" s="4" t="s">
        <v>24</v>
      </c>
    </row>
    <row r="65" spans="1:19" s="1" customFormat="1" ht="26.25" customHeight="1" x14ac:dyDescent="0.25">
      <c r="A65" s="10">
        <f>+SUBTOTAL(103,$B$5:B65)</f>
        <v>52</v>
      </c>
      <c r="B65" s="4" t="s">
        <v>133</v>
      </c>
      <c r="C65" s="4" t="s">
        <v>11083</v>
      </c>
      <c r="D65" s="4" t="s">
        <v>89</v>
      </c>
      <c r="E65" s="4" t="s">
        <v>40</v>
      </c>
      <c r="F65" s="16" t="s">
        <v>23</v>
      </c>
      <c r="G65" s="17"/>
      <c r="H65" s="7">
        <v>120000</v>
      </c>
      <c r="I65" s="7">
        <v>3444</v>
      </c>
      <c r="J65" s="7">
        <v>16809.87</v>
      </c>
      <c r="K65" s="7">
        <v>3648</v>
      </c>
      <c r="L65" s="7">
        <v>0</v>
      </c>
      <c r="M65" s="7">
        <v>25</v>
      </c>
      <c r="N65" s="7">
        <v>0</v>
      </c>
      <c r="O65" s="7"/>
      <c r="P65" s="7">
        <v>0</v>
      </c>
      <c r="Q65" s="7">
        <v>23926.87</v>
      </c>
      <c r="R65" s="7">
        <f>H65-Q65</f>
        <v>96073.13</v>
      </c>
      <c r="S65" s="4" t="s">
        <v>24</v>
      </c>
    </row>
    <row r="66" spans="1:19" s="1" customFormat="1" ht="26.25" customHeight="1" x14ac:dyDescent="0.25">
      <c r="A66" s="10">
        <f>+SUBTOTAL(103,$B$5:B66)</f>
        <v>53</v>
      </c>
      <c r="B66" s="4" t="s">
        <v>134</v>
      </c>
      <c r="C66" s="4" t="s">
        <v>10527</v>
      </c>
      <c r="D66" s="4" t="s">
        <v>114</v>
      </c>
      <c r="E66" s="4" t="s">
        <v>135</v>
      </c>
      <c r="F66" s="16" t="s">
        <v>46</v>
      </c>
      <c r="G66" s="17"/>
      <c r="H66" s="7">
        <v>115000</v>
      </c>
      <c r="I66" s="7">
        <v>3300.5</v>
      </c>
      <c r="J66" s="7">
        <v>15633.74</v>
      </c>
      <c r="K66" s="7">
        <v>3496</v>
      </c>
      <c r="L66" s="7">
        <v>0</v>
      </c>
      <c r="M66" s="7">
        <v>25</v>
      </c>
      <c r="N66" s="7">
        <v>0</v>
      </c>
      <c r="O66" s="7"/>
      <c r="P66" s="7">
        <v>0</v>
      </c>
      <c r="Q66" s="7">
        <v>22455.24</v>
      </c>
      <c r="R66" s="7">
        <f>H66-Q66</f>
        <v>92544.76</v>
      </c>
      <c r="S66" s="4" t="s">
        <v>38</v>
      </c>
    </row>
    <row r="67" spans="1:19" s="1" customFormat="1" ht="26.25" customHeight="1" x14ac:dyDescent="0.25">
      <c r="A67" s="10">
        <f>+SUBTOTAL(103,$B$5:B67)</f>
        <v>54</v>
      </c>
      <c r="B67" s="4" t="s">
        <v>136</v>
      </c>
      <c r="C67" s="4" t="s">
        <v>11325</v>
      </c>
      <c r="D67" s="4" t="s">
        <v>137</v>
      </c>
      <c r="E67" s="4" t="s">
        <v>98</v>
      </c>
      <c r="F67" s="16" t="s">
        <v>23</v>
      </c>
      <c r="G67" s="17"/>
      <c r="H67" s="7">
        <v>115000</v>
      </c>
      <c r="I67" s="7">
        <v>3300.5</v>
      </c>
      <c r="J67" s="7">
        <v>15633.74</v>
      </c>
      <c r="K67" s="7">
        <v>3496</v>
      </c>
      <c r="L67" s="7">
        <v>0</v>
      </c>
      <c r="M67" s="7">
        <v>25</v>
      </c>
      <c r="N67" s="7">
        <v>0</v>
      </c>
      <c r="O67" s="7"/>
      <c r="P67" s="7">
        <v>4200</v>
      </c>
      <c r="Q67" s="7">
        <v>26655.24</v>
      </c>
      <c r="R67" s="7">
        <f>H67-Q67</f>
        <v>88344.76</v>
      </c>
      <c r="S67" s="4" t="s">
        <v>24</v>
      </c>
    </row>
    <row r="68" spans="1:19" s="1" customFormat="1" ht="26.25" customHeight="1" x14ac:dyDescent="0.25">
      <c r="A68" s="10">
        <f>+SUBTOTAL(103,$B$5:B68)</f>
        <v>55</v>
      </c>
      <c r="B68" s="4" t="s">
        <v>138</v>
      </c>
      <c r="C68" s="4" t="s">
        <v>6706</v>
      </c>
      <c r="D68" s="4" t="s">
        <v>114</v>
      </c>
      <c r="E68" s="4" t="s">
        <v>139</v>
      </c>
      <c r="F68" s="16" t="s">
        <v>23</v>
      </c>
      <c r="G68" s="17"/>
      <c r="H68" s="7">
        <v>110000</v>
      </c>
      <c r="I68" s="7">
        <v>3157</v>
      </c>
      <c r="J68" s="7">
        <v>14457.62</v>
      </c>
      <c r="K68" s="7">
        <v>3344</v>
      </c>
      <c r="L68" s="7">
        <v>0</v>
      </c>
      <c r="M68" s="7">
        <v>25</v>
      </c>
      <c r="N68" s="7">
        <v>0</v>
      </c>
      <c r="O68" s="7"/>
      <c r="P68" s="7">
        <v>6300</v>
      </c>
      <c r="Q68" s="7">
        <v>27283.62</v>
      </c>
      <c r="R68" s="7">
        <f>H68-Q68</f>
        <v>82716.38</v>
      </c>
      <c r="S68" s="4" t="s">
        <v>24</v>
      </c>
    </row>
    <row r="69" spans="1:19" s="1" customFormat="1" ht="26.25" customHeight="1" x14ac:dyDescent="0.25">
      <c r="A69" s="10">
        <f>+SUBTOTAL(103,$B$5:B69)</f>
        <v>56</v>
      </c>
      <c r="B69" s="4" t="s">
        <v>140</v>
      </c>
      <c r="C69" s="4" t="s">
        <v>7801</v>
      </c>
      <c r="D69" s="4" t="s">
        <v>91</v>
      </c>
      <c r="E69" s="4" t="s">
        <v>98</v>
      </c>
      <c r="F69" s="16" t="s">
        <v>23</v>
      </c>
      <c r="G69" s="17"/>
      <c r="H69" s="7">
        <v>110000</v>
      </c>
      <c r="I69" s="7">
        <v>3157</v>
      </c>
      <c r="J69" s="7">
        <v>14457.62</v>
      </c>
      <c r="K69" s="7">
        <v>3344</v>
      </c>
      <c r="L69" s="7">
        <v>0</v>
      </c>
      <c r="M69" s="7">
        <v>25</v>
      </c>
      <c r="N69" s="7">
        <v>0</v>
      </c>
      <c r="O69" s="7"/>
      <c r="P69" s="7">
        <v>2100</v>
      </c>
      <c r="Q69" s="7">
        <v>23083.62</v>
      </c>
      <c r="R69" s="7">
        <f>H69-Q69</f>
        <v>86916.38</v>
      </c>
      <c r="S69" s="4" t="s">
        <v>24</v>
      </c>
    </row>
    <row r="70" spans="1:19" s="1" customFormat="1" ht="26.25" customHeight="1" x14ac:dyDescent="0.25">
      <c r="A70" s="10">
        <f>+SUBTOTAL(103,$B$5:B70)</f>
        <v>57</v>
      </c>
      <c r="B70" s="4" t="s">
        <v>184</v>
      </c>
      <c r="C70" s="4" t="s">
        <v>8083</v>
      </c>
      <c r="D70" s="4" t="s">
        <v>89</v>
      </c>
      <c r="E70" s="4" t="s">
        <v>40</v>
      </c>
      <c r="F70" s="16" t="s">
        <v>23</v>
      </c>
      <c r="G70" s="17"/>
      <c r="H70" s="7">
        <v>110000</v>
      </c>
      <c r="I70" s="7">
        <v>3157</v>
      </c>
      <c r="J70" s="7">
        <v>14457.62</v>
      </c>
      <c r="K70" s="7">
        <v>3344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20983.62</v>
      </c>
      <c r="R70" s="7">
        <f>H70-Q70</f>
        <v>89016.38</v>
      </c>
      <c r="S70" s="4" t="s">
        <v>24</v>
      </c>
    </row>
    <row r="71" spans="1:19" s="1" customFormat="1" ht="26.25" customHeight="1" x14ac:dyDescent="0.25">
      <c r="A71" s="10">
        <f>+SUBTOTAL(103,$B$5:B71)</f>
        <v>58</v>
      </c>
      <c r="B71" s="4" t="s">
        <v>141</v>
      </c>
      <c r="C71" s="4" t="s">
        <v>7831</v>
      </c>
      <c r="D71" s="4" t="s">
        <v>89</v>
      </c>
      <c r="E71" s="4" t="s">
        <v>22</v>
      </c>
      <c r="F71" s="16" t="s">
        <v>23</v>
      </c>
      <c r="G71" s="17"/>
      <c r="H71" s="7">
        <v>110000</v>
      </c>
      <c r="I71" s="7">
        <v>3157</v>
      </c>
      <c r="J71" s="7">
        <v>14457.62</v>
      </c>
      <c r="K71" s="7">
        <v>3344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20983.62</v>
      </c>
      <c r="R71" s="7">
        <f>H71-Q71</f>
        <v>89016.38</v>
      </c>
      <c r="S71" s="4" t="s">
        <v>38</v>
      </c>
    </row>
    <row r="72" spans="1:19" s="1" customFormat="1" ht="26.25" customHeight="1" x14ac:dyDescent="0.25">
      <c r="A72" s="10">
        <f>+SUBTOTAL(103,$B$5:B72)</f>
        <v>59</v>
      </c>
      <c r="B72" s="4" t="s">
        <v>142</v>
      </c>
      <c r="C72" s="4" t="s">
        <v>9058</v>
      </c>
      <c r="D72" s="4" t="s">
        <v>91</v>
      </c>
      <c r="E72" s="4" t="s">
        <v>92</v>
      </c>
      <c r="F72" s="16" t="s">
        <v>23</v>
      </c>
      <c r="G72" s="17"/>
      <c r="H72" s="7">
        <v>104000</v>
      </c>
      <c r="I72" s="7">
        <v>2984.8</v>
      </c>
      <c r="J72" s="7">
        <v>12617.4</v>
      </c>
      <c r="K72" s="7">
        <v>3161.6</v>
      </c>
      <c r="L72" s="7">
        <v>1715.46</v>
      </c>
      <c r="M72" s="7">
        <v>25</v>
      </c>
      <c r="N72" s="7">
        <v>0</v>
      </c>
      <c r="O72" s="7"/>
      <c r="P72" s="7">
        <v>40475</v>
      </c>
      <c r="Q72" s="7">
        <v>60979.26</v>
      </c>
      <c r="R72" s="7">
        <f>H72-Q72</f>
        <v>43020.74</v>
      </c>
      <c r="S72" s="4" t="s">
        <v>38</v>
      </c>
    </row>
    <row r="73" spans="1:19" s="1" customFormat="1" ht="26.25" customHeight="1" x14ac:dyDescent="0.25">
      <c r="A73" s="10">
        <f>+SUBTOTAL(103,$B$5:B73)</f>
        <v>60</v>
      </c>
      <c r="B73" s="4" t="s">
        <v>143</v>
      </c>
      <c r="C73" s="4" t="s">
        <v>5579</v>
      </c>
      <c r="D73" s="4" t="s">
        <v>48</v>
      </c>
      <c r="E73" s="4" t="s">
        <v>22</v>
      </c>
      <c r="F73" s="16" t="s">
        <v>46</v>
      </c>
      <c r="G73" s="17"/>
      <c r="H73" s="7">
        <v>100000</v>
      </c>
      <c r="I73" s="7">
        <v>2870</v>
      </c>
      <c r="J73" s="7">
        <v>12105.37</v>
      </c>
      <c r="K73" s="7">
        <v>3040</v>
      </c>
      <c r="L73" s="7">
        <v>0</v>
      </c>
      <c r="M73" s="7">
        <v>25</v>
      </c>
      <c r="N73" s="7">
        <v>0</v>
      </c>
      <c r="O73" s="7"/>
      <c r="P73" s="7">
        <v>2150</v>
      </c>
      <c r="Q73" s="7">
        <v>20190.37</v>
      </c>
      <c r="R73" s="7">
        <f>H73-Q73</f>
        <v>79809.63</v>
      </c>
      <c r="S73" s="4" t="s">
        <v>24</v>
      </c>
    </row>
    <row r="74" spans="1:19" s="1" customFormat="1" ht="26.25" customHeight="1" x14ac:dyDescent="0.25">
      <c r="A74" s="10">
        <f>+SUBTOTAL(103,$B$5:B74)</f>
        <v>61</v>
      </c>
      <c r="B74" s="4" t="s">
        <v>144</v>
      </c>
      <c r="C74" s="4" t="s">
        <v>5663</v>
      </c>
      <c r="D74" s="4" t="s">
        <v>91</v>
      </c>
      <c r="E74" s="4" t="s">
        <v>22</v>
      </c>
      <c r="F74" s="16" t="s">
        <v>23</v>
      </c>
      <c r="G74" s="17"/>
      <c r="H74" s="7">
        <v>100000</v>
      </c>
      <c r="I74" s="7">
        <v>2870</v>
      </c>
      <c r="J74" s="7">
        <v>12105.37</v>
      </c>
      <c r="K74" s="7">
        <v>3040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18040.37</v>
      </c>
      <c r="R74" s="7">
        <f>H74-Q74</f>
        <v>81959.63</v>
      </c>
      <c r="S74" s="4" t="s">
        <v>38</v>
      </c>
    </row>
    <row r="75" spans="1:19" s="1" customFormat="1" ht="26.25" customHeight="1" x14ac:dyDescent="0.25">
      <c r="A75" s="10">
        <f>+SUBTOTAL(103,$B$5:B75)</f>
        <v>62</v>
      </c>
      <c r="B75" s="4" t="s">
        <v>145</v>
      </c>
      <c r="C75" s="4" t="s">
        <v>146</v>
      </c>
      <c r="D75" s="4" t="s">
        <v>147</v>
      </c>
      <c r="E75" s="4" t="s">
        <v>148</v>
      </c>
      <c r="F75" s="16" t="s">
        <v>23</v>
      </c>
      <c r="G75" s="17" t="s">
        <v>11704</v>
      </c>
      <c r="H75" s="7">
        <v>100000</v>
      </c>
      <c r="I75" s="7">
        <v>2870</v>
      </c>
      <c r="J75" s="7">
        <v>12105.37</v>
      </c>
      <c r="K75" s="7">
        <v>3040</v>
      </c>
      <c r="L75" s="7">
        <v>0</v>
      </c>
      <c r="M75" s="7">
        <v>25</v>
      </c>
      <c r="N75" s="7">
        <v>0</v>
      </c>
      <c r="O75" s="7">
        <v>0</v>
      </c>
      <c r="P75" s="7"/>
      <c r="Q75" s="7">
        <v>18040.37</v>
      </c>
      <c r="R75" s="7">
        <f>H75-Q75</f>
        <v>81959.63</v>
      </c>
      <c r="S75" s="4" t="s">
        <v>38</v>
      </c>
    </row>
    <row r="76" spans="1:19" s="1" customFormat="1" ht="26.25" customHeight="1" x14ac:dyDescent="0.25">
      <c r="A76" s="10">
        <f>+SUBTOTAL(103,$B$5:B76)</f>
        <v>63</v>
      </c>
      <c r="B76" s="4" t="s">
        <v>149</v>
      </c>
      <c r="C76" s="4" t="s">
        <v>6098</v>
      </c>
      <c r="D76" s="4" t="s">
        <v>123</v>
      </c>
      <c r="E76" s="4" t="s">
        <v>150</v>
      </c>
      <c r="F76" s="16" t="s">
        <v>23</v>
      </c>
      <c r="G76" s="17" t="s">
        <v>11704</v>
      </c>
      <c r="H76" s="7">
        <v>100000</v>
      </c>
      <c r="I76" s="7">
        <v>2870</v>
      </c>
      <c r="J76" s="7">
        <v>12105.37</v>
      </c>
      <c r="K76" s="7">
        <v>3040</v>
      </c>
      <c r="L76" s="7">
        <v>0</v>
      </c>
      <c r="M76" s="7">
        <v>25</v>
      </c>
      <c r="N76" s="7">
        <v>0</v>
      </c>
      <c r="O76" s="7"/>
      <c r="P76" s="7">
        <v>34361.269999999997</v>
      </c>
      <c r="Q76" s="7">
        <v>52401.64</v>
      </c>
      <c r="R76" s="7">
        <f>H76-Q76</f>
        <v>47598.36</v>
      </c>
      <c r="S76" s="4" t="s">
        <v>38</v>
      </c>
    </row>
    <row r="77" spans="1:19" s="1" customFormat="1" ht="26.25" customHeight="1" x14ac:dyDescent="0.25">
      <c r="A77" s="10">
        <f>+SUBTOTAL(103,$B$5:B77)</f>
        <v>64</v>
      </c>
      <c r="B77" s="4" t="s">
        <v>151</v>
      </c>
      <c r="C77" s="4" t="s">
        <v>6252</v>
      </c>
      <c r="D77" s="4" t="s">
        <v>45</v>
      </c>
      <c r="E77" s="4" t="s">
        <v>152</v>
      </c>
      <c r="F77" s="16" t="s">
        <v>131</v>
      </c>
      <c r="G77" s="17"/>
      <c r="H77" s="7">
        <v>100000</v>
      </c>
      <c r="I77" s="7">
        <v>2870</v>
      </c>
      <c r="J77" s="7">
        <v>12105.37</v>
      </c>
      <c r="K77" s="7">
        <v>3040</v>
      </c>
      <c r="L77" s="7">
        <v>0</v>
      </c>
      <c r="M77" s="7">
        <v>25</v>
      </c>
      <c r="N77" s="7">
        <v>0</v>
      </c>
      <c r="O77" s="7"/>
      <c r="P77" s="7">
        <v>12176.16</v>
      </c>
      <c r="Q77" s="7">
        <v>30216.53</v>
      </c>
      <c r="R77" s="7">
        <f>H77-Q77</f>
        <v>69783.47</v>
      </c>
      <c r="S77" s="4" t="s">
        <v>24</v>
      </c>
    </row>
    <row r="78" spans="1:19" s="1" customFormat="1" ht="26.25" customHeight="1" x14ac:dyDescent="0.25">
      <c r="A78" s="10">
        <f>+SUBTOTAL(103,$B$5:B78)</f>
        <v>65</v>
      </c>
      <c r="B78" s="4" t="s">
        <v>157</v>
      </c>
      <c r="C78" s="4" t="s">
        <v>6474</v>
      </c>
      <c r="D78" s="4" t="s">
        <v>158</v>
      </c>
      <c r="E78" s="4" t="s">
        <v>40</v>
      </c>
      <c r="F78" s="16" t="s">
        <v>23</v>
      </c>
      <c r="G78" s="17"/>
      <c r="H78" s="7">
        <v>100000</v>
      </c>
      <c r="I78" s="7">
        <v>2870</v>
      </c>
      <c r="J78" s="7">
        <v>12105.37</v>
      </c>
      <c r="K78" s="7">
        <v>3040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18040.37</v>
      </c>
      <c r="R78" s="7">
        <f>H78-Q78</f>
        <v>81959.63</v>
      </c>
      <c r="S78" s="4" t="s">
        <v>24</v>
      </c>
    </row>
    <row r="79" spans="1:19" s="1" customFormat="1" ht="26.25" customHeight="1" x14ac:dyDescent="0.25">
      <c r="A79" s="10">
        <f>+SUBTOTAL(103,$B$5:B79)</f>
        <v>66</v>
      </c>
      <c r="B79" s="4" t="s">
        <v>159</v>
      </c>
      <c r="C79" s="4" t="s">
        <v>160</v>
      </c>
      <c r="D79" s="4" t="s">
        <v>161</v>
      </c>
      <c r="E79" s="4" t="s">
        <v>29</v>
      </c>
      <c r="F79" s="16" t="s">
        <v>23</v>
      </c>
      <c r="G79" s="17" t="s">
        <v>11704</v>
      </c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>
        <v>0</v>
      </c>
      <c r="P79" s="7"/>
      <c r="Q79" s="7">
        <v>18040.37</v>
      </c>
      <c r="R79" s="7">
        <f>H79-Q79</f>
        <v>81959.63</v>
      </c>
      <c r="S79" s="4" t="s">
        <v>24</v>
      </c>
    </row>
    <row r="80" spans="1:19" s="1" customFormat="1" ht="26.25" customHeight="1" x14ac:dyDescent="0.25">
      <c r="A80" s="10">
        <f>+SUBTOTAL(103,$B$5:B80)</f>
        <v>67</v>
      </c>
      <c r="B80" s="4" t="s">
        <v>162</v>
      </c>
      <c r="C80" s="4" t="s">
        <v>6757</v>
      </c>
      <c r="D80" s="4" t="s">
        <v>89</v>
      </c>
      <c r="E80" s="4" t="s">
        <v>22</v>
      </c>
      <c r="F80" s="16" t="s">
        <v>23</v>
      </c>
      <c r="G80" s="17"/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2514.1999999999998</v>
      </c>
      <c r="Q80" s="7">
        <v>20554.57</v>
      </c>
      <c r="R80" s="7">
        <f>H80-Q80</f>
        <v>79445.429999999993</v>
      </c>
      <c r="S80" s="4" t="s">
        <v>24</v>
      </c>
    </row>
    <row r="81" spans="1:19" s="1" customFormat="1" ht="26.25" customHeight="1" x14ac:dyDescent="0.25">
      <c r="A81" s="10">
        <f>+SUBTOTAL(103,$B$5:B81)</f>
        <v>68</v>
      </c>
      <c r="B81" s="4" t="s">
        <v>165</v>
      </c>
      <c r="C81" s="4" t="s">
        <v>7149</v>
      </c>
      <c r="D81" s="4" t="s">
        <v>91</v>
      </c>
      <c r="E81" s="4" t="s">
        <v>22</v>
      </c>
      <c r="F81" s="16" t="s">
        <v>23</v>
      </c>
      <c r="G81" s="17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18040.37</v>
      </c>
      <c r="R81" s="7">
        <f>H81-Q81</f>
        <v>81959.63</v>
      </c>
      <c r="S81" s="4" t="s">
        <v>24</v>
      </c>
    </row>
    <row r="82" spans="1:19" s="1" customFormat="1" ht="26.25" customHeight="1" x14ac:dyDescent="0.25">
      <c r="A82" s="10">
        <f>+SUBTOTAL(103,$B$5:B82)</f>
        <v>69</v>
      </c>
      <c r="B82" s="4" t="s">
        <v>166</v>
      </c>
      <c r="C82" s="4" t="s">
        <v>7273</v>
      </c>
      <c r="D82" s="4" t="s">
        <v>89</v>
      </c>
      <c r="E82" s="4" t="s">
        <v>22</v>
      </c>
      <c r="F82" s="16" t="s">
        <v>23</v>
      </c>
      <c r="G82" s="17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f>H82-Q82</f>
        <v>81959.63</v>
      </c>
      <c r="S82" s="4" t="s">
        <v>24</v>
      </c>
    </row>
    <row r="83" spans="1:19" s="1" customFormat="1" ht="26.25" hidden="1" customHeight="1" x14ac:dyDescent="0.25">
      <c r="A83" s="10">
        <f>+SUBTOTAL(103,$B$5:B83)</f>
        <v>69</v>
      </c>
      <c r="B83" s="4" t="s">
        <v>171</v>
      </c>
      <c r="C83" s="4" t="s">
        <v>7343</v>
      </c>
      <c r="D83" s="4" t="s">
        <v>577</v>
      </c>
      <c r="E83" s="4" t="s">
        <v>61</v>
      </c>
      <c r="F83" s="16" t="s">
        <v>23</v>
      </c>
      <c r="G83" s="17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500</v>
      </c>
      <c r="Q83" s="7">
        <v>18540.37</v>
      </c>
      <c r="R83" s="7">
        <f>H83-Q83</f>
        <v>81459.63</v>
      </c>
      <c r="S83" s="4" t="s">
        <v>24</v>
      </c>
    </row>
    <row r="84" spans="1:19" s="1" customFormat="1" ht="26.25" customHeight="1" x14ac:dyDescent="0.25">
      <c r="A84" s="10">
        <f>+SUBTOTAL(103,$B$5:B84)</f>
        <v>70</v>
      </c>
      <c r="B84" s="4" t="s">
        <v>172</v>
      </c>
      <c r="C84" s="4" t="s">
        <v>7463</v>
      </c>
      <c r="D84" s="4" t="s">
        <v>173</v>
      </c>
      <c r="E84" s="4" t="s">
        <v>29</v>
      </c>
      <c r="F84" s="16" t="s">
        <v>46</v>
      </c>
      <c r="G84" s="17"/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0</v>
      </c>
      <c r="Q84" s="7">
        <v>18040.37</v>
      </c>
      <c r="R84" s="7">
        <f>H84-Q84</f>
        <v>81959.63</v>
      </c>
      <c r="S84" s="4" t="s">
        <v>38</v>
      </c>
    </row>
    <row r="85" spans="1:19" s="1" customFormat="1" ht="26.25" customHeight="1" x14ac:dyDescent="0.25">
      <c r="A85" s="10">
        <f>+SUBTOTAL(103,$B$5:B85)</f>
        <v>71</v>
      </c>
      <c r="B85" s="4" t="s">
        <v>174</v>
      </c>
      <c r="C85" s="4" t="s">
        <v>7467</v>
      </c>
      <c r="D85" s="4" t="s">
        <v>45</v>
      </c>
      <c r="E85" s="4" t="s">
        <v>175</v>
      </c>
      <c r="F85" s="16" t="s">
        <v>23</v>
      </c>
      <c r="G85" s="17" t="s">
        <v>11704</v>
      </c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f>H85-Q85</f>
        <v>81959.63</v>
      </c>
      <c r="S85" s="4" t="s">
        <v>24</v>
      </c>
    </row>
    <row r="86" spans="1:19" s="1" customFormat="1" ht="26.25" customHeight="1" x14ac:dyDescent="0.25">
      <c r="A86" s="10">
        <f>+SUBTOTAL(103,$B$5:B86)</f>
        <v>72</v>
      </c>
      <c r="B86" s="4" t="s">
        <v>177</v>
      </c>
      <c r="C86" s="4" t="s">
        <v>7727</v>
      </c>
      <c r="D86" s="4" t="s">
        <v>89</v>
      </c>
      <c r="E86" s="4" t="s">
        <v>27</v>
      </c>
      <c r="F86" s="16" t="s">
        <v>23</v>
      </c>
      <c r="G86" s="17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f>H86-Q86</f>
        <v>81959.63</v>
      </c>
      <c r="S86" s="4" t="s">
        <v>24</v>
      </c>
    </row>
    <row r="87" spans="1:19" s="1" customFormat="1" ht="26.25" customHeight="1" x14ac:dyDescent="0.25">
      <c r="A87" s="10">
        <f>+SUBTOTAL(103,$B$5:B87)</f>
        <v>73</v>
      </c>
      <c r="B87" s="4" t="s">
        <v>178</v>
      </c>
      <c r="C87" s="4" t="s">
        <v>7905</v>
      </c>
      <c r="D87" s="4" t="s">
        <v>91</v>
      </c>
      <c r="E87" s="4" t="s">
        <v>40</v>
      </c>
      <c r="F87" s="16" t="s">
        <v>23</v>
      </c>
      <c r="G87" s="17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f>H87-Q87</f>
        <v>81959.63</v>
      </c>
      <c r="S87" s="4" t="s">
        <v>38</v>
      </c>
    </row>
    <row r="88" spans="1:19" s="1" customFormat="1" ht="26.25" customHeight="1" x14ac:dyDescent="0.25">
      <c r="A88" s="10">
        <f>+SUBTOTAL(103,$B$5:B88)</f>
        <v>74</v>
      </c>
      <c r="B88" s="4" t="s">
        <v>179</v>
      </c>
      <c r="C88" s="4" t="s">
        <v>7992</v>
      </c>
      <c r="D88" s="4" t="s">
        <v>31</v>
      </c>
      <c r="E88" s="4" t="s">
        <v>22</v>
      </c>
      <c r="F88" s="16" t="s">
        <v>23</v>
      </c>
      <c r="G88" s="17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f>H88-Q88</f>
        <v>81959.63</v>
      </c>
      <c r="S88" s="4" t="s">
        <v>24</v>
      </c>
    </row>
    <row r="89" spans="1:19" s="1" customFormat="1" ht="26.25" customHeight="1" x14ac:dyDescent="0.25">
      <c r="A89" s="10">
        <f>+SUBTOTAL(103,$B$5:B89)</f>
        <v>75</v>
      </c>
      <c r="B89" s="4" t="s">
        <v>180</v>
      </c>
      <c r="C89" s="4" t="s">
        <v>7994</v>
      </c>
      <c r="D89" s="4" t="s">
        <v>45</v>
      </c>
      <c r="E89" s="4" t="s">
        <v>181</v>
      </c>
      <c r="F89" s="16" t="s">
        <v>46</v>
      </c>
      <c r="G89" s="17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18040.37</v>
      </c>
      <c r="R89" s="7">
        <f>H89-Q89</f>
        <v>81959.63</v>
      </c>
      <c r="S89" s="4" t="s">
        <v>24</v>
      </c>
    </row>
    <row r="90" spans="1:19" s="1" customFormat="1" ht="26.25" customHeight="1" x14ac:dyDescent="0.25">
      <c r="A90" s="10">
        <f>+SUBTOTAL(103,$B$5:B90)</f>
        <v>76</v>
      </c>
      <c r="B90" s="4" t="s">
        <v>182</v>
      </c>
      <c r="C90" s="4" t="s">
        <v>8059</v>
      </c>
      <c r="D90" s="4" t="s">
        <v>71</v>
      </c>
      <c r="E90" s="4" t="s">
        <v>183</v>
      </c>
      <c r="F90" s="16" t="s">
        <v>46</v>
      </c>
      <c r="G90" s="17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0</v>
      </c>
      <c r="Q90" s="7">
        <v>18040.37</v>
      </c>
      <c r="R90" s="7">
        <f>H90-Q90</f>
        <v>81959.63</v>
      </c>
      <c r="S90" s="4" t="s">
        <v>24</v>
      </c>
    </row>
    <row r="91" spans="1:19" s="1" customFormat="1" ht="26.25" customHeight="1" x14ac:dyDescent="0.25">
      <c r="A91" s="10">
        <f>+SUBTOTAL(103,$B$5:B91)</f>
        <v>77</v>
      </c>
      <c r="B91" s="4" t="s">
        <v>185</v>
      </c>
      <c r="C91" s="4" t="s">
        <v>8136</v>
      </c>
      <c r="D91" s="4" t="s">
        <v>89</v>
      </c>
      <c r="E91" s="4" t="s">
        <v>29</v>
      </c>
      <c r="F91" s="16" t="s">
        <v>23</v>
      </c>
      <c r="G91" s="17"/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0</v>
      </c>
      <c r="O91" s="7"/>
      <c r="P91" s="7">
        <v>50</v>
      </c>
      <c r="Q91" s="7">
        <v>18090.37</v>
      </c>
      <c r="R91" s="7">
        <f>H91-Q91</f>
        <v>81909.63</v>
      </c>
      <c r="S91" s="4" t="s">
        <v>38</v>
      </c>
    </row>
    <row r="92" spans="1:19" s="1" customFormat="1" ht="26.25" customHeight="1" x14ac:dyDescent="0.25">
      <c r="A92" s="10">
        <f>+SUBTOTAL(103,$B$5:B92)</f>
        <v>78</v>
      </c>
      <c r="B92" s="4" t="s">
        <v>5333</v>
      </c>
      <c r="C92" s="4" t="s">
        <v>8303</v>
      </c>
      <c r="D92" s="4" t="s">
        <v>91</v>
      </c>
      <c r="E92" s="4" t="s">
        <v>22</v>
      </c>
      <c r="F92" s="16" t="s">
        <v>23</v>
      </c>
      <c r="G92" s="17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f>H92-Q92</f>
        <v>81959.63</v>
      </c>
      <c r="S92" s="4" t="s">
        <v>24</v>
      </c>
    </row>
    <row r="93" spans="1:19" s="1" customFormat="1" ht="26.25" customHeight="1" x14ac:dyDescent="0.25">
      <c r="A93" s="10">
        <f>+SUBTOTAL(103,$B$5:B93)</f>
        <v>79</v>
      </c>
      <c r="B93" s="4" t="s">
        <v>186</v>
      </c>
      <c r="C93" s="4" t="s">
        <v>5913</v>
      </c>
      <c r="D93" s="4" t="s">
        <v>45</v>
      </c>
      <c r="E93" s="4" t="s">
        <v>115</v>
      </c>
      <c r="F93" s="16" t="s">
        <v>23</v>
      </c>
      <c r="G93" s="17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f>H93-Q93</f>
        <v>81959.63</v>
      </c>
      <c r="S93" s="4" t="s">
        <v>24</v>
      </c>
    </row>
    <row r="94" spans="1:19" s="1" customFormat="1" ht="26.25" customHeight="1" x14ac:dyDescent="0.25">
      <c r="A94" s="10">
        <f>+SUBTOTAL(103,$B$5:B94)</f>
        <v>80</v>
      </c>
      <c r="B94" s="4" t="s">
        <v>187</v>
      </c>
      <c r="C94" s="4" t="s">
        <v>8349</v>
      </c>
      <c r="D94" s="4" t="s">
        <v>31</v>
      </c>
      <c r="E94" s="4" t="s">
        <v>22</v>
      </c>
      <c r="F94" s="16" t="s">
        <v>23</v>
      </c>
      <c r="G94" s="17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18040.37</v>
      </c>
      <c r="R94" s="7">
        <f>H94-Q94</f>
        <v>81959.63</v>
      </c>
      <c r="S94" s="4" t="s">
        <v>24</v>
      </c>
    </row>
    <row r="95" spans="1:19" s="1" customFormat="1" ht="26.25" customHeight="1" x14ac:dyDescent="0.25">
      <c r="A95" s="10">
        <f>+SUBTOTAL(103,$B$5:B95)</f>
        <v>81</v>
      </c>
      <c r="B95" s="4" t="s">
        <v>188</v>
      </c>
      <c r="C95" s="4" t="s">
        <v>8609</v>
      </c>
      <c r="D95" s="4" t="s">
        <v>45</v>
      </c>
      <c r="E95" s="4" t="s">
        <v>27</v>
      </c>
      <c r="F95" s="16" t="s">
        <v>46</v>
      </c>
      <c r="G95" s="17"/>
      <c r="H95" s="7">
        <v>100000</v>
      </c>
      <c r="I95" s="7">
        <v>2870</v>
      </c>
      <c r="J95" s="7">
        <v>11676.5</v>
      </c>
      <c r="K95" s="7">
        <v>3040</v>
      </c>
      <c r="L95" s="7">
        <v>1715.46</v>
      </c>
      <c r="M95" s="7">
        <v>25</v>
      </c>
      <c r="N95" s="7">
        <v>0</v>
      </c>
      <c r="O95" s="7"/>
      <c r="P95" s="7">
        <v>0</v>
      </c>
      <c r="Q95" s="7">
        <v>19326.96</v>
      </c>
      <c r="R95" s="7">
        <f>H95-Q95</f>
        <v>80673.040000000008</v>
      </c>
      <c r="S95" s="4" t="s">
        <v>24</v>
      </c>
    </row>
    <row r="96" spans="1:19" s="1" customFormat="1" ht="26.25" hidden="1" customHeight="1" x14ac:dyDescent="0.25">
      <c r="A96" s="10">
        <f>+SUBTOTAL(103,$B$5:B96)</f>
        <v>81</v>
      </c>
      <c r="B96" s="4" t="s">
        <v>33</v>
      </c>
      <c r="C96" s="4" t="s">
        <v>8745</v>
      </c>
      <c r="D96" s="4" t="s">
        <v>45</v>
      </c>
      <c r="E96" s="4" t="s">
        <v>59</v>
      </c>
      <c r="F96" s="16" t="s">
        <v>23</v>
      </c>
      <c r="G96" s="17" t="s">
        <v>11704</v>
      </c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1000</v>
      </c>
      <c r="Q96" s="7">
        <v>19040.37</v>
      </c>
      <c r="R96" s="7">
        <f>H96-Q96</f>
        <v>80959.63</v>
      </c>
      <c r="S96" s="4" t="s">
        <v>24</v>
      </c>
    </row>
    <row r="97" spans="1:19" s="1" customFormat="1" ht="26.25" customHeight="1" x14ac:dyDescent="0.25">
      <c r="A97" s="10">
        <f>+SUBTOTAL(103,$B$5:B97)</f>
        <v>82</v>
      </c>
      <c r="B97" s="4" t="s">
        <v>189</v>
      </c>
      <c r="C97" s="4" t="s">
        <v>8840</v>
      </c>
      <c r="D97" s="4" t="s">
        <v>45</v>
      </c>
      <c r="E97" s="4" t="s">
        <v>794</v>
      </c>
      <c r="F97" s="16" t="s">
        <v>131</v>
      </c>
      <c r="G97" s="17"/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/>
      <c r="P97" s="7">
        <v>1100</v>
      </c>
      <c r="Q97" s="7">
        <v>19140.37</v>
      </c>
      <c r="R97" s="7">
        <f>H97-Q97</f>
        <v>80859.63</v>
      </c>
      <c r="S97" s="4" t="s">
        <v>24</v>
      </c>
    </row>
    <row r="98" spans="1:19" s="1" customFormat="1" ht="26.25" customHeight="1" x14ac:dyDescent="0.25">
      <c r="A98" s="10">
        <f>+SUBTOTAL(103,$B$5:B98)</f>
        <v>83</v>
      </c>
      <c r="B98" s="4" t="s">
        <v>189</v>
      </c>
      <c r="C98" s="4" t="s">
        <v>8853</v>
      </c>
      <c r="D98" s="4" t="s">
        <v>190</v>
      </c>
      <c r="E98" s="4" t="s">
        <v>191</v>
      </c>
      <c r="F98" s="16" t="s">
        <v>46</v>
      </c>
      <c r="G98" s="17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/>
      <c r="P98" s="7">
        <v>1000</v>
      </c>
      <c r="Q98" s="7">
        <v>19040.37</v>
      </c>
      <c r="R98" s="7">
        <f>H98-Q98</f>
        <v>80959.63</v>
      </c>
      <c r="S98" s="4" t="s">
        <v>24</v>
      </c>
    </row>
    <row r="99" spans="1:19" s="1" customFormat="1" ht="26.25" customHeight="1" x14ac:dyDescent="0.25">
      <c r="A99" s="10">
        <f>+SUBTOTAL(103,$B$5:B99)</f>
        <v>84</v>
      </c>
      <c r="B99" s="4" t="s">
        <v>192</v>
      </c>
      <c r="C99" s="4" t="s">
        <v>8958</v>
      </c>
      <c r="D99" s="4" t="s">
        <v>123</v>
      </c>
      <c r="E99" s="4" t="s">
        <v>193</v>
      </c>
      <c r="F99" s="16" t="s">
        <v>46</v>
      </c>
      <c r="G99" s="17"/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160</v>
      </c>
      <c r="O99" s="7"/>
      <c r="P99" s="7">
        <v>900</v>
      </c>
      <c r="Q99" s="7">
        <v>19100.37</v>
      </c>
      <c r="R99" s="7">
        <f>H99-Q99</f>
        <v>80899.63</v>
      </c>
      <c r="S99" s="4" t="s">
        <v>24</v>
      </c>
    </row>
    <row r="100" spans="1:19" s="1" customFormat="1" ht="26.25" customHeight="1" x14ac:dyDescent="0.25">
      <c r="A100" s="10">
        <f>+SUBTOTAL(103,$B$5:B100)</f>
        <v>85</v>
      </c>
      <c r="B100" s="4" t="s">
        <v>196</v>
      </c>
      <c r="C100" s="4" t="s">
        <v>7835</v>
      </c>
      <c r="D100" s="4" t="s">
        <v>89</v>
      </c>
      <c r="E100" s="4" t="s">
        <v>22</v>
      </c>
      <c r="F100" s="16" t="s">
        <v>23</v>
      </c>
      <c r="G100" s="17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0</v>
      </c>
      <c r="Q100" s="7">
        <v>18040.37</v>
      </c>
      <c r="R100" s="7">
        <f>H100-Q100</f>
        <v>81959.63</v>
      </c>
      <c r="S100" s="4" t="s">
        <v>38</v>
      </c>
    </row>
    <row r="101" spans="1:19" s="1" customFormat="1" ht="26.25" customHeight="1" x14ac:dyDescent="0.25">
      <c r="A101" s="10">
        <f>+SUBTOTAL(103,$B$5:B101)</f>
        <v>86</v>
      </c>
      <c r="B101" s="4" t="s">
        <v>197</v>
      </c>
      <c r="C101" s="4" t="s">
        <v>9239</v>
      </c>
      <c r="D101" s="4" t="s">
        <v>123</v>
      </c>
      <c r="E101" s="4" t="s">
        <v>198</v>
      </c>
      <c r="F101" s="16" t="s">
        <v>46</v>
      </c>
      <c r="G101" s="17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0</v>
      </c>
      <c r="Q101" s="7">
        <v>18040.37</v>
      </c>
      <c r="R101" s="7">
        <f>H101-Q101</f>
        <v>81959.63</v>
      </c>
      <c r="S101" s="4" t="s">
        <v>24</v>
      </c>
    </row>
    <row r="102" spans="1:19" s="1" customFormat="1" ht="26.25" customHeight="1" x14ac:dyDescent="0.25">
      <c r="A102" s="10">
        <f>+SUBTOTAL(103,$B$5:B102)</f>
        <v>87</v>
      </c>
      <c r="B102" s="4" t="s">
        <v>199</v>
      </c>
      <c r="C102" s="4" t="s">
        <v>9247</v>
      </c>
      <c r="D102" s="4" t="s">
        <v>48</v>
      </c>
      <c r="E102" s="4" t="s">
        <v>22</v>
      </c>
      <c r="F102" s="16" t="s">
        <v>46</v>
      </c>
      <c r="G102" s="17"/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1066.56</v>
      </c>
      <c r="Q102" s="7">
        <v>19106.93</v>
      </c>
      <c r="R102" s="7">
        <f>H102-Q102</f>
        <v>80893.070000000007</v>
      </c>
      <c r="S102" s="4" t="s">
        <v>24</v>
      </c>
    </row>
    <row r="103" spans="1:19" s="1" customFormat="1" ht="26.25" customHeight="1" x14ac:dyDescent="0.25">
      <c r="A103" s="10">
        <f>+SUBTOTAL(103,$B$5:B103)</f>
        <v>88</v>
      </c>
      <c r="B103" s="4" t="s">
        <v>200</v>
      </c>
      <c r="C103" s="4" t="s">
        <v>9439</v>
      </c>
      <c r="D103" s="4" t="s">
        <v>45</v>
      </c>
      <c r="E103" s="4" t="s">
        <v>201</v>
      </c>
      <c r="F103" s="16" t="s">
        <v>46</v>
      </c>
      <c r="G103" s="17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f>H103-Q103</f>
        <v>81959.63</v>
      </c>
      <c r="S103" s="4" t="s">
        <v>24</v>
      </c>
    </row>
    <row r="104" spans="1:19" s="1" customFormat="1" ht="26.25" customHeight="1" x14ac:dyDescent="0.25">
      <c r="A104" s="10">
        <f>+SUBTOTAL(103,$B$5:B104)</f>
        <v>89</v>
      </c>
      <c r="B104" s="4" t="s">
        <v>203</v>
      </c>
      <c r="C104" s="4" t="s">
        <v>9660</v>
      </c>
      <c r="D104" s="4" t="s">
        <v>31</v>
      </c>
      <c r="E104" s="4" t="s">
        <v>195</v>
      </c>
      <c r="F104" s="16" t="s">
        <v>23</v>
      </c>
      <c r="G104" s="17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4600</v>
      </c>
      <c r="Q104" s="7">
        <v>22640.37</v>
      </c>
      <c r="R104" s="7">
        <f>H104-Q104</f>
        <v>77359.63</v>
      </c>
      <c r="S104" s="4" t="s">
        <v>24</v>
      </c>
    </row>
    <row r="105" spans="1:19" s="1" customFormat="1" ht="26.25" customHeight="1" x14ac:dyDescent="0.25">
      <c r="A105" s="10">
        <f>+SUBTOTAL(103,$B$5:B105)</f>
        <v>90</v>
      </c>
      <c r="B105" s="4" t="s">
        <v>204</v>
      </c>
      <c r="C105" s="4" t="s">
        <v>9786</v>
      </c>
      <c r="D105" s="4" t="s">
        <v>89</v>
      </c>
      <c r="E105" s="4" t="s">
        <v>22</v>
      </c>
      <c r="F105" s="16" t="s">
        <v>46</v>
      </c>
      <c r="G105" s="17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7170</v>
      </c>
      <c r="Q105" s="7">
        <v>25210.37</v>
      </c>
      <c r="R105" s="7">
        <f>H105-Q105</f>
        <v>74789.63</v>
      </c>
      <c r="S105" s="4" t="s">
        <v>38</v>
      </c>
    </row>
    <row r="106" spans="1:19" s="1" customFormat="1" ht="26.25" customHeight="1" x14ac:dyDescent="0.25">
      <c r="A106" s="10">
        <f>+SUBTOTAL(103,$B$5:B106)</f>
        <v>91</v>
      </c>
      <c r="B106" s="4" t="s">
        <v>206</v>
      </c>
      <c r="C106" s="4" t="s">
        <v>9944</v>
      </c>
      <c r="D106" s="4" t="s">
        <v>89</v>
      </c>
      <c r="E106" s="4" t="s">
        <v>22</v>
      </c>
      <c r="F106" s="16" t="s">
        <v>23</v>
      </c>
      <c r="G106" s="17"/>
      <c r="H106" s="7">
        <v>100000</v>
      </c>
      <c r="I106" s="7">
        <v>2870</v>
      </c>
      <c r="J106" s="7">
        <v>11676.5</v>
      </c>
      <c r="K106" s="7">
        <v>3040</v>
      </c>
      <c r="L106" s="7">
        <v>1715.46</v>
      </c>
      <c r="M106" s="7">
        <v>25</v>
      </c>
      <c r="N106" s="7">
        <v>0</v>
      </c>
      <c r="O106" s="7"/>
      <c r="P106" s="7">
        <v>711.04</v>
      </c>
      <c r="Q106" s="7">
        <v>20038</v>
      </c>
      <c r="R106" s="7">
        <f>H106-Q106</f>
        <v>79962</v>
      </c>
      <c r="S106" s="4" t="s">
        <v>24</v>
      </c>
    </row>
    <row r="107" spans="1:19" s="1" customFormat="1" ht="26.25" customHeight="1" x14ac:dyDescent="0.25">
      <c r="A107" s="10">
        <f>+SUBTOTAL(103,$B$5:B107)</f>
        <v>92</v>
      </c>
      <c r="B107" s="4" t="s">
        <v>207</v>
      </c>
      <c r="C107" s="4" t="s">
        <v>9991</v>
      </c>
      <c r="D107" s="4" t="s">
        <v>31</v>
      </c>
      <c r="E107" s="4" t="s">
        <v>29</v>
      </c>
      <c r="F107" s="16" t="s">
        <v>23</v>
      </c>
      <c r="G107" s="17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3425</v>
      </c>
      <c r="Q107" s="7">
        <v>21465.37</v>
      </c>
      <c r="R107" s="7">
        <f>H107-Q107</f>
        <v>78534.63</v>
      </c>
      <c r="S107" s="4" t="s">
        <v>24</v>
      </c>
    </row>
    <row r="108" spans="1:19" s="1" customFormat="1" ht="26.25" hidden="1" customHeight="1" x14ac:dyDescent="0.25">
      <c r="A108" s="10">
        <f>+SUBTOTAL(103,$B$5:B108)</f>
        <v>92</v>
      </c>
      <c r="B108" s="4" t="s">
        <v>208</v>
      </c>
      <c r="C108" s="4" t="s">
        <v>209</v>
      </c>
      <c r="D108" s="4" t="s">
        <v>161</v>
      </c>
      <c r="E108" s="4" t="s">
        <v>61</v>
      </c>
      <c r="F108" s="16" t="s">
        <v>23</v>
      </c>
      <c r="G108" s="17" t="s">
        <v>11704</v>
      </c>
      <c r="H108" s="7">
        <v>100000</v>
      </c>
      <c r="I108" s="7">
        <v>2870</v>
      </c>
      <c r="J108" s="7">
        <v>12105.37</v>
      </c>
      <c r="K108" s="7">
        <v>3040</v>
      </c>
      <c r="L108" s="7">
        <v>0</v>
      </c>
      <c r="M108" s="7">
        <v>25</v>
      </c>
      <c r="N108" s="7">
        <v>0</v>
      </c>
      <c r="O108" s="7">
        <v>0</v>
      </c>
      <c r="P108" s="7"/>
      <c r="Q108" s="7">
        <v>18040.37</v>
      </c>
      <c r="R108" s="7">
        <f>H108-Q108</f>
        <v>81959.63</v>
      </c>
      <c r="S108" s="4" t="s">
        <v>24</v>
      </c>
    </row>
    <row r="109" spans="1:19" s="1" customFormat="1" ht="26.25" customHeight="1" x14ac:dyDescent="0.25">
      <c r="A109" s="10">
        <f>+SUBTOTAL(103,$B$5:B109)</f>
        <v>93</v>
      </c>
      <c r="B109" s="4" t="s">
        <v>210</v>
      </c>
      <c r="C109" s="4" t="s">
        <v>5650</v>
      </c>
      <c r="D109" s="4" t="s">
        <v>71</v>
      </c>
      <c r="E109" s="4" t="s">
        <v>211</v>
      </c>
      <c r="F109" s="16" t="s">
        <v>46</v>
      </c>
      <c r="G109" s="17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10901.28</v>
      </c>
      <c r="Q109" s="7">
        <v>28941.65</v>
      </c>
      <c r="R109" s="7">
        <f>H109-Q109</f>
        <v>71058.350000000006</v>
      </c>
      <c r="S109" s="4" t="s">
        <v>24</v>
      </c>
    </row>
    <row r="110" spans="1:19" s="1" customFormat="1" ht="26.25" customHeight="1" x14ac:dyDescent="0.25">
      <c r="A110" s="10">
        <f>+SUBTOTAL(103,$B$5:B110)</f>
        <v>94</v>
      </c>
      <c r="B110" s="4" t="s">
        <v>212</v>
      </c>
      <c r="C110" s="4" t="s">
        <v>5850</v>
      </c>
      <c r="D110" s="4" t="s">
        <v>132</v>
      </c>
      <c r="E110" s="4" t="s">
        <v>22</v>
      </c>
      <c r="F110" s="16" t="s">
        <v>23</v>
      </c>
      <c r="G110" s="17" t="s">
        <v>11704</v>
      </c>
      <c r="H110" s="7">
        <v>100000</v>
      </c>
      <c r="I110" s="7">
        <v>2870</v>
      </c>
      <c r="J110" s="7">
        <v>12105.37</v>
      </c>
      <c r="K110" s="7">
        <v>3040</v>
      </c>
      <c r="L110" s="7">
        <v>0</v>
      </c>
      <c r="M110" s="7">
        <v>25</v>
      </c>
      <c r="N110" s="7">
        <v>0</v>
      </c>
      <c r="O110" s="7"/>
      <c r="P110" s="7">
        <v>8500</v>
      </c>
      <c r="Q110" s="7">
        <v>26540.37</v>
      </c>
      <c r="R110" s="7">
        <f>H110-Q110</f>
        <v>73459.63</v>
      </c>
      <c r="S110" s="4" t="s">
        <v>24</v>
      </c>
    </row>
    <row r="111" spans="1:19" s="1" customFormat="1" ht="26.25" customHeight="1" x14ac:dyDescent="0.25">
      <c r="A111" s="10">
        <f>+SUBTOTAL(103,$B$5:B111)</f>
        <v>95</v>
      </c>
      <c r="B111" s="4" t="s">
        <v>213</v>
      </c>
      <c r="C111" s="4" t="s">
        <v>10309</v>
      </c>
      <c r="D111" s="4" t="s">
        <v>877</v>
      </c>
      <c r="E111" s="4" t="s">
        <v>22</v>
      </c>
      <c r="F111" s="16" t="s">
        <v>23</v>
      </c>
      <c r="G111" s="17" t="s">
        <v>11704</v>
      </c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31650.97</v>
      </c>
      <c r="Q111" s="7">
        <v>49691.34</v>
      </c>
      <c r="R111" s="7">
        <f>H111-Q111</f>
        <v>50308.66</v>
      </c>
      <c r="S111" s="4" t="s">
        <v>24</v>
      </c>
    </row>
    <row r="112" spans="1:19" s="1" customFormat="1" ht="26.25" customHeight="1" x14ac:dyDescent="0.25">
      <c r="A112" s="10">
        <f>+SUBTOTAL(103,$B$5:B112)</f>
        <v>96</v>
      </c>
      <c r="B112" s="4" t="s">
        <v>214</v>
      </c>
      <c r="C112" s="4" t="s">
        <v>10724</v>
      </c>
      <c r="D112" s="4" t="s">
        <v>31</v>
      </c>
      <c r="E112" s="4" t="s">
        <v>22</v>
      </c>
      <c r="F112" s="16" t="s">
        <v>23</v>
      </c>
      <c r="G112" s="17"/>
      <c r="H112" s="7">
        <v>100000</v>
      </c>
      <c r="I112" s="7">
        <v>2870</v>
      </c>
      <c r="J112" s="7">
        <v>12105.37</v>
      </c>
      <c r="K112" s="7">
        <v>3040</v>
      </c>
      <c r="L112" s="7">
        <v>0</v>
      </c>
      <c r="M112" s="7">
        <v>25</v>
      </c>
      <c r="N112" s="7">
        <v>0</v>
      </c>
      <c r="O112" s="7"/>
      <c r="P112" s="7">
        <v>13683.81</v>
      </c>
      <c r="Q112" s="7">
        <v>31724.18</v>
      </c>
      <c r="R112" s="7">
        <f>H112-Q112</f>
        <v>68275.820000000007</v>
      </c>
      <c r="S112" s="4" t="s">
        <v>24</v>
      </c>
    </row>
    <row r="113" spans="1:19" s="1" customFormat="1" ht="26.25" hidden="1" customHeight="1" x14ac:dyDescent="0.25">
      <c r="A113" s="10">
        <f>+SUBTOTAL(103,$B$5:B113)</f>
        <v>96</v>
      </c>
      <c r="B113" s="4" t="s">
        <v>214</v>
      </c>
      <c r="C113" s="4" t="s">
        <v>6184</v>
      </c>
      <c r="D113" s="4" t="s">
        <v>89</v>
      </c>
      <c r="E113" s="4" t="s">
        <v>63</v>
      </c>
      <c r="F113" s="16" t="s">
        <v>23</v>
      </c>
      <c r="G113" s="17"/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18040.37</v>
      </c>
      <c r="R113" s="7">
        <f>H113-Q113</f>
        <v>81959.63</v>
      </c>
      <c r="S113" s="4" t="s">
        <v>24</v>
      </c>
    </row>
    <row r="114" spans="1:19" s="1" customFormat="1" ht="26.25" customHeight="1" x14ac:dyDescent="0.25">
      <c r="A114" s="10">
        <f>+SUBTOTAL(103,$B$5:B114)</f>
        <v>97</v>
      </c>
      <c r="B114" s="4" t="s">
        <v>2552</v>
      </c>
      <c r="C114" s="4" t="s">
        <v>5788</v>
      </c>
      <c r="D114" s="4" t="s">
        <v>114</v>
      </c>
      <c r="E114" s="4" t="s">
        <v>205</v>
      </c>
      <c r="F114" s="16" t="s">
        <v>46</v>
      </c>
      <c r="G114" s="17"/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18040.37</v>
      </c>
      <c r="R114" s="7">
        <f>H114-Q114</f>
        <v>81959.63</v>
      </c>
      <c r="S114" s="4" t="s">
        <v>24</v>
      </c>
    </row>
    <row r="115" spans="1:19" s="1" customFormat="1" ht="26.25" customHeight="1" x14ac:dyDescent="0.25">
      <c r="A115" s="10">
        <f>+SUBTOTAL(103,$B$5:B115)</f>
        <v>98</v>
      </c>
      <c r="B115" s="4" t="s">
        <v>215</v>
      </c>
      <c r="C115" s="4" t="s">
        <v>8790</v>
      </c>
      <c r="D115" s="4" t="s">
        <v>91</v>
      </c>
      <c r="E115" s="4" t="s">
        <v>35</v>
      </c>
      <c r="F115" s="16" t="s">
        <v>23</v>
      </c>
      <c r="G115" s="17"/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/>
      <c r="P115" s="7">
        <v>15021.12</v>
      </c>
      <c r="Q115" s="7">
        <v>33061.49</v>
      </c>
      <c r="R115" s="7">
        <f>H115-Q115</f>
        <v>66938.510000000009</v>
      </c>
      <c r="S115" s="4" t="s">
        <v>24</v>
      </c>
    </row>
    <row r="116" spans="1:19" s="1" customFormat="1" ht="26.25" customHeight="1" x14ac:dyDescent="0.25">
      <c r="A116" s="10">
        <f>+SUBTOTAL(103,$B$5:B116)</f>
        <v>99</v>
      </c>
      <c r="B116" s="4" t="s">
        <v>5381</v>
      </c>
      <c r="C116" s="4" t="s">
        <v>10923</v>
      </c>
      <c r="D116" s="4" t="s">
        <v>89</v>
      </c>
      <c r="E116" s="4" t="s">
        <v>40</v>
      </c>
      <c r="F116" s="16" t="s">
        <v>23</v>
      </c>
      <c r="G116" s="17"/>
      <c r="H116" s="7">
        <v>100000</v>
      </c>
      <c r="I116" s="7">
        <v>2870</v>
      </c>
      <c r="J116" s="7">
        <v>12105.37</v>
      </c>
      <c r="K116" s="7">
        <v>3040</v>
      </c>
      <c r="L116" s="7">
        <v>0</v>
      </c>
      <c r="M116" s="7">
        <v>25</v>
      </c>
      <c r="N116" s="7">
        <v>0</v>
      </c>
      <c r="O116" s="7"/>
      <c r="P116" s="7">
        <v>0</v>
      </c>
      <c r="Q116" s="7">
        <v>18040.37</v>
      </c>
      <c r="R116" s="7">
        <f>H116-Q116</f>
        <v>81959.63</v>
      </c>
      <c r="S116" s="4" t="s">
        <v>24</v>
      </c>
    </row>
    <row r="117" spans="1:19" s="1" customFormat="1" ht="26.25" customHeight="1" x14ac:dyDescent="0.25">
      <c r="A117" s="10">
        <f>+SUBTOTAL(103,$B$5:B117)</f>
        <v>100</v>
      </c>
      <c r="B117" s="4" t="s">
        <v>216</v>
      </c>
      <c r="C117" s="4" t="s">
        <v>7108</v>
      </c>
      <c r="D117" s="4" t="s">
        <v>45</v>
      </c>
      <c r="E117" s="4" t="s">
        <v>43</v>
      </c>
      <c r="F117" s="16" t="s">
        <v>23</v>
      </c>
      <c r="G117" s="17" t="s">
        <v>11704</v>
      </c>
      <c r="H117" s="7">
        <v>100000</v>
      </c>
      <c r="I117" s="7">
        <v>2870</v>
      </c>
      <c r="J117" s="7">
        <v>11676.5</v>
      </c>
      <c r="K117" s="7">
        <v>3040</v>
      </c>
      <c r="L117" s="7">
        <v>1715.46</v>
      </c>
      <c r="M117" s="7">
        <v>25</v>
      </c>
      <c r="N117" s="7">
        <v>0</v>
      </c>
      <c r="O117" s="7"/>
      <c r="P117" s="7">
        <v>3425</v>
      </c>
      <c r="Q117" s="7">
        <v>22751.96</v>
      </c>
      <c r="R117" s="7">
        <f>H117-Q117</f>
        <v>77248.040000000008</v>
      </c>
      <c r="S117" s="4" t="s">
        <v>24</v>
      </c>
    </row>
    <row r="118" spans="1:19" s="1" customFormat="1" ht="26.25" customHeight="1" x14ac:dyDescent="0.25">
      <c r="A118" s="10">
        <f>+SUBTOTAL(103,$B$5:B118)</f>
        <v>101</v>
      </c>
      <c r="B118" s="4" t="s">
        <v>217</v>
      </c>
      <c r="C118" s="4" t="s">
        <v>8910</v>
      </c>
      <c r="D118" s="4" t="s">
        <v>89</v>
      </c>
      <c r="E118" s="4" t="s">
        <v>43</v>
      </c>
      <c r="F118" s="16" t="s">
        <v>23</v>
      </c>
      <c r="G118" s="17"/>
      <c r="H118" s="7">
        <v>100000</v>
      </c>
      <c r="I118" s="7">
        <v>2870</v>
      </c>
      <c r="J118" s="7">
        <v>12105.37</v>
      </c>
      <c r="K118" s="7">
        <v>3040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18040.37</v>
      </c>
      <c r="R118" s="7">
        <f>H118-Q118</f>
        <v>81959.63</v>
      </c>
      <c r="S118" s="4" t="s">
        <v>38</v>
      </c>
    </row>
    <row r="119" spans="1:19" s="1" customFormat="1" ht="26.25" customHeight="1" x14ac:dyDescent="0.25">
      <c r="A119" s="10">
        <f>+SUBTOTAL(103,$B$5:B119)</f>
        <v>102</v>
      </c>
      <c r="B119" s="4" t="s">
        <v>218</v>
      </c>
      <c r="C119" s="4" t="s">
        <v>11323</v>
      </c>
      <c r="D119" s="4" t="s">
        <v>48</v>
      </c>
      <c r="E119" s="4" t="s">
        <v>40</v>
      </c>
      <c r="F119" s="16" t="s">
        <v>46</v>
      </c>
      <c r="G119" s="17"/>
      <c r="H119" s="7">
        <v>100000</v>
      </c>
      <c r="I119" s="7">
        <v>2870</v>
      </c>
      <c r="J119" s="7">
        <v>11676.5</v>
      </c>
      <c r="K119" s="7">
        <v>3040</v>
      </c>
      <c r="L119" s="7">
        <v>1715.46</v>
      </c>
      <c r="M119" s="7">
        <v>25</v>
      </c>
      <c r="N119" s="7">
        <v>0</v>
      </c>
      <c r="O119" s="7"/>
      <c r="P119" s="7">
        <v>8450</v>
      </c>
      <c r="Q119" s="7">
        <v>27776.959999999999</v>
      </c>
      <c r="R119" s="7">
        <f>H119-Q119</f>
        <v>72223.040000000008</v>
      </c>
      <c r="S119" s="4" t="s">
        <v>24</v>
      </c>
    </row>
    <row r="120" spans="1:19" s="1" customFormat="1" ht="26.25" customHeight="1" x14ac:dyDescent="0.25">
      <c r="A120" s="10">
        <f>+SUBTOTAL(103,$B$5:B120)</f>
        <v>103</v>
      </c>
      <c r="B120" s="4" t="s">
        <v>219</v>
      </c>
      <c r="C120" s="4" t="s">
        <v>11398</v>
      </c>
      <c r="D120" s="4" t="s">
        <v>91</v>
      </c>
      <c r="E120" s="4" t="s">
        <v>22</v>
      </c>
      <c r="F120" s="16" t="s">
        <v>23</v>
      </c>
      <c r="G120" s="17"/>
      <c r="H120" s="7">
        <v>100000</v>
      </c>
      <c r="I120" s="7">
        <v>2870</v>
      </c>
      <c r="J120" s="7">
        <v>12105.37</v>
      </c>
      <c r="K120" s="7">
        <v>3040</v>
      </c>
      <c r="L120" s="7">
        <v>0</v>
      </c>
      <c r="M120" s="7">
        <v>25</v>
      </c>
      <c r="N120" s="7">
        <v>0</v>
      </c>
      <c r="O120" s="7"/>
      <c r="P120" s="7">
        <v>0</v>
      </c>
      <c r="Q120" s="7">
        <v>18040.37</v>
      </c>
      <c r="R120" s="7">
        <f>H120-Q120</f>
        <v>81959.63</v>
      </c>
      <c r="S120" s="4" t="s">
        <v>38</v>
      </c>
    </row>
    <row r="121" spans="1:19" s="1" customFormat="1" ht="26.25" customHeight="1" x14ac:dyDescent="0.25">
      <c r="A121" s="10">
        <f>+SUBTOTAL(103,$B$5:B121)</f>
        <v>104</v>
      </c>
      <c r="B121" s="4" t="s">
        <v>220</v>
      </c>
      <c r="C121" s="4" t="s">
        <v>11539</v>
      </c>
      <c r="D121" s="4" t="s">
        <v>123</v>
      </c>
      <c r="E121" s="4" t="s">
        <v>494</v>
      </c>
      <c r="F121" s="16" t="s">
        <v>46</v>
      </c>
      <c r="G121" s="17"/>
      <c r="H121" s="7">
        <v>100000</v>
      </c>
      <c r="I121" s="7">
        <v>2870</v>
      </c>
      <c r="J121" s="7">
        <v>12105.37</v>
      </c>
      <c r="K121" s="7">
        <v>3040</v>
      </c>
      <c r="L121" s="7">
        <v>0</v>
      </c>
      <c r="M121" s="7">
        <v>25</v>
      </c>
      <c r="N121" s="7">
        <v>0</v>
      </c>
      <c r="O121" s="7"/>
      <c r="P121" s="7">
        <v>31217.18</v>
      </c>
      <c r="Q121" s="7">
        <v>49257.55</v>
      </c>
      <c r="R121" s="7">
        <f>H121-Q121</f>
        <v>50742.45</v>
      </c>
      <c r="S121" s="4" t="s">
        <v>38</v>
      </c>
    </row>
    <row r="122" spans="1:19" s="1" customFormat="1" ht="26.25" customHeight="1" x14ac:dyDescent="0.25">
      <c r="A122" s="10">
        <f>+SUBTOTAL(103,$B$5:B122)</f>
        <v>105</v>
      </c>
      <c r="B122" s="4" t="s">
        <v>221</v>
      </c>
      <c r="C122" s="4" t="s">
        <v>11560</v>
      </c>
      <c r="D122" s="4" t="s">
        <v>89</v>
      </c>
      <c r="E122" s="4" t="s">
        <v>40</v>
      </c>
      <c r="F122" s="16" t="s">
        <v>23</v>
      </c>
      <c r="G122" s="17"/>
      <c r="H122" s="7">
        <v>100000</v>
      </c>
      <c r="I122" s="7">
        <v>2870</v>
      </c>
      <c r="J122" s="7">
        <v>11676.5</v>
      </c>
      <c r="K122" s="7">
        <v>3040</v>
      </c>
      <c r="L122" s="7">
        <v>1715.46</v>
      </c>
      <c r="M122" s="7">
        <v>25</v>
      </c>
      <c r="N122" s="7">
        <v>0</v>
      </c>
      <c r="O122" s="7"/>
      <c r="P122" s="7">
        <v>0</v>
      </c>
      <c r="Q122" s="7">
        <v>19326.96</v>
      </c>
      <c r="R122" s="7">
        <f>H122-Q122</f>
        <v>80673.040000000008</v>
      </c>
      <c r="S122" s="4" t="s">
        <v>38</v>
      </c>
    </row>
    <row r="123" spans="1:19" s="1" customFormat="1" ht="26.25" customHeight="1" x14ac:dyDescent="0.25">
      <c r="A123" s="10">
        <f>+SUBTOTAL(103,$B$5:B123)</f>
        <v>106</v>
      </c>
      <c r="B123" s="4" t="s">
        <v>222</v>
      </c>
      <c r="C123" s="4" t="s">
        <v>11596</v>
      </c>
      <c r="D123" s="4" t="s">
        <v>71</v>
      </c>
      <c r="E123" s="4" t="s">
        <v>223</v>
      </c>
      <c r="F123" s="16" t="s">
        <v>46</v>
      </c>
      <c r="G123" s="17"/>
      <c r="H123" s="7">
        <v>100000</v>
      </c>
      <c r="I123" s="7">
        <v>2870</v>
      </c>
      <c r="J123" s="7">
        <v>12105.37</v>
      </c>
      <c r="K123" s="7">
        <v>3040</v>
      </c>
      <c r="L123" s="7">
        <v>0</v>
      </c>
      <c r="M123" s="7">
        <v>25</v>
      </c>
      <c r="N123" s="7">
        <v>0</v>
      </c>
      <c r="O123" s="7"/>
      <c r="P123" s="7">
        <v>2100</v>
      </c>
      <c r="Q123" s="7">
        <v>20140.37</v>
      </c>
      <c r="R123" s="7">
        <f>H123-Q123</f>
        <v>79859.63</v>
      </c>
      <c r="S123" s="4" t="s">
        <v>38</v>
      </c>
    </row>
    <row r="124" spans="1:19" s="1" customFormat="1" ht="26.25" customHeight="1" x14ac:dyDescent="0.25">
      <c r="A124" s="10">
        <f>+SUBTOTAL(103,$B$5:B124)</f>
        <v>107</v>
      </c>
      <c r="B124" s="4" t="s">
        <v>224</v>
      </c>
      <c r="C124" s="4" t="s">
        <v>11622</v>
      </c>
      <c r="D124" s="4" t="s">
        <v>45</v>
      </c>
      <c r="E124" s="4" t="s">
        <v>35</v>
      </c>
      <c r="F124" s="16" t="s">
        <v>23</v>
      </c>
      <c r="G124" s="17" t="s">
        <v>11704</v>
      </c>
      <c r="H124" s="7">
        <v>100000</v>
      </c>
      <c r="I124" s="7">
        <v>2870</v>
      </c>
      <c r="J124" s="7">
        <v>11676.5</v>
      </c>
      <c r="K124" s="7">
        <v>3040</v>
      </c>
      <c r="L124" s="7">
        <v>1715.46</v>
      </c>
      <c r="M124" s="7">
        <v>25</v>
      </c>
      <c r="N124" s="7">
        <v>100</v>
      </c>
      <c r="O124" s="7"/>
      <c r="P124" s="7">
        <v>1000</v>
      </c>
      <c r="Q124" s="7">
        <v>20426.96</v>
      </c>
      <c r="R124" s="7">
        <f>H124-Q124</f>
        <v>79573.040000000008</v>
      </c>
      <c r="S124" s="4" t="s">
        <v>38</v>
      </c>
    </row>
    <row r="125" spans="1:19" s="1" customFormat="1" ht="26.25" customHeight="1" x14ac:dyDescent="0.25">
      <c r="A125" s="10">
        <f>+SUBTOTAL(103,$B$5:B125)</f>
        <v>108</v>
      </c>
      <c r="B125" s="4" t="s">
        <v>547</v>
      </c>
      <c r="C125" s="4" t="s">
        <v>5565</v>
      </c>
      <c r="D125" s="4" t="s">
        <v>292</v>
      </c>
      <c r="E125" s="4" t="s">
        <v>92</v>
      </c>
      <c r="F125" s="16" t="s">
        <v>23</v>
      </c>
      <c r="G125" s="17" t="s">
        <v>11704</v>
      </c>
      <c r="H125" s="7">
        <v>100000</v>
      </c>
      <c r="I125" s="7">
        <v>2870</v>
      </c>
      <c r="J125" s="7">
        <v>12105.37</v>
      </c>
      <c r="K125" s="7">
        <v>3040</v>
      </c>
      <c r="L125" s="7">
        <v>0</v>
      </c>
      <c r="M125" s="7">
        <v>25</v>
      </c>
      <c r="N125" s="7">
        <v>0</v>
      </c>
      <c r="O125" s="7">
        <v>0</v>
      </c>
      <c r="P125" s="7"/>
      <c r="Q125" s="7">
        <v>18040.37</v>
      </c>
      <c r="R125" s="7">
        <f>H125-Q125</f>
        <v>81959.63</v>
      </c>
      <c r="S125" s="4" t="s">
        <v>38</v>
      </c>
    </row>
    <row r="126" spans="1:19" s="1" customFormat="1" ht="26.25" hidden="1" customHeight="1" x14ac:dyDescent="0.25">
      <c r="A126" s="10">
        <f>+SUBTOTAL(103,$B$5:B126)</f>
        <v>108</v>
      </c>
      <c r="B126" s="4" t="s">
        <v>226</v>
      </c>
      <c r="C126" s="4" t="s">
        <v>8666</v>
      </c>
      <c r="D126" s="4" t="s">
        <v>91</v>
      </c>
      <c r="E126" s="4" t="s">
        <v>55</v>
      </c>
      <c r="F126" s="16" t="s">
        <v>23</v>
      </c>
      <c r="G126" s="17"/>
      <c r="H126" s="7">
        <v>99000</v>
      </c>
      <c r="I126" s="7">
        <v>2841.3</v>
      </c>
      <c r="J126" s="7">
        <v>11870.14</v>
      </c>
      <c r="K126" s="7">
        <v>3009.6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17746.04</v>
      </c>
      <c r="R126" s="7">
        <f>H126-Q126</f>
        <v>81253.959999999992</v>
      </c>
      <c r="S126" s="4" t="s">
        <v>24</v>
      </c>
    </row>
    <row r="127" spans="1:19" s="1" customFormat="1" ht="26.25" customHeight="1" x14ac:dyDescent="0.25">
      <c r="A127" s="10">
        <f>+SUBTOTAL(103,$B$5:B127)</f>
        <v>109</v>
      </c>
      <c r="B127" s="4" t="s">
        <v>227</v>
      </c>
      <c r="C127" s="4" t="s">
        <v>6057</v>
      </c>
      <c r="D127" s="4" t="s">
        <v>114</v>
      </c>
      <c r="E127" s="4" t="s">
        <v>22</v>
      </c>
      <c r="F127" s="16" t="s">
        <v>46</v>
      </c>
      <c r="G127" s="17"/>
      <c r="H127" s="7">
        <v>95000</v>
      </c>
      <c r="I127" s="7">
        <v>2726.5</v>
      </c>
      <c r="J127" s="7">
        <v>10929.24</v>
      </c>
      <c r="K127" s="7">
        <v>2888</v>
      </c>
      <c r="L127" s="7">
        <v>0</v>
      </c>
      <c r="M127" s="7">
        <v>25</v>
      </c>
      <c r="N127" s="7">
        <v>0</v>
      </c>
      <c r="O127" s="7"/>
      <c r="P127" s="7">
        <v>0</v>
      </c>
      <c r="Q127" s="7">
        <v>16568.740000000002</v>
      </c>
      <c r="R127" s="7">
        <f>H127-Q127</f>
        <v>78431.259999999995</v>
      </c>
      <c r="S127" s="4" t="s">
        <v>38</v>
      </c>
    </row>
    <row r="128" spans="1:19" s="1" customFormat="1" ht="26.25" customHeight="1" x14ac:dyDescent="0.25">
      <c r="A128" s="10">
        <f>+SUBTOTAL(103,$B$5:B128)</f>
        <v>110</v>
      </c>
      <c r="B128" s="4" t="s">
        <v>228</v>
      </c>
      <c r="C128" s="4" t="s">
        <v>6127</v>
      </c>
      <c r="D128" s="4" t="s">
        <v>229</v>
      </c>
      <c r="E128" s="4" t="s">
        <v>82</v>
      </c>
      <c r="F128" s="16" t="s">
        <v>46</v>
      </c>
      <c r="G128" s="17"/>
      <c r="H128" s="7">
        <v>95000</v>
      </c>
      <c r="I128" s="7">
        <v>2726.5</v>
      </c>
      <c r="J128" s="7">
        <v>10929.24</v>
      </c>
      <c r="K128" s="7">
        <v>2888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16568.740000000002</v>
      </c>
      <c r="R128" s="7">
        <f>H128-Q128</f>
        <v>78431.259999999995</v>
      </c>
      <c r="S128" s="4" t="s">
        <v>24</v>
      </c>
    </row>
    <row r="129" spans="1:19" s="1" customFormat="1" ht="26.25" customHeight="1" x14ac:dyDescent="0.25">
      <c r="A129" s="10">
        <f>+SUBTOTAL(103,$B$5:B129)</f>
        <v>111</v>
      </c>
      <c r="B129" s="4" t="s">
        <v>230</v>
      </c>
      <c r="C129" s="4" t="s">
        <v>6939</v>
      </c>
      <c r="D129" s="4" t="s">
        <v>89</v>
      </c>
      <c r="E129" s="4" t="s">
        <v>231</v>
      </c>
      <c r="F129" s="16" t="s">
        <v>23</v>
      </c>
      <c r="G129" s="17"/>
      <c r="H129" s="7">
        <v>95000</v>
      </c>
      <c r="I129" s="7">
        <v>2726.5</v>
      </c>
      <c r="J129" s="7">
        <v>10929.24</v>
      </c>
      <c r="K129" s="7">
        <v>2888</v>
      </c>
      <c r="L129" s="7">
        <v>0</v>
      </c>
      <c r="M129" s="7">
        <v>25</v>
      </c>
      <c r="N129" s="7">
        <v>0</v>
      </c>
      <c r="O129" s="7"/>
      <c r="P129" s="7">
        <v>50</v>
      </c>
      <c r="Q129" s="7">
        <v>16618.740000000002</v>
      </c>
      <c r="R129" s="7">
        <f>H129-Q129</f>
        <v>78381.259999999995</v>
      </c>
      <c r="S129" s="4" t="s">
        <v>24</v>
      </c>
    </row>
    <row r="130" spans="1:19" s="1" customFormat="1" ht="26.25" hidden="1" customHeight="1" x14ac:dyDescent="0.25">
      <c r="A130" s="10">
        <f>+SUBTOTAL(103,$B$5:B130)</f>
        <v>111</v>
      </c>
      <c r="B130" s="4" t="s">
        <v>232</v>
      </c>
      <c r="C130" s="4" t="s">
        <v>9345</v>
      </c>
      <c r="D130" s="4" t="s">
        <v>91</v>
      </c>
      <c r="E130" s="4" t="s">
        <v>61</v>
      </c>
      <c r="F130" s="16" t="s">
        <v>23</v>
      </c>
      <c r="G130" s="17"/>
      <c r="H130" s="7">
        <v>95000</v>
      </c>
      <c r="I130" s="7">
        <v>2726.5</v>
      </c>
      <c r="J130" s="7">
        <v>10929.24</v>
      </c>
      <c r="K130" s="7">
        <v>2888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16568.740000000002</v>
      </c>
      <c r="R130" s="7">
        <f>H130-Q130</f>
        <v>78431.259999999995</v>
      </c>
      <c r="S130" s="4" t="s">
        <v>24</v>
      </c>
    </row>
    <row r="131" spans="1:19" s="1" customFormat="1" ht="26.25" customHeight="1" x14ac:dyDescent="0.25">
      <c r="A131" s="10">
        <f>+SUBTOTAL(103,$B$5:B131)</f>
        <v>112</v>
      </c>
      <c r="B131" s="4" t="s">
        <v>233</v>
      </c>
      <c r="C131" s="4" t="s">
        <v>11356</v>
      </c>
      <c r="D131" s="4" t="s">
        <v>89</v>
      </c>
      <c r="E131" s="4" t="s">
        <v>22</v>
      </c>
      <c r="F131" s="16" t="s">
        <v>23</v>
      </c>
      <c r="G131" s="17"/>
      <c r="H131" s="7">
        <v>95000</v>
      </c>
      <c r="I131" s="7">
        <v>2726.5</v>
      </c>
      <c r="J131" s="7">
        <v>10929.24</v>
      </c>
      <c r="K131" s="7">
        <v>2888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16568.740000000002</v>
      </c>
      <c r="R131" s="7">
        <f>H131-Q131</f>
        <v>78431.259999999995</v>
      </c>
      <c r="S131" s="4" t="s">
        <v>24</v>
      </c>
    </row>
    <row r="132" spans="1:19" s="1" customFormat="1" ht="26.25" customHeight="1" x14ac:dyDescent="0.25">
      <c r="A132" s="10">
        <f>+SUBTOTAL(103,$B$5:B132)</f>
        <v>113</v>
      </c>
      <c r="B132" s="4" t="s">
        <v>234</v>
      </c>
      <c r="C132" s="4" t="s">
        <v>7253</v>
      </c>
      <c r="D132" s="4" t="s">
        <v>235</v>
      </c>
      <c r="E132" s="4" t="s">
        <v>92</v>
      </c>
      <c r="F132" s="16" t="s">
        <v>46</v>
      </c>
      <c r="G132" s="17"/>
      <c r="H132" s="7">
        <v>90000</v>
      </c>
      <c r="I132" s="7">
        <v>2583</v>
      </c>
      <c r="J132" s="7">
        <v>9753.1200000000008</v>
      </c>
      <c r="K132" s="7">
        <v>2736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15097.12</v>
      </c>
      <c r="R132" s="7">
        <f>H132-Q132</f>
        <v>74902.880000000005</v>
      </c>
      <c r="S132" s="4" t="s">
        <v>24</v>
      </c>
    </row>
    <row r="133" spans="1:19" s="1" customFormat="1" ht="26.25" customHeight="1" x14ac:dyDescent="0.25">
      <c r="A133" s="10">
        <f>+SUBTOTAL(103,$B$5:B133)</f>
        <v>114</v>
      </c>
      <c r="B133" s="4" t="s">
        <v>236</v>
      </c>
      <c r="C133" s="4" t="s">
        <v>7539</v>
      </c>
      <c r="D133" s="4" t="s">
        <v>89</v>
      </c>
      <c r="E133" s="4" t="s">
        <v>22</v>
      </c>
      <c r="F133" s="16" t="s">
        <v>23</v>
      </c>
      <c r="G133" s="17"/>
      <c r="H133" s="7">
        <v>90000</v>
      </c>
      <c r="I133" s="7">
        <v>2583</v>
      </c>
      <c r="J133" s="7">
        <v>9753.1200000000008</v>
      </c>
      <c r="K133" s="7">
        <v>2736</v>
      </c>
      <c r="L133" s="7">
        <v>0</v>
      </c>
      <c r="M133" s="7">
        <v>25</v>
      </c>
      <c r="N133" s="7">
        <v>0</v>
      </c>
      <c r="O133" s="7"/>
      <c r="P133" s="7">
        <v>662.5</v>
      </c>
      <c r="Q133" s="7">
        <v>15759.62</v>
      </c>
      <c r="R133" s="7">
        <f>H133-Q133</f>
        <v>74240.38</v>
      </c>
      <c r="S133" s="4" t="s">
        <v>24</v>
      </c>
    </row>
    <row r="134" spans="1:19" s="1" customFormat="1" ht="26.25" customHeight="1" x14ac:dyDescent="0.25">
      <c r="A134" s="10">
        <f>+SUBTOTAL(103,$B$5:B134)</f>
        <v>115</v>
      </c>
      <c r="B134" s="4" t="s">
        <v>237</v>
      </c>
      <c r="C134" s="4" t="s">
        <v>6344</v>
      </c>
      <c r="D134" s="4" t="s">
        <v>89</v>
      </c>
      <c r="E134" s="4" t="s">
        <v>40</v>
      </c>
      <c r="F134" s="16" t="s">
        <v>23</v>
      </c>
      <c r="G134" s="17"/>
      <c r="H134" s="7">
        <v>90000</v>
      </c>
      <c r="I134" s="7">
        <v>2583</v>
      </c>
      <c r="J134" s="7">
        <v>9753.1200000000008</v>
      </c>
      <c r="K134" s="7">
        <v>2736</v>
      </c>
      <c r="L134" s="7">
        <v>0</v>
      </c>
      <c r="M134" s="7">
        <v>25</v>
      </c>
      <c r="N134" s="7">
        <v>0</v>
      </c>
      <c r="O134" s="7"/>
      <c r="P134" s="7">
        <v>900</v>
      </c>
      <c r="Q134" s="7">
        <v>15997.12</v>
      </c>
      <c r="R134" s="7">
        <f>H134-Q134</f>
        <v>74002.880000000005</v>
      </c>
      <c r="S134" s="4" t="s">
        <v>24</v>
      </c>
    </row>
    <row r="135" spans="1:19" s="1" customFormat="1" ht="26.25" customHeight="1" x14ac:dyDescent="0.25">
      <c r="A135" s="10">
        <f>+SUBTOTAL(103,$B$5:B135)</f>
        <v>116</v>
      </c>
      <c r="B135" s="4" t="s">
        <v>238</v>
      </c>
      <c r="C135" s="4" t="s">
        <v>8640</v>
      </c>
      <c r="D135" s="4" t="s">
        <v>31</v>
      </c>
      <c r="E135" s="4" t="s">
        <v>29</v>
      </c>
      <c r="F135" s="16" t="s">
        <v>23</v>
      </c>
      <c r="G135" s="17"/>
      <c r="H135" s="7">
        <v>90000</v>
      </c>
      <c r="I135" s="7">
        <v>2583</v>
      </c>
      <c r="J135" s="7">
        <v>9324.25</v>
      </c>
      <c r="K135" s="7">
        <v>2736</v>
      </c>
      <c r="L135" s="7">
        <v>1715.46</v>
      </c>
      <c r="M135" s="7">
        <v>25</v>
      </c>
      <c r="N135" s="7">
        <v>100</v>
      </c>
      <c r="O135" s="7"/>
      <c r="P135" s="7">
        <v>11260.5</v>
      </c>
      <c r="Q135" s="7">
        <v>27744.21</v>
      </c>
      <c r="R135" s="7">
        <f>H135-Q135</f>
        <v>62255.79</v>
      </c>
      <c r="S135" s="4" t="s">
        <v>24</v>
      </c>
    </row>
    <row r="136" spans="1:19" s="1" customFormat="1" ht="26.25" customHeight="1" x14ac:dyDescent="0.25">
      <c r="A136" s="10">
        <f>+SUBTOTAL(103,$B$5:B136)</f>
        <v>117</v>
      </c>
      <c r="B136" s="4" t="s">
        <v>239</v>
      </c>
      <c r="C136" s="4" t="s">
        <v>8716</v>
      </c>
      <c r="D136" s="4" t="s">
        <v>31</v>
      </c>
      <c r="E136" s="4" t="s">
        <v>22</v>
      </c>
      <c r="F136" s="16" t="s">
        <v>23</v>
      </c>
      <c r="G136" s="17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/>
      <c r="P136" s="7">
        <v>0</v>
      </c>
      <c r="Q136" s="7">
        <v>15097.12</v>
      </c>
      <c r="R136" s="7">
        <f>H136-Q136</f>
        <v>74902.880000000005</v>
      </c>
      <c r="S136" s="4" t="s">
        <v>24</v>
      </c>
    </row>
    <row r="137" spans="1:19" s="1" customFormat="1" ht="26.25" customHeight="1" x14ac:dyDescent="0.25">
      <c r="A137" s="10">
        <f>+SUBTOTAL(103,$B$5:B137)</f>
        <v>118</v>
      </c>
      <c r="B137" s="4" t="s">
        <v>240</v>
      </c>
      <c r="C137" s="4" t="s">
        <v>9441</v>
      </c>
      <c r="D137" s="4" t="s">
        <v>89</v>
      </c>
      <c r="E137" s="4" t="s">
        <v>22</v>
      </c>
      <c r="F137" s="16" t="s">
        <v>23</v>
      </c>
      <c r="G137" s="17"/>
      <c r="H137" s="7">
        <v>90000</v>
      </c>
      <c r="I137" s="7">
        <v>2583</v>
      </c>
      <c r="J137" s="7">
        <v>9324.25</v>
      </c>
      <c r="K137" s="7">
        <v>2736</v>
      </c>
      <c r="L137" s="7">
        <v>1715.46</v>
      </c>
      <c r="M137" s="7">
        <v>25</v>
      </c>
      <c r="N137" s="7">
        <v>0</v>
      </c>
      <c r="O137" s="7"/>
      <c r="P137" s="7">
        <v>0</v>
      </c>
      <c r="Q137" s="7">
        <v>16383.71</v>
      </c>
      <c r="R137" s="7">
        <f>H137-Q137</f>
        <v>73616.290000000008</v>
      </c>
      <c r="S137" s="4" t="s">
        <v>24</v>
      </c>
    </row>
    <row r="138" spans="1:19" s="1" customFormat="1" ht="26.25" customHeight="1" x14ac:dyDescent="0.25">
      <c r="A138" s="10">
        <f>+SUBTOTAL(103,$B$5:B138)</f>
        <v>119</v>
      </c>
      <c r="B138" s="4" t="s">
        <v>241</v>
      </c>
      <c r="C138" s="4" t="s">
        <v>9974</v>
      </c>
      <c r="D138" s="4" t="s">
        <v>114</v>
      </c>
      <c r="E138" s="4" t="s">
        <v>175</v>
      </c>
      <c r="F138" s="16" t="s">
        <v>46</v>
      </c>
      <c r="G138" s="17"/>
      <c r="H138" s="7">
        <v>90000</v>
      </c>
      <c r="I138" s="7">
        <v>2583</v>
      </c>
      <c r="J138" s="7">
        <v>9753.1200000000008</v>
      </c>
      <c r="K138" s="7">
        <v>2736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15097.12</v>
      </c>
      <c r="R138" s="7">
        <f>H138-Q138</f>
        <v>74902.880000000005</v>
      </c>
      <c r="S138" s="4" t="s">
        <v>24</v>
      </c>
    </row>
    <row r="139" spans="1:19" s="1" customFormat="1" ht="26.25" customHeight="1" x14ac:dyDescent="0.25">
      <c r="A139" s="10">
        <f>+SUBTOTAL(103,$B$5:B139)</f>
        <v>120</v>
      </c>
      <c r="B139" s="4" t="s">
        <v>242</v>
      </c>
      <c r="C139" s="4" t="s">
        <v>9374</v>
      </c>
      <c r="D139" s="4" t="s">
        <v>89</v>
      </c>
      <c r="E139" s="4" t="s">
        <v>22</v>
      </c>
      <c r="F139" s="16" t="s">
        <v>23</v>
      </c>
      <c r="G139" s="17"/>
      <c r="H139" s="7">
        <v>90000</v>
      </c>
      <c r="I139" s="7">
        <v>2583</v>
      </c>
      <c r="J139" s="7">
        <v>9753.1200000000008</v>
      </c>
      <c r="K139" s="7">
        <v>2736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15097.12</v>
      </c>
      <c r="R139" s="7">
        <f>H139-Q139</f>
        <v>74902.880000000005</v>
      </c>
      <c r="S139" s="4" t="s">
        <v>38</v>
      </c>
    </row>
    <row r="140" spans="1:19" s="1" customFormat="1" ht="26.25" customHeight="1" x14ac:dyDescent="0.25">
      <c r="A140" s="10">
        <f>+SUBTOTAL(103,$B$5:B140)</f>
        <v>121</v>
      </c>
      <c r="B140" s="4" t="s">
        <v>243</v>
      </c>
      <c r="C140" s="4" t="s">
        <v>11112</v>
      </c>
      <c r="D140" s="4" t="s">
        <v>244</v>
      </c>
      <c r="E140" s="4" t="s">
        <v>164</v>
      </c>
      <c r="F140" s="16" t="s">
        <v>46</v>
      </c>
      <c r="G140" s="17"/>
      <c r="H140" s="7">
        <v>90000</v>
      </c>
      <c r="I140" s="7">
        <v>2583</v>
      </c>
      <c r="J140" s="7">
        <v>9753.1200000000008</v>
      </c>
      <c r="K140" s="7">
        <v>2736</v>
      </c>
      <c r="L140" s="7">
        <v>0</v>
      </c>
      <c r="M140" s="7">
        <v>25</v>
      </c>
      <c r="N140" s="7">
        <v>0</v>
      </c>
      <c r="O140" s="7"/>
      <c r="P140" s="7">
        <v>0</v>
      </c>
      <c r="Q140" s="7">
        <v>15097.12</v>
      </c>
      <c r="R140" s="7">
        <f>H140-Q140</f>
        <v>74902.880000000005</v>
      </c>
      <c r="S140" s="4" t="s">
        <v>24</v>
      </c>
    </row>
    <row r="141" spans="1:19" s="1" customFormat="1" ht="26.25" customHeight="1" x14ac:dyDescent="0.25">
      <c r="A141" s="10">
        <f>+SUBTOTAL(103,$B$5:B141)</f>
        <v>122</v>
      </c>
      <c r="B141" s="4" t="s">
        <v>539</v>
      </c>
      <c r="C141" s="4" t="s">
        <v>11314</v>
      </c>
      <c r="D141" s="4" t="s">
        <v>89</v>
      </c>
      <c r="E141" s="4" t="s">
        <v>164</v>
      </c>
      <c r="F141" s="16" t="s">
        <v>23</v>
      </c>
      <c r="G141" s="17"/>
      <c r="H141" s="7">
        <v>90000</v>
      </c>
      <c r="I141" s="7">
        <v>2583</v>
      </c>
      <c r="J141" s="7">
        <v>9753.1200000000008</v>
      </c>
      <c r="K141" s="7">
        <v>2736</v>
      </c>
      <c r="L141" s="7">
        <v>0</v>
      </c>
      <c r="M141" s="7">
        <v>25</v>
      </c>
      <c r="N141" s="7">
        <v>0</v>
      </c>
      <c r="O141" s="7"/>
      <c r="P141" s="7">
        <v>0</v>
      </c>
      <c r="Q141" s="7">
        <v>15097.12</v>
      </c>
      <c r="R141" s="7">
        <f>H141-Q141</f>
        <v>74902.880000000005</v>
      </c>
      <c r="S141" s="4" t="s">
        <v>24</v>
      </c>
    </row>
    <row r="142" spans="1:19" s="1" customFormat="1" ht="26.25" customHeight="1" x14ac:dyDescent="0.25">
      <c r="A142" s="10">
        <f>+SUBTOTAL(103,$B$5:B142)</f>
        <v>123</v>
      </c>
      <c r="B142" s="4" t="s">
        <v>245</v>
      </c>
      <c r="C142" s="4" t="s">
        <v>11350</v>
      </c>
      <c r="D142" s="4" t="s">
        <v>31</v>
      </c>
      <c r="E142" s="4" t="s">
        <v>22</v>
      </c>
      <c r="F142" s="16" t="s">
        <v>23</v>
      </c>
      <c r="G142" s="17"/>
      <c r="H142" s="7">
        <v>90000</v>
      </c>
      <c r="I142" s="7">
        <v>2583</v>
      </c>
      <c r="J142" s="7">
        <v>9753.1200000000008</v>
      </c>
      <c r="K142" s="7">
        <v>2736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15097.12</v>
      </c>
      <c r="R142" s="7">
        <f>H142-Q142</f>
        <v>74902.880000000005</v>
      </c>
      <c r="S142" s="4" t="s">
        <v>24</v>
      </c>
    </row>
    <row r="143" spans="1:19" s="1" customFormat="1" ht="26.25" hidden="1" customHeight="1" x14ac:dyDescent="0.25">
      <c r="A143" s="10">
        <f>+SUBTOTAL(103,$B$5:B143)</f>
        <v>123</v>
      </c>
      <c r="B143" s="4" t="s">
        <v>246</v>
      </c>
      <c r="C143" s="4" t="s">
        <v>5633</v>
      </c>
      <c r="D143" s="4" t="s">
        <v>229</v>
      </c>
      <c r="E143" s="4" t="s">
        <v>63</v>
      </c>
      <c r="F143" s="16" t="s">
        <v>46</v>
      </c>
      <c r="G143" s="17"/>
      <c r="H143" s="7">
        <v>85000</v>
      </c>
      <c r="I143" s="7">
        <v>2439.5</v>
      </c>
      <c r="J143" s="7">
        <v>8576.99</v>
      </c>
      <c r="K143" s="7">
        <v>2584</v>
      </c>
      <c r="L143" s="7">
        <v>0</v>
      </c>
      <c r="M143" s="7">
        <v>25</v>
      </c>
      <c r="N143" s="7">
        <v>0</v>
      </c>
      <c r="O143" s="7"/>
      <c r="P143" s="7">
        <v>850</v>
      </c>
      <c r="Q143" s="7">
        <v>14475.49</v>
      </c>
      <c r="R143" s="7">
        <f>H143-Q143</f>
        <v>70524.509999999995</v>
      </c>
      <c r="S143" s="4" t="s">
        <v>24</v>
      </c>
    </row>
    <row r="144" spans="1:19" s="1" customFormat="1" ht="26.25" customHeight="1" x14ac:dyDescent="0.25">
      <c r="A144" s="10">
        <f>+SUBTOTAL(103,$B$5:B144)</f>
        <v>124</v>
      </c>
      <c r="B144" s="4" t="s">
        <v>247</v>
      </c>
      <c r="C144" s="4" t="s">
        <v>7073</v>
      </c>
      <c r="D144" s="4" t="s">
        <v>89</v>
      </c>
      <c r="E144" s="4" t="s">
        <v>22</v>
      </c>
      <c r="F144" s="16" t="s">
        <v>23</v>
      </c>
      <c r="G144" s="17"/>
      <c r="H144" s="7">
        <v>85000</v>
      </c>
      <c r="I144" s="7">
        <v>2439.5</v>
      </c>
      <c r="J144" s="7">
        <v>8576.99</v>
      </c>
      <c r="K144" s="7">
        <v>2584</v>
      </c>
      <c r="L144" s="7">
        <v>0</v>
      </c>
      <c r="M144" s="7">
        <v>25</v>
      </c>
      <c r="N144" s="7">
        <v>0</v>
      </c>
      <c r="O144" s="7"/>
      <c r="P144" s="7">
        <v>0</v>
      </c>
      <c r="Q144" s="7">
        <v>13625.49</v>
      </c>
      <c r="R144" s="7">
        <f>H144-Q144</f>
        <v>71374.509999999995</v>
      </c>
      <c r="S144" s="4" t="s">
        <v>38</v>
      </c>
    </row>
    <row r="145" spans="1:19" s="1" customFormat="1" ht="26.25" customHeight="1" x14ac:dyDescent="0.25">
      <c r="A145" s="10">
        <f>+SUBTOTAL(103,$B$5:B145)</f>
        <v>125</v>
      </c>
      <c r="B145" s="4" t="s">
        <v>248</v>
      </c>
      <c r="C145" s="4" t="s">
        <v>7242</v>
      </c>
      <c r="D145" s="4" t="s">
        <v>249</v>
      </c>
      <c r="E145" s="4" t="s">
        <v>198</v>
      </c>
      <c r="F145" s="16" t="s">
        <v>46</v>
      </c>
      <c r="G145" s="17"/>
      <c r="H145" s="7">
        <v>85000</v>
      </c>
      <c r="I145" s="7">
        <v>2439.5</v>
      </c>
      <c r="J145" s="7">
        <v>8576.99</v>
      </c>
      <c r="K145" s="7">
        <v>2584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13625.49</v>
      </c>
      <c r="R145" s="7">
        <f>H145-Q145</f>
        <v>71374.509999999995</v>
      </c>
      <c r="S145" s="4" t="s">
        <v>24</v>
      </c>
    </row>
    <row r="146" spans="1:19" s="1" customFormat="1" ht="26.25" customHeight="1" x14ac:dyDescent="0.25">
      <c r="A146" s="10">
        <f>+SUBTOTAL(103,$B$5:B146)</f>
        <v>126</v>
      </c>
      <c r="B146" s="4" t="s">
        <v>250</v>
      </c>
      <c r="C146" s="4" t="s">
        <v>7664</v>
      </c>
      <c r="D146" s="4" t="s">
        <v>114</v>
      </c>
      <c r="E146" s="4" t="s">
        <v>126</v>
      </c>
      <c r="F146" s="16" t="s">
        <v>23</v>
      </c>
      <c r="G146" s="17" t="s">
        <v>11704</v>
      </c>
      <c r="H146" s="7">
        <v>85000</v>
      </c>
      <c r="I146" s="7">
        <v>2439.5</v>
      </c>
      <c r="J146" s="7">
        <v>8148.13</v>
      </c>
      <c r="K146" s="7">
        <v>2584</v>
      </c>
      <c r="L146" s="7">
        <v>1715.46</v>
      </c>
      <c r="M146" s="7">
        <v>25</v>
      </c>
      <c r="N146" s="7">
        <v>0</v>
      </c>
      <c r="O146" s="7"/>
      <c r="P146" s="7">
        <v>7516.37</v>
      </c>
      <c r="Q146" s="7">
        <v>22428.46</v>
      </c>
      <c r="R146" s="7">
        <f>H146-Q146</f>
        <v>62571.54</v>
      </c>
      <c r="S146" s="4" t="s">
        <v>24</v>
      </c>
    </row>
    <row r="147" spans="1:19" s="1" customFormat="1" ht="26.25" customHeight="1" x14ac:dyDescent="0.25">
      <c r="A147" s="10">
        <f>+SUBTOTAL(103,$B$5:B147)</f>
        <v>127</v>
      </c>
      <c r="B147" s="4" t="s">
        <v>252</v>
      </c>
      <c r="C147" s="4" t="s">
        <v>11026</v>
      </c>
      <c r="D147" s="4" t="s">
        <v>253</v>
      </c>
      <c r="E147" s="4" t="s">
        <v>119</v>
      </c>
      <c r="F147" s="16" t="s">
        <v>46</v>
      </c>
      <c r="G147" s="17"/>
      <c r="H147" s="7">
        <v>85000</v>
      </c>
      <c r="I147" s="7">
        <v>2439.5</v>
      </c>
      <c r="J147" s="7">
        <v>8576.99</v>
      </c>
      <c r="K147" s="7">
        <v>2584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13625.49</v>
      </c>
      <c r="R147" s="7">
        <f>H147-Q147</f>
        <v>71374.509999999995</v>
      </c>
      <c r="S147" s="4" t="s">
        <v>24</v>
      </c>
    </row>
    <row r="148" spans="1:19" s="1" customFormat="1" ht="26.25" customHeight="1" x14ac:dyDescent="0.25">
      <c r="A148" s="10">
        <f>+SUBTOTAL(103,$B$5:B148)</f>
        <v>128</v>
      </c>
      <c r="B148" s="4" t="s">
        <v>254</v>
      </c>
      <c r="C148" s="4" t="s">
        <v>11048</v>
      </c>
      <c r="D148" s="4" t="s">
        <v>69</v>
      </c>
      <c r="E148" s="4" t="s">
        <v>22</v>
      </c>
      <c r="F148" s="16" t="s">
        <v>23</v>
      </c>
      <c r="G148" s="17"/>
      <c r="H148" s="7">
        <v>85000</v>
      </c>
      <c r="I148" s="7">
        <v>2439.5</v>
      </c>
      <c r="J148" s="7">
        <v>8576.99</v>
      </c>
      <c r="K148" s="7">
        <v>2584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13625.49</v>
      </c>
      <c r="R148" s="7">
        <f>H148-Q148</f>
        <v>71374.509999999995</v>
      </c>
      <c r="S148" s="4" t="s">
        <v>24</v>
      </c>
    </row>
    <row r="149" spans="1:19" s="1" customFormat="1" ht="26.25" customHeight="1" x14ac:dyDescent="0.25">
      <c r="A149" s="10">
        <f>+SUBTOTAL(103,$B$5:B149)</f>
        <v>129</v>
      </c>
      <c r="B149" s="4" t="s">
        <v>397</v>
      </c>
      <c r="C149" s="4" t="s">
        <v>5704</v>
      </c>
      <c r="D149" s="4" t="s">
        <v>398</v>
      </c>
      <c r="E149" s="4" t="s">
        <v>175</v>
      </c>
      <c r="F149" s="16" t="s">
        <v>46</v>
      </c>
      <c r="G149" s="17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0</v>
      </c>
      <c r="Q149" s="7">
        <v>12153.87</v>
      </c>
      <c r="R149" s="7">
        <f>H149-Q149</f>
        <v>67846.13</v>
      </c>
      <c r="S149" s="4" t="s">
        <v>24</v>
      </c>
    </row>
    <row r="150" spans="1:19" s="1" customFormat="1" ht="26.25" customHeight="1" x14ac:dyDescent="0.25">
      <c r="A150" s="10">
        <f>+SUBTOTAL(103,$B$5:B150)</f>
        <v>130</v>
      </c>
      <c r="B150" s="4" t="s">
        <v>5755</v>
      </c>
      <c r="C150" s="4" t="s">
        <v>5756</v>
      </c>
      <c r="D150" s="4" t="s">
        <v>173</v>
      </c>
      <c r="E150" s="4" t="s">
        <v>35</v>
      </c>
      <c r="F150" s="16" t="s">
        <v>23</v>
      </c>
      <c r="G150" s="17" t="s">
        <v>11704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0</v>
      </c>
      <c r="Q150" s="7">
        <v>12153.87</v>
      </c>
      <c r="R150" s="7">
        <f>H150-Q150</f>
        <v>67846.13</v>
      </c>
      <c r="S150" s="4" t="s">
        <v>38</v>
      </c>
    </row>
    <row r="151" spans="1:19" s="1" customFormat="1" ht="26.25" customHeight="1" x14ac:dyDescent="0.25">
      <c r="A151" s="10">
        <f>+SUBTOTAL(103,$B$5:B151)</f>
        <v>131</v>
      </c>
      <c r="B151" s="4" t="s">
        <v>255</v>
      </c>
      <c r="C151" s="4" t="s">
        <v>5874</v>
      </c>
      <c r="D151" s="4" t="s">
        <v>256</v>
      </c>
      <c r="E151" s="4" t="s">
        <v>11702</v>
      </c>
      <c r="F151" s="16" t="s">
        <v>46</v>
      </c>
      <c r="G151" s="17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0</v>
      </c>
      <c r="O151" s="7"/>
      <c r="P151" s="7">
        <v>4575</v>
      </c>
      <c r="Q151" s="7">
        <v>16728.87</v>
      </c>
      <c r="R151" s="7">
        <f>H151-Q151</f>
        <v>63271.130000000005</v>
      </c>
      <c r="S151" s="4" t="s">
        <v>38</v>
      </c>
    </row>
    <row r="152" spans="1:19" s="1" customFormat="1" ht="26.25" hidden="1" customHeight="1" x14ac:dyDescent="0.25">
      <c r="A152" s="10">
        <f>+SUBTOTAL(103,$B$5:B152)</f>
        <v>131</v>
      </c>
      <c r="B152" s="4" t="s">
        <v>70</v>
      </c>
      <c r="C152" s="4" t="s">
        <v>257</v>
      </c>
      <c r="D152" s="4" t="s">
        <v>161</v>
      </c>
      <c r="E152" s="4" t="s">
        <v>55</v>
      </c>
      <c r="F152" s="16" t="s">
        <v>23</v>
      </c>
      <c r="G152" s="17" t="s">
        <v>11704</v>
      </c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>
        <v>0</v>
      </c>
      <c r="P152" s="7"/>
      <c r="Q152" s="7">
        <v>12153.87</v>
      </c>
      <c r="R152" s="7">
        <f>H152-Q152</f>
        <v>67846.13</v>
      </c>
      <c r="S152" s="4" t="s">
        <v>24</v>
      </c>
    </row>
    <row r="153" spans="1:19" s="1" customFormat="1" ht="26.25" customHeight="1" x14ac:dyDescent="0.25">
      <c r="A153" s="10">
        <f>+SUBTOTAL(103,$B$5:B153)</f>
        <v>132</v>
      </c>
      <c r="B153" s="4" t="s">
        <v>258</v>
      </c>
      <c r="C153" s="4" t="s">
        <v>6054</v>
      </c>
      <c r="D153" s="4" t="s">
        <v>89</v>
      </c>
      <c r="E153" s="4" t="s">
        <v>35</v>
      </c>
      <c r="F153" s="16" t="s">
        <v>23</v>
      </c>
      <c r="G153" s="17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0</v>
      </c>
      <c r="Q153" s="7">
        <v>12153.87</v>
      </c>
      <c r="R153" s="7">
        <f>H153-Q153</f>
        <v>67846.13</v>
      </c>
      <c r="S153" s="4" t="s">
        <v>38</v>
      </c>
    </row>
    <row r="154" spans="1:19" s="1" customFormat="1" ht="26.25" customHeight="1" x14ac:dyDescent="0.25">
      <c r="A154" s="10">
        <f>+SUBTOTAL(103,$B$5:B154)</f>
        <v>133</v>
      </c>
      <c r="B154" s="4" t="s">
        <v>259</v>
      </c>
      <c r="C154" s="4" t="s">
        <v>260</v>
      </c>
      <c r="D154" s="4" t="s">
        <v>161</v>
      </c>
      <c r="E154" s="4" t="s">
        <v>29</v>
      </c>
      <c r="F154" s="16" t="s">
        <v>23</v>
      </c>
      <c r="G154" s="17" t="s">
        <v>11704</v>
      </c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>
        <v>0</v>
      </c>
      <c r="P154" s="7"/>
      <c r="Q154" s="7">
        <v>12153.87</v>
      </c>
      <c r="R154" s="7">
        <f>H154-Q154</f>
        <v>67846.13</v>
      </c>
      <c r="S154" s="4" t="s">
        <v>24</v>
      </c>
    </row>
    <row r="155" spans="1:19" s="1" customFormat="1" ht="26.25" customHeight="1" x14ac:dyDescent="0.25">
      <c r="A155" s="10">
        <f>+SUBTOTAL(103,$B$5:B155)</f>
        <v>134</v>
      </c>
      <c r="B155" s="4" t="s">
        <v>320</v>
      </c>
      <c r="C155" s="4" t="s">
        <v>5598</v>
      </c>
      <c r="D155" s="4" t="s">
        <v>114</v>
      </c>
      <c r="E155" s="4" t="s">
        <v>183</v>
      </c>
      <c r="F155" s="16" t="s">
        <v>23</v>
      </c>
      <c r="G155" s="17"/>
      <c r="H155" s="7">
        <v>80000</v>
      </c>
      <c r="I155" s="7">
        <v>2296</v>
      </c>
      <c r="J155" s="7">
        <v>6972</v>
      </c>
      <c r="K155" s="7">
        <v>2432</v>
      </c>
      <c r="L155" s="7">
        <v>1715.46</v>
      </c>
      <c r="M155" s="7">
        <v>25</v>
      </c>
      <c r="N155" s="7">
        <v>0</v>
      </c>
      <c r="O155" s="7"/>
      <c r="P155" s="7">
        <v>0</v>
      </c>
      <c r="Q155" s="7">
        <v>13440.46</v>
      </c>
      <c r="R155" s="7">
        <f>H155-Q155</f>
        <v>66559.540000000008</v>
      </c>
      <c r="S155" s="4" t="s">
        <v>38</v>
      </c>
    </row>
    <row r="156" spans="1:19" s="1" customFormat="1" ht="26.25" customHeight="1" x14ac:dyDescent="0.25">
      <c r="A156" s="10">
        <f>+SUBTOTAL(103,$B$5:B156)</f>
        <v>135</v>
      </c>
      <c r="B156" s="4" t="s">
        <v>261</v>
      </c>
      <c r="C156" s="4" t="s">
        <v>6434</v>
      </c>
      <c r="D156" s="4" t="s">
        <v>45</v>
      </c>
      <c r="E156" s="4" t="s">
        <v>11702</v>
      </c>
      <c r="F156" s="16" t="s">
        <v>46</v>
      </c>
      <c r="G156" s="17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13200</v>
      </c>
      <c r="Q156" s="7">
        <v>25353.87</v>
      </c>
      <c r="R156" s="7">
        <f>H156-Q156</f>
        <v>54646.130000000005</v>
      </c>
      <c r="S156" s="4" t="s">
        <v>24</v>
      </c>
    </row>
    <row r="157" spans="1:19" s="1" customFormat="1" ht="26.25" customHeight="1" x14ac:dyDescent="0.25">
      <c r="A157" s="10">
        <f>+SUBTOTAL(103,$B$5:B157)</f>
        <v>136</v>
      </c>
      <c r="B157" s="4" t="s">
        <v>264</v>
      </c>
      <c r="C157" s="4" t="s">
        <v>6680</v>
      </c>
      <c r="D157" s="4" t="s">
        <v>89</v>
      </c>
      <c r="E157" s="4" t="s">
        <v>82</v>
      </c>
      <c r="F157" s="16" t="s">
        <v>23</v>
      </c>
      <c r="G157" s="17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f>H157-Q157</f>
        <v>67846.13</v>
      </c>
      <c r="S157" s="4" t="s">
        <v>38</v>
      </c>
    </row>
    <row r="158" spans="1:19" s="1" customFormat="1" ht="26.25" customHeight="1" x14ac:dyDescent="0.25">
      <c r="A158" s="10">
        <f>+SUBTOTAL(103,$B$5:B158)</f>
        <v>137</v>
      </c>
      <c r="B158" s="4" t="s">
        <v>1608</v>
      </c>
      <c r="C158" s="4" t="s">
        <v>6682</v>
      </c>
      <c r="D158" s="4" t="s">
        <v>89</v>
      </c>
      <c r="E158" s="4" t="s">
        <v>139</v>
      </c>
      <c r="F158" s="16" t="s">
        <v>23</v>
      </c>
      <c r="G158" s="17" t="s">
        <v>11704</v>
      </c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100</v>
      </c>
      <c r="O158" s="7"/>
      <c r="P158" s="7">
        <v>50</v>
      </c>
      <c r="Q158" s="7">
        <v>12303.87</v>
      </c>
      <c r="R158" s="7">
        <f>H158-Q158</f>
        <v>67696.13</v>
      </c>
      <c r="S158" s="4" t="s">
        <v>38</v>
      </c>
    </row>
    <row r="159" spans="1:19" s="1" customFormat="1" ht="26.25" customHeight="1" x14ac:dyDescent="0.25">
      <c r="A159" s="10">
        <f>+SUBTOTAL(103,$B$5:B159)</f>
        <v>138</v>
      </c>
      <c r="B159" s="4" t="s">
        <v>265</v>
      </c>
      <c r="C159" s="4" t="s">
        <v>5629</v>
      </c>
      <c r="D159" s="4" t="s">
        <v>48</v>
      </c>
      <c r="E159" s="4" t="s">
        <v>29</v>
      </c>
      <c r="F159" s="16" t="s">
        <v>46</v>
      </c>
      <c r="G159" s="17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11713.28</v>
      </c>
      <c r="Q159" s="7">
        <v>23867.15</v>
      </c>
      <c r="R159" s="7">
        <f>H159-Q159</f>
        <v>56132.85</v>
      </c>
      <c r="S159" s="4" t="s">
        <v>38</v>
      </c>
    </row>
    <row r="160" spans="1:19" s="1" customFormat="1" ht="26.25" customHeight="1" x14ac:dyDescent="0.25">
      <c r="A160" s="10">
        <f>+SUBTOTAL(103,$B$5:B160)</f>
        <v>139</v>
      </c>
      <c r="B160" s="4" t="s">
        <v>266</v>
      </c>
      <c r="C160" s="4" t="s">
        <v>6699</v>
      </c>
      <c r="D160" s="4" t="s">
        <v>229</v>
      </c>
      <c r="E160" s="4" t="s">
        <v>175</v>
      </c>
      <c r="F160" s="16" t="s">
        <v>23</v>
      </c>
      <c r="G160" s="17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f>H160-Q160</f>
        <v>67846.13</v>
      </c>
      <c r="S160" s="4" t="s">
        <v>24</v>
      </c>
    </row>
    <row r="161" spans="1:19" s="1" customFormat="1" ht="26.25" customHeight="1" x14ac:dyDescent="0.25">
      <c r="A161" s="10">
        <f>+SUBTOTAL(103,$B$5:B161)</f>
        <v>140</v>
      </c>
      <c r="B161" s="4" t="s">
        <v>5321</v>
      </c>
      <c r="C161" s="4" t="s">
        <v>6711</v>
      </c>
      <c r="D161" s="4" t="s">
        <v>271</v>
      </c>
      <c r="E161" s="4" t="s">
        <v>5401</v>
      </c>
      <c r="F161" s="16" t="s">
        <v>46</v>
      </c>
      <c r="G161" s="17"/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0</v>
      </c>
      <c r="O161" s="7"/>
      <c r="P161" s="7">
        <v>2650</v>
      </c>
      <c r="Q161" s="7">
        <v>14803.87</v>
      </c>
      <c r="R161" s="7">
        <f>H161-Q161</f>
        <v>65196.13</v>
      </c>
      <c r="S161" s="4" t="s">
        <v>38</v>
      </c>
    </row>
    <row r="162" spans="1:19" s="1" customFormat="1" ht="26.25" customHeight="1" x14ac:dyDescent="0.25">
      <c r="A162" s="10">
        <f>+SUBTOTAL(103,$B$5:B162)</f>
        <v>141</v>
      </c>
      <c r="B162" s="4" t="s">
        <v>267</v>
      </c>
      <c r="C162" s="4" t="s">
        <v>6918</v>
      </c>
      <c r="D162" s="4" t="s">
        <v>173</v>
      </c>
      <c r="E162" s="4" t="s">
        <v>201</v>
      </c>
      <c r="F162" s="16" t="s">
        <v>23</v>
      </c>
      <c r="G162" s="17" t="s">
        <v>11704</v>
      </c>
      <c r="H162" s="7">
        <v>80000</v>
      </c>
      <c r="I162" s="7">
        <v>2296</v>
      </c>
      <c r="J162" s="7">
        <v>6972</v>
      </c>
      <c r="K162" s="7">
        <v>2432</v>
      </c>
      <c r="L162" s="7">
        <v>1715.46</v>
      </c>
      <c r="M162" s="7">
        <v>25</v>
      </c>
      <c r="N162" s="7">
        <v>0</v>
      </c>
      <c r="O162" s="7"/>
      <c r="P162" s="7">
        <v>36986.19</v>
      </c>
      <c r="Q162" s="7">
        <v>50426.65</v>
      </c>
      <c r="R162" s="7">
        <f>H162-Q162</f>
        <v>29573.35</v>
      </c>
      <c r="S162" s="4" t="s">
        <v>38</v>
      </c>
    </row>
    <row r="163" spans="1:19" s="1" customFormat="1" ht="26.25" customHeight="1" x14ac:dyDescent="0.25">
      <c r="A163" s="10">
        <f>+SUBTOTAL(103,$B$5:B163)</f>
        <v>142</v>
      </c>
      <c r="B163" s="4" t="s">
        <v>268</v>
      </c>
      <c r="C163" s="4" t="s">
        <v>6992</v>
      </c>
      <c r="D163" s="4" t="s">
        <v>229</v>
      </c>
      <c r="E163" s="4" t="s">
        <v>794</v>
      </c>
      <c r="F163" s="16" t="s">
        <v>23</v>
      </c>
      <c r="G163" s="17" t="s">
        <v>11704</v>
      </c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8148.57</v>
      </c>
      <c r="Q163" s="7">
        <v>20302.439999999999</v>
      </c>
      <c r="R163" s="7">
        <f>H163-Q163</f>
        <v>59697.56</v>
      </c>
      <c r="S163" s="4" t="s">
        <v>38</v>
      </c>
    </row>
    <row r="164" spans="1:19" s="1" customFormat="1" ht="26.25" customHeight="1" x14ac:dyDescent="0.25">
      <c r="A164" s="10">
        <f>+SUBTOTAL(103,$B$5:B164)</f>
        <v>143</v>
      </c>
      <c r="B164" s="4" t="s">
        <v>269</v>
      </c>
      <c r="C164" s="4" t="s">
        <v>7009</v>
      </c>
      <c r="D164" s="4" t="s">
        <v>31</v>
      </c>
      <c r="E164" s="4" t="s">
        <v>22</v>
      </c>
      <c r="F164" s="16" t="s">
        <v>23</v>
      </c>
      <c r="G164" s="17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800</v>
      </c>
      <c r="Q164" s="7">
        <v>12953.87</v>
      </c>
      <c r="R164" s="7">
        <f>H164-Q164</f>
        <v>67046.13</v>
      </c>
      <c r="S164" s="4" t="s">
        <v>24</v>
      </c>
    </row>
    <row r="165" spans="1:19" s="1" customFormat="1" ht="26.25" customHeight="1" x14ac:dyDescent="0.25">
      <c r="A165" s="10">
        <f>+SUBTOTAL(103,$B$5:B165)</f>
        <v>144</v>
      </c>
      <c r="B165" s="4" t="s">
        <v>270</v>
      </c>
      <c r="C165" s="4" t="s">
        <v>7012</v>
      </c>
      <c r="D165" s="4" t="s">
        <v>271</v>
      </c>
      <c r="E165" s="4" t="s">
        <v>272</v>
      </c>
      <c r="F165" s="16" t="s">
        <v>23</v>
      </c>
      <c r="G165" s="17" t="s">
        <v>11704</v>
      </c>
      <c r="H165" s="7">
        <v>80000</v>
      </c>
      <c r="I165" s="7">
        <v>2296</v>
      </c>
      <c r="J165" s="7">
        <v>7400.87</v>
      </c>
      <c r="K165" s="7">
        <v>2432</v>
      </c>
      <c r="L165" s="7">
        <v>0</v>
      </c>
      <c r="M165" s="7">
        <v>25</v>
      </c>
      <c r="N165" s="7">
        <v>0</v>
      </c>
      <c r="O165" s="7"/>
      <c r="P165" s="7">
        <v>10924.13</v>
      </c>
      <c r="Q165" s="7">
        <v>23078</v>
      </c>
      <c r="R165" s="7">
        <f>H165-Q165</f>
        <v>56922</v>
      </c>
      <c r="S165" s="4" t="s">
        <v>24</v>
      </c>
    </row>
    <row r="166" spans="1:19" s="1" customFormat="1" ht="26.25" customHeight="1" x14ac:dyDescent="0.25">
      <c r="A166" s="10">
        <f>+SUBTOTAL(103,$B$5:B166)</f>
        <v>145</v>
      </c>
      <c r="B166" s="4" t="s">
        <v>273</v>
      </c>
      <c r="C166" s="4" t="s">
        <v>7100</v>
      </c>
      <c r="D166" s="4" t="s">
        <v>173</v>
      </c>
      <c r="E166" s="4" t="s">
        <v>119</v>
      </c>
      <c r="F166" s="16" t="s">
        <v>23</v>
      </c>
      <c r="G166" s="17" t="s">
        <v>11704</v>
      </c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130</v>
      </c>
      <c r="O166" s="7"/>
      <c r="P166" s="7">
        <v>25362.52</v>
      </c>
      <c r="Q166" s="7">
        <v>37646.39</v>
      </c>
      <c r="R166" s="7">
        <f>H166-Q166</f>
        <v>42353.61</v>
      </c>
      <c r="S166" s="4" t="s">
        <v>24</v>
      </c>
    </row>
    <row r="167" spans="1:19" s="1" customFormat="1" ht="26.25" customHeight="1" x14ac:dyDescent="0.25">
      <c r="A167" s="10">
        <f>+SUBTOTAL(103,$B$5:B167)</f>
        <v>146</v>
      </c>
      <c r="B167" s="4" t="s">
        <v>274</v>
      </c>
      <c r="C167" s="4" t="s">
        <v>7479</v>
      </c>
      <c r="D167" s="4" t="s">
        <v>173</v>
      </c>
      <c r="E167" s="4" t="s">
        <v>195</v>
      </c>
      <c r="F167" s="16" t="s">
        <v>23</v>
      </c>
      <c r="G167" s="17" t="s">
        <v>11704</v>
      </c>
      <c r="H167" s="7">
        <v>80000</v>
      </c>
      <c r="I167" s="7">
        <v>2296</v>
      </c>
      <c r="J167" s="7">
        <v>7400.87</v>
      </c>
      <c r="K167" s="7">
        <v>2432</v>
      </c>
      <c r="L167" s="7">
        <v>0</v>
      </c>
      <c r="M167" s="7">
        <v>25</v>
      </c>
      <c r="N167" s="7">
        <v>0</v>
      </c>
      <c r="O167" s="7"/>
      <c r="P167" s="7">
        <v>51963.72</v>
      </c>
      <c r="Q167" s="7">
        <v>64117.59</v>
      </c>
      <c r="R167" s="7">
        <f>H167-Q167</f>
        <v>15882.410000000003</v>
      </c>
      <c r="S167" s="4" t="s">
        <v>24</v>
      </c>
    </row>
    <row r="168" spans="1:19" s="1" customFormat="1" ht="26.25" customHeight="1" x14ac:dyDescent="0.25">
      <c r="A168" s="10">
        <f>+SUBTOTAL(103,$B$5:B168)</f>
        <v>147</v>
      </c>
      <c r="B168" s="4" t="s">
        <v>882</v>
      </c>
      <c r="C168" s="4" t="s">
        <v>883</v>
      </c>
      <c r="D168" s="4" t="s">
        <v>161</v>
      </c>
      <c r="E168" s="4" t="s">
        <v>193</v>
      </c>
      <c r="F168" s="16" t="s">
        <v>23</v>
      </c>
      <c r="G168" s="17" t="s">
        <v>11704</v>
      </c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>
        <v>0</v>
      </c>
      <c r="P168" s="7"/>
      <c r="Q168" s="7">
        <v>12153.87</v>
      </c>
      <c r="R168" s="7">
        <f>H168-Q168</f>
        <v>67846.13</v>
      </c>
      <c r="S168" s="4" t="s">
        <v>24</v>
      </c>
    </row>
    <row r="169" spans="1:19" s="1" customFormat="1" ht="26.25" hidden="1" customHeight="1" x14ac:dyDescent="0.25">
      <c r="A169" s="10">
        <f>+SUBTOTAL(103,$B$5:B169)</f>
        <v>147</v>
      </c>
      <c r="B169" s="4" t="s">
        <v>275</v>
      </c>
      <c r="C169" s="4" t="s">
        <v>7795</v>
      </c>
      <c r="D169" s="4" t="s">
        <v>262</v>
      </c>
      <c r="E169" s="4" t="s">
        <v>65</v>
      </c>
      <c r="F169" s="16" t="s">
        <v>46</v>
      </c>
      <c r="G169" s="17"/>
      <c r="H169" s="7">
        <v>80000</v>
      </c>
      <c r="I169" s="7">
        <v>2296</v>
      </c>
      <c r="J169" s="7">
        <v>6972</v>
      </c>
      <c r="K169" s="7">
        <v>2432</v>
      </c>
      <c r="L169" s="7">
        <v>1715.46</v>
      </c>
      <c r="M169" s="7">
        <v>25</v>
      </c>
      <c r="N169" s="7">
        <v>0</v>
      </c>
      <c r="O169" s="7"/>
      <c r="P169" s="7">
        <v>9739.2000000000007</v>
      </c>
      <c r="Q169" s="7">
        <v>23179.66</v>
      </c>
      <c r="R169" s="7">
        <f>H169-Q169</f>
        <v>56820.34</v>
      </c>
      <c r="S169" s="4" t="s">
        <v>24</v>
      </c>
    </row>
    <row r="170" spans="1:19" s="1" customFormat="1" ht="26.25" customHeight="1" x14ac:dyDescent="0.25">
      <c r="A170" s="10">
        <f>+SUBTOTAL(103,$B$5:B170)</f>
        <v>148</v>
      </c>
      <c r="B170" s="4" t="s">
        <v>276</v>
      </c>
      <c r="C170" s="4" t="s">
        <v>7838</v>
      </c>
      <c r="D170" s="4" t="s">
        <v>48</v>
      </c>
      <c r="E170" s="4" t="s">
        <v>119</v>
      </c>
      <c r="F170" s="16" t="s">
        <v>46</v>
      </c>
      <c r="G170" s="17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50</v>
      </c>
      <c r="Q170" s="7">
        <v>12203.87</v>
      </c>
      <c r="R170" s="7">
        <f>H170-Q170</f>
        <v>67796.13</v>
      </c>
      <c r="S170" s="4" t="s">
        <v>24</v>
      </c>
    </row>
    <row r="171" spans="1:19" s="1" customFormat="1" ht="26.25" customHeight="1" x14ac:dyDescent="0.25">
      <c r="A171" s="10">
        <f>+SUBTOTAL(103,$B$5:B171)</f>
        <v>149</v>
      </c>
      <c r="B171" s="4" t="s">
        <v>469</v>
      </c>
      <c r="C171" s="4" t="s">
        <v>7868</v>
      </c>
      <c r="D171" s="4" t="s">
        <v>89</v>
      </c>
      <c r="E171" s="4" t="s">
        <v>156</v>
      </c>
      <c r="F171" s="16" t="s">
        <v>23</v>
      </c>
      <c r="G171" s="17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5900</v>
      </c>
      <c r="Q171" s="7">
        <v>18053.87</v>
      </c>
      <c r="R171" s="7">
        <f>H171-Q171</f>
        <v>61946.130000000005</v>
      </c>
      <c r="S171" s="4" t="s">
        <v>24</v>
      </c>
    </row>
    <row r="172" spans="1:19" s="1" customFormat="1" ht="26.25" customHeight="1" x14ac:dyDescent="0.25">
      <c r="A172" s="10">
        <f>+SUBTOTAL(103,$B$5:B172)</f>
        <v>150</v>
      </c>
      <c r="B172" s="4" t="s">
        <v>277</v>
      </c>
      <c r="C172" s="4" t="s">
        <v>8006</v>
      </c>
      <c r="D172" s="4" t="s">
        <v>278</v>
      </c>
      <c r="E172" s="4" t="s">
        <v>127</v>
      </c>
      <c r="F172" s="16" t="s">
        <v>46</v>
      </c>
      <c r="G172" s="17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/>
      <c r="P172" s="7">
        <v>0</v>
      </c>
      <c r="Q172" s="7">
        <v>12153.87</v>
      </c>
      <c r="R172" s="7">
        <f>H172-Q172</f>
        <v>67846.13</v>
      </c>
      <c r="S172" s="4" t="s">
        <v>24</v>
      </c>
    </row>
    <row r="173" spans="1:19" s="1" customFormat="1" ht="26.25" customHeight="1" x14ac:dyDescent="0.25">
      <c r="A173" s="10">
        <f>+SUBTOTAL(103,$B$5:B173)</f>
        <v>151</v>
      </c>
      <c r="B173" s="4" t="s">
        <v>2218</v>
      </c>
      <c r="C173" s="4" t="s">
        <v>2219</v>
      </c>
      <c r="D173" s="4" t="s">
        <v>322</v>
      </c>
      <c r="E173" s="4" t="s">
        <v>5363</v>
      </c>
      <c r="F173" s="16" t="s">
        <v>23</v>
      </c>
      <c r="G173" s="17" t="s">
        <v>11704</v>
      </c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>
        <v>0</v>
      </c>
      <c r="P173" s="7"/>
      <c r="Q173" s="7">
        <v>12153.87</v>
      </c>
      <c r="R173" s="7">
        <f>H173-Q173</f>
        <v>67846.13</v>
      </c>
      <c r="S173" s="4" t="s">
        <v>38</v>
      </c>
    </row>
    <row r="174" spans="1:19" s="1" customFormat="1" ht="26.25" hidden="1" customHeight="1" x14ac:dyDescent="0.25">
      <c r="A174" s="10">
        <f>+SUBTOTAL(103,$B$5:B174)</f>
        <v>151</v>
      </c>
      <c r="B174" s="4" t="s">
        <v>279</v>
      </c>
      <c r="C174" s="4" t="s">
        <v>6490</v>
      </c>
      <c r="D174" s="4" t="s">
        <v>69</v>
      </c>
      <c r="E174" s="4" t="s">
        <v>63</v>
      </c>
      <c r="F174" s="16" t="s">
        <v>23</v>
      </c>
      <c r="G174" s="17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f>H174-Q174</f>
        <v>67846.13</v>
      </c>
      <c r="S174" s="4" t="s">
        <v>24</v>
      </c>
    </row>
    <row r="175" spans="1:19" s="1" customFormat="1" ht="26.25" customHeight="1" x14ac:dyDescent="0.25">
      <c r="A175" s="10">
        <f>+SUBTOTAL(103,$B$5:B175)</f>
        <v>152</v>
      </c>
      <c r="B175" s="4" t="s">
        <v>1995</v>
      </c>
      <c r="C175" s="4" t="s">
        <v>8254</v>
      </c>
      <c r="D175" s="4" t="s">
        <v>322</v>
      </c>
      <c r="E175" s="4" t="s">
        <v>11701</v>
      </c>
      <c r="F175" s="16" t="s">
        <v>23</v>
      </c>
      <c r="G175" s="17" t="s">
        <v>11704</v>
      </c>
      <c r="H175" s="7">
        <v>80000</v>
      </c>
      <c r="I175" s="7">
        <v>2296</v>
      </c>
      <c r="J175" s="7">
        <v>6564.09</v>
      </c>
      <c r="K175" s="7">
        <v>2432</v>
      </c>
      <c r="L175" s="7">
        <v>3430.92</v>
      </c>
      <c r="M175" s="7">
        <v>25</v>
      </c>
      <c r="N175" s="7">
        <v>140</v>
      </c>
      <c r="O175" s="7"/>
      <c r="P175" s="7">
        <v>50</v>
      </c>
      <c r="Q175" s="7">
        <v>14938.01</v>
      </c>
      <c r="R175" s="7">
        <f>H175-Q175</f>
        <v>65061.99</v>
      </c>
      <c r="S175" s="4" t="s">
        <v>38</v>
      </c>
    </row>
    <row r="176" spans="1:19" s="1" customFormat="1" ht="26.25" customHeight="1" x14ac:dyDescent="0.25">
      <c r="A176" s="10">
        <f>+SUBTOTAL(103,$B$5:B176)</f>
        <v>153</v>
      </c>
      <c r="B176" s="4" t="s">
        <v>280</v>
      </c>
      <c r="C176" s="4" t="s">
        <v>8404</v>
      </c>
      <c r="D176" s="4" t="s">
        <v>281</v>
      </c>
      <c r="E176" s="4" t="s">
        <v>282</v>
      </c>
      <c r="F176" s="16" t="s">
        <v>46</v>
      </c>
      <c r="G176" s="17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/>
      <c r="P176" s="7">
        <v>0</v>
      </c>
      <c r="Q176" s="7">
        <v>12153.87</v>
      </c>
      <c r="R176" s="7">
        <f>H176-Q176</f>
        <v>67846.13</v>
      </c>
      <c r="S176" s="4" t="s">
        <v>38</v>
      </c>
    </row>
    <row r="177" spans="1:19" s="1" customFormat="1" ht="26.25" customHeight="1" x14ac:dyDescent="0.25">
      <c r="A177" s="10">
        <f>+SUBTOTAL(103,$B$5:B177)</f>
        <v>154</v>
      </c>
      <c r="B177" s="4" t="s">
        <v>1040</v>
      </c>
      <c r="C177" s="4" t="s">
        <v>8531</v>
      </c>
      <c r="D177" s="4" t="s">
        <v>5542</v>
      </c>
      <c r="E177" s="4" t="s">
        <v>5452</v>
      </c>
      <c r="F177" s="16" t="s">
        <v>46</v>
      </c>
      <c r="G177" s="17"/>
      <c r="H177" s="7">
        <v>80000</v>
      </c>
      <c r="I177" s="7">
        <v>2296</v>
      </c>
      <c r="J177" s="7">
        <v>6972</v>
      </c>
      <c r="K177" s="7">
        <v>2432</v>
      </c>
      <c r="L177" s="7">
        <v>1715.46</v>
      </c>
      <c r="M177" s="7">
        <v>25</v>
      </c>
      <c r="N177" s="7">
        <v>0</v>
      </c>
      <c r="O177" s="7"/>
      <c r="P177" s="7">
        <v>1987.5</v>
      </c>
      <c r="Q177" s="7">
        <v>15427.96</v>
      </c>
      <c r="R177" s="7">
        <f>H177-Q177</f>
        <v>64572.04</v>
      </c>
      <c r="S177" s="4" t="s">
        <v>24</v>
      </c>
    </row>
    <row r="178" spans="1:19" s="1" customFormat="1" ht="26.25" customHeight="1" x14ac:dyDescent="0.25">
      <c r="A178" s="10">
        <f>+SUBTOTAL(103,$B$5:B178)</f>
        <v>155</v>
      </c>
      <c r="B178" s="4" t="s">
        <v>283</v>
      </c>
      <c r="C178" s="4" t="s">
        <v>8773</v>
      </c>
      <c r="D178" s="4" t="s">
        <v>173</v>
      </c>
      <c r="E178" s="4" t="s">
        <v>29</v>
      </c>
      <c r="F178" s="16" t="s">
        <v>46</v>
      </c>
      <c r="G178" s="17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800</v>
      </c>
      <c r="Q178" s="7">
        <v>12953.87</v>
      </c>
      <c r="R178" s="7">
        <f>H178-Q178</f>
        <v>67046.13</v>
      </c>
      <c r="S178" s="4" t="s">
        <v>24</v>
      </c>
    </row>
    <row r="179" spans="1:19" s="1" customFormat="1" ht="26.25" customHeight="1" x14ac:dyDescent="0.25">
      <c r="A179" s="10">
        <f>+SUBTOTAL(103,$B$5:B179)</f>
        <v>156</v>
      </c>
      <c r="B179" s="4" t="s">
        <v>2052</v>
      </c>
      <c r="C179" s="4" t="s">
        <v>9211</v>
      </c>
      <c r="D179" s="4" t="s">
        <v>5361</v>
      </c>
      <c r="E179" s="4" t="s">
        <v>22</v>
      </c>
      <c r="F179" s="16" t="s">
        <v>46</v>
      </c>
      <c r="G179" s="17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f>H179-Q179</f>
        <v>67846.13</v>
      </c>
      <c r="S179" s="4" t="s">
        <v>38</v>
      </c>
    </row>
    <row r="180" spans="1:19" s="1" customFormat="1" ht="26.25" customHeight="1" x14ac:dyDescent="0.25">
      <c r="A180" s="10">
        <f>+SUBTOTAL(103,$B$5:B180)</f>
        <v>157</v>
      </c>
      <c r="B180" s="4" t="s">
        <v>284</v>
      </c>
      <c r="C180" s="4" t="s">
        <v>9451</v>
      </c>
      <c r="D180" s="4" t="s">
        <v>48</v>
      </c>
      <c r="E180" s="4" t="s">
        <v>29</v>
      </c>
      <c r="F180" s="16" t="s">
        <v>46</v>
      </c>
      <c r="G180" s="17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120</v>
      </c>
      <c r="O180" s="7"/>
      <c r="P180" s="7">
        <v>21616.62</v>
      </c>
      <c r="Q180" s="7">
        <v>33890.49</v>
      </c>
      <c r="R180" s="7">
        <f>H180-Q180</f>
        <v>46109.51</v>
      </c>
      <c r="S180" s="4" t="s">
        <v>24</v>
      </c>
    </row>
    <row r="181" spans="1:19" s="1" customFormat="1" ht="26.25" customHeight="1" x14ac:dyDescent="0.25">
      <c r="A181" s="10">
        <f>+SUBTOTAL(103,$B$5:B181)</f>
        <v>158</v>
      </c>
      <c r="B181" s="4" t="s">
        <v>285</v>
      </c>
      <c r="C181" s="4" t="s">
        <v>286</v>
      </c>
      <c r="D181" s="4" t="s">
        <v>161</v>
      </c>
      <c r="E181" s="4" t="s">
        <v>126</v>
      </c>
      <c r="F181" s="16" t="s">
        <v>23</v>
      </c>
      <c r="G181" s="17" t="s">
        <v>11704</v>
      </c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>
        <v>0</v>
      </c>
      <c r="P181" s="7"/>
      <c r="Q181" s="7">
        <v>12153.87</v>
      </c>
      <c r="R181" s="7">
        <f>H181-Q181</f>
        <v>67846.13</v>
      </c>
      <c r="S181" s="4" t="s">
        <v>24</v>
      </c>
    </row>
    <row r="182" spans="1:19" s="1" customFormat="1" ht="26.25" customHeight="1" x14ac:dyDescent="0.25">
      <c r="A182" s="10">
        <f>+SUBTOTAL(103,$B$5:B182)</f>
        <v>159</v>
      </c>
      <c r="B182" s="4" t="s">
        <v>287</v>
      </c>
      <c r="C182" s="4" t="s">
        <v>9634</v>
      </c>
      <c r="D182" s="4" t="s">
        <v>31</v>
      </c>
      <c r="E182" s="4" t="s">
        <v>35</v>
      </c>
      <c r="F182" s="16" t="s">
        <v>23</v>
      </c>
      <c r="G182" s="17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12153.87</v>
      </c>
      <c r="R182" s="7">
        <f>H182-Q182</f>
        <v>67846.13</v>
      </c>
      <c r="S182" s="4" t="s">
        <v>24</v>
      </c>
    </row>
    <row r="183" spans="1:19" s="1" customFormat="1" ht="26.25" customHeight="1" x14ac:dyDescent="0.25">
      <c r="A183" s="10">
        <f>+SUBTOTAL(103,$B$5:B183)</f>
        <v>160</v>
      </c>
      <c r="B183" s="4" t="s">
        <v>288</v>
      </c>
      <c r="C183" s="4" t="s">
        <v>9717</v>
      </c>
      <c r="D183" s="4" t="s">
        <v>89</v>
      </c>
      <c r="E183" s="4" t="s">
        <v>139</v>
      </c>
      <c r="F183" s="16" t="s">
        <v>23</v>
      </c>
      <c r="G183" s="17" t="s">
        <v>11704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100</v>
      </c>
      <c r="O183" s="7"/>
      <c r="P183" s="7">
        <v>50</v>
      </c>
      <c r="Q183" s="7">
        <v>12303.87</v>
      </c>
      <c r="R183" s="7">
        <f>H183-Q183</f>
        <v>67696.13</v>
      </c>
      <c r="S183" s="4" t="s">
        <v>38</v>
      </c>
    </row>
    <row r="184" spans="1:19" s="1" customFormat="1" ht="26.25" customHeight="1" x14ac:dyDescent="0.25">
      <c r="A184" s="10">
        <f>+SUBTOTAL(103,$B$5:B184)</f>
        <v>161</v>
      </c>
      <c r="B184" s="4" t="s">
        <v>289</v>
      </c>
      <c r="C184" s="4" t="s">
        <v>10056</v>
      </c>
      <c r="D184" s="4" t="s">
        <v>89</v>
      </c>
      <c r="E184" s="4" t="s">
        <v>22</v>
      </c>
      <c r="F184" s="16" t="s">
        <v>23</v>
      </c>
      <c r="G184" s="17"/>
      <c r="H184" s="7">
        <v>80000</v>
      </c>
      <c r="I184" s="7">
        <v>2296</v>
      </c>
      <c r="J184" s="7">
        <v>6564.09</v>
      </c>
      <c r="K184" s="7">
        <v>2432</v>
      </c>
      <c r="L184" s="7">
        <v>3430.92</v>
      </c>
      <c r="M184" s="7">
        <v>25</v>
      </c>
      <c r="N184" s="7">
        <v>0</v>
      </c>
      <c r="O184" s="7"/>
      <c r="P184" s="7">
        <v>0</v>
      </c>
      <c r="Q184" s="7">
        <v>14748.01</v>
      </c>
      <c r="R184" s="7">
        <f>H184-Q184</f>
        <v>65251.99</v>
      </c>
      <c r="S184" s="4" t="s">
        <v>38</v>
      </c>
    </row>
    <row r="185" spans="1:19" s="1" customFormat="1" ht="26.25" customHeight="1" x14ac:dyDescent="0.25">
      <c r="A185" s="10">
        <f>+SUBTOTAL(103,$B$5:B185)</f>
        <v>162</v>
      </c>
      <c r="B185" s="4" t="s">
        <v>208</v>
      </c>
      <c r="C185" s="4" t="s">
        <v>6244</v>
      </c>
      <c r="D185" s="4" t="s">
        <v>271</v>
      </c>
      <c r="E185" s="4" t="s">
        <v>511</v>
      </c>
      <c r="F185" s="16" t="s">
        <v>23</v>
      </c>
      <c r="G185" s="17" t="s">
        <v>11704</v>
      </c>
      <c r="H185" s="7">
        <v>80000</v>
      </c>
      <c r="I185" s="7">
        <v>2296</v>
      </c>
      <c r="J185" s="7">
        <v>6972</v>
      </c>
      <c r="K185" s="7">
        <v>2432</v>
      </c>
      <c r="L185" s="7">
        <v>1715.46</v>
      </c>
      <c r="M185" s="7">
        <v>25</v>
      </c>
      <c r="N185" s="7">
        <v>0</v>
      </c>
      <c r="O185" s="7"/>
      <c r="P185" s="7">
        <v>27439.23</v>
      </c>
      <c r="Q185" s="7">
        <v>40879.69</v>
      </c>
      <c r="R185" s="7">
        <f>H185-Q185</f>
        <v>39120.31</v>
      </c>
      <c r="S185" s="4" t="s">
        <v>24</v>
      </c>
    </row>
    <row r="186" spans="1:19" s="1" customFormat="1" ht="26.25" customHeight="1" x14ac:dyDescent="0.25">
      <c r="A186" s="10">
        <f>+SUBTOTAL(103,$B$5:B186)</f>
        <v>163</v>
      </c>
      <c r="B186" s="4" t="s">
        <v>290</v>
      </c>
      <c r="C186" s="4" t="s">
        <v>6386</v>
      </c>
      <c r="D186" s="4" t="s">
        <v>89</v>
      </c>
      <c r="E186" s="4" t="s">
        <v>139</v>
      </c>
      <c r="F186" s="16" t="s">
        <v>23</v>
      </c>
      <c r="G186" s="17" t="s">
        <v>11704</v>
      </c>
      <c r="H186" s="7">
        <v>80000</v>
      </c>
      <c r="I186" s="7">
        <v>2296</v>
      </c>
      <c r="J186" s="7">
        <v>6564.09</v>
      </c>
      <c r="K186" s="7">
        <v>2432</v>
      </c>
      <c r="L186" s="7">
        <v>3430.92</v>
      </c>
      <c r="M186" s="7">
        <v>25</v>
      </c>
      <c r="N186" s="7">
        <v>120</v>
      </c>
      <c r="O186" s="7"/>
      <c r="P186" s="7">
        <v>2950</v>
      </c>
      <c r="Q186" s="7">
        <v>17818.009999999998</v>
      </c>
      <c r="R186" s="7">
        <f>H186-Q186</f>
        <v>62181.990000000005</v>
      </c>
      <c r="S186" s="4" t="s">
        <v>38</v>
      </c>
    </row>
    <row r="187" spans="1:19" s="1" customFormat="1" ht="26.25" customHeight="1" x14ac:dyDescent="0.25">
      <c r="A187" s="10">
        <f>+SUBTOTAL(103,$B$5:B187)</f>
        <v>164</v>
      </c>
      <c r="B187" s="4" t="s">
        <v>291</v>
      </c>
      <c r="C187" s="4" t="s">
        <v>10142</v>
      </c>
      <c r="D187" s="4" t="s">
        <v>292</v>
      </c>
      <c r="E187" s="4" t="s">
        <v>293</v>
      </c>
      <c r="F187" s="16" t="s">
        <v>46</v>
      </c>
      <c r="G187" s="17"/>
      <c r="H187" s="7">
        <v>80000</v>
      </c>
      <c r="I187" s="7">
        <v>2296</v>
      </c>
      <c r="J187" s="7">
        <v>6972</v>
      </c>
      <c r="K187" s="7">
        <v>2432</v>
      </c>
      <c r="L187" s="7">
        <v>1715.46</v>
      </c>
      <c r="M187" s="7">
        <v>25</v>
      </c>
      <c r="N187" s="7">
        <v>0</v>
      </c>
      <c r="O187" s="7"/>
      <c r="P187" s="7">
        <v>0</v>
      </c>
      <c r="Q187" s="7">
        <v>13440.46</v>
      </c>
      <c r="R187" s="7">
        <f>H187-Q187</f>
        <v>66559.540000000008</v>
      </c>
      <c r="S187" s="4" t="s">
        <v>38</v>
      </c>
    </row>
    <row r="188" spans="1:19" s="1" customFormat="1" ht="26.25" customHeight="1" x14ac:dyDescent="0.25">
      <c r="A188" s="10">
        <f>+SUBTOTAL(103,$B$5:B188)</f>
        <v>165</v>
      </c>
      <c r="B188" s="4" t="s">
        <v>294</v>
      </c>
      <c r="C188" s="4" t="s">
        <v>10154</v>
      </c>
      <c r="D188" s="4" t="s">
        <v>89</v>
      </c>
      <c r="E188" s="4" t="s">
        <v>29</v>
      </c>
      <c r="F188" s="16" t="s">
        <v>23</v>
      </c>
      <c r="G188" s="17" t="s">
        <v>11704</v>
      </c>
      <c r="H188" s="7">
        <v>80000</v>
      </c>
      <c r="I188" s="7">
        <v>2296</v>
      </c>
      <c r="J188" s="7">
        <v>6972</v>
      </c>
      <c r="K188" s="7">
        <v>2432</v>
      </c>
      <c r="L188" s="7">
        <v>1715.46</v>
      </c>
      <c r="M188" s="7">
        <v>25</v>
      </c>
      <c r="N188" s="7">
        <v>0</v>
      </c>
      <c r="O188" s="7"/>
      <c r="P188" s="7">
        <v>6475</v>
      </c>
      <c r="Q188" s="7">
        <v>19915.46</v>
      </c>
      <c r="R188" s="7">
        <f>H188-Q188</f>
        <v>60084.54</v>
      </c>
      <c r="S188" s="4" t="s">
        <v>38</v>
      </c>
    </row>
    <row r="189" spans="1:19" s="1" customFormat="1" ht="26.25" customHeight="1" x14ac:dyDescent="0.25">
      <c r="A189" s="10">
        <f>+SUBTOTAL(103,$B$5:B189)</f>
        <v>166</v>
      </c>
      <c r="B189" s="4" t="s">
        <v>1300</v>
      </c>
      <c r="C189" s="4" t="s">
        <v>1301</v>
      </c>
      <c r="D189" s="4" t="s">
        <v>161</v>
      </c>
      <c r="E189" s="4" t="s">
        <v>29</v>
      </c>
      <c r="F189" s="16" t="s">
        <v>23</v>
      </c>
      <c r="G189" s="17" t="s">
        <v>11704</v>
      </c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>
        <v>0</v>
      </c>
      <c r="P189" s="7">
        <v>0</v>
      </c>
      <c r="Q189" s="7">
        <v>12153.87</v>
      </c>
      <c r="R189" s="7">
        <f>H189-Q189</f>
        <v>67846.13</v>
      </c>
      <c r="S189" s="4" t="s">
        <v>38</v>
      </c>
    </row>
    <row r="190" spans="1:19" s="1" customFormat="1" ht="26.25" customHeight="1" x14ac:dyDescent="0.25">
      <c r="A190" s="10">
        <f>+SUBTOTAL(103,$B$5:B190)</f>
        <v>167</v>
      </c>
      <c r="B190" s="4" t="s">
        <v>295</v>
      </c>
      <c r="C190" s="4" t="s">
        <v>10177</v>
      </c>
      <c r="D190" s="4" t="s">
        <v>229</v>
      </c>
      <c r="E190" s="4" t="s">
        <v>35</v>
      </c>
      <c r="F190" s="16" t="s">
        <v>46</v>
      </c>
      <c r="G190" s="17"/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/>
      <c r="P190" s="7">
        <v>0</v>
      </c>
      <c r="Q190" s="7">
        <v>12153.87</v>
      </c>
      <c r="R190" s="7">
        <f>H190-Q190</f>
        <v>67846.13</v>
      </c>
      <c r="S190" s="4" t="s">
        <v>24</v>
      </c>
    </row>
    <row r="191" spans="1:19" s="1" customFormat="1" ht="26.25" hidden="1" customHeight="1" x14ac:dyDescent="0.25">
      <c r="A191" s="10">
        <f>+SUBTOTAL(103,$B$5:B191)</f>
        <v>167</v>
      </c>
      <c r="B191" s="4" t="s">
        <v>1309</v>
      </c>
      <c r="C191" s="4" t="s">
        <v>493</v>
      </c>
      <c r="D191" s="4" t="s">
        <v>161</v>
      </c>
      <c r="E191" s="4" t="s">
        <v>59</v>
      </c>
      <c r="F191" s="16" t="s">
        <v>23</v>
      </c>
      <c r="G191" s="17" t="s">
        <v>11704</v>
      </c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>
        <v>0</v>
      </c>
      <c r="P191" s="7"/>
      <c r="Q191" s="7">
        <v>12153.87</v>
      </c>
      <c r="R191" s="7">
        <f>H191-Q191</f>
        <v>67846.13</v>
      </c>
      <c r="S191" s="4" t="s">
        <v>24</v>
      </c>
    </row>
    <row r="192" spans="1:19" s="1" customFormat="1" ht="26.25" hidden="1" customHeight="1" x14ac:dyDescent="0.25">
      <c r="A192" s="10">
        <f>+SUBTOTAL(103,$B$5:B192)</f>
        <v>167</v>
      </c>
      <c r="B192" s="4" t="s">
        <v>512</v>
      </c>
      <c r="C192" s="4" t="s">
        <v>10236</v>
      </c>
      <c r="D192" s="4" t="s">
        <v>262</v>
      </c>
      <c r="E192" s="4" t="s">
        <v>59</v>
      </c>
      <c r="F192" s="16" t="s">
        <v>46</v>
      </c>
      <c r="G192" s="17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0</v>
      </c>
      <c r="O192" s="7"/>
      <c r="P192" s="7">
        <v>12625.08</v>
      </c>
      <c r="Q192" s="7">
        <v>24778.95</v>
      </c>
      <c r="R192" s="7">
        <f>H192-Q192</f>
        <v>55221.05</v>
      </c>
      <c r="S192" s="4" t="s">
        <v>24</v>
      </c>
    </row>
    <row r="193" spans="1:19" s="1" customFormat="1" ht="26.25" customHeight="1" x14ac:dyDescent="0.25">
      <c r="A193" s="10">
        <f>+SUBTOTAL(103,$B$5:B193)</f>
        <v>168</v>
      </c>
      <c r="B193" s="4" t="s">
        <v>1315</v>
      </c>
      <c r="C193" s="4" t="s">
        <v>5559</v>
      </c>
      <c r="D193" s="4" t="s">
        <v>161</v>
      </c>
      <c r="E193" s="4" t="s">
        <v>345</v>
      </c>
      <c r="F193" s="16" t="s">
        <v>23</v>
      </c>
      <c r="G193" s="17" t="s">
        <v>11704</v>
      </c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>
        <v>0</v>
      </c>
      <c r="P193" s="7"/>
      <c r="Q193" s="7">
        <v>12153.87</v>
      </c>
      <c r="R193" s="7">
        <f>H193-Q193</f>
        <v>67846.13</v>
      </c>
      <c r="S193" s="4" t="s">
        <v>38</v>
      </c>
    </row>
    <row r="194" spans="1:19" s="1" customFormat="1" ht="26.25" customHeight="1" x14ac:dyDescent="0.25">
      <c r="A194" s="10">
        <f>+SUBTOTAL(103,$B$5:B194)</f>
        <v>169</v>
      </c>
      <c r="B194" s="4" t="s">
        <v>296</v>
      </c>
      <c r="C194" s="4" t="s">
        <v>10244</v>
      </c>
      <c r="D194" s="4" t="s">
        <v>297</v>
      </c>
      <c r="E194" s="4" t="s">
        <v>110</v>
      </c>
      <c r="F194" s="16" t="s">
        <v>23</v>
      </c>
      <c r="G194" s="17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2650</v>
      </c>
      <c r="Q194" s="7">
        <v>14803.87</v>
      </c>
      <c r="R194" s="7">
        <f>H194-Q194</f>
        <v>65196.13</v>
      </c>
      <c r="S194" s="4" t="s">
        <v>24</v>
      </c>
    </row>
    <row r="195" spans="1:19" s="1" customFormat="1" ht="26.25" customHeight="1" x14ac:dyDescent="0.25">
      <c r="A195" s="10">
        <f>+SUBTOTAL(103,$B$5:B195)</f>
        <v>170</v>
      </c>
      <c r="B195" s="4" t="s">
        <v>62</v>
      </c>
      <c r="C195" s="4" t="s">
        <v>10456</v>
      </c>
      <c r="D195" s="4" t="s">
        <v>114</v>
      </c>
      <c r="E195" s="4" t="s">
        <v>115</v>
      </c>
      <c r="F195" s="16" t="s">
        <v>131</v>
      </c>
      <c r="G195" s="17"/>
      <c r="H195" s="7">
        <v>80000</v>
      </c>
      <c r="I195" s="7">
        <v>2296</v>
      </c>
      <c r="J195" s="7">
        <v>6972</v>
      </c>
      <c r="K195" s="7">
        <v>2432</v>
      </c>
      <c r="L195" s="7">
        <v>1715.46</v>
      </c>
      <c r="M195" s="7">
        <v>25</v>
      </c>
      <c r="N195" s="7">
        <v>120</v>
      </c>
      <c r="O195" s="7"/>
      <c r="P195" s="7">
        <v>0</v>
      </c>
      <c r="Q195" s="7">
        <v>13560.46</v>
      </c>
      <c r="R195" s="7">
        <f>H195-Q195</f>
        <v>66439.540000000008</v>
      </c>
      <c r="S195" s="4" t="s">
        <v>24</v>
      </c>
    </row>
    <row r="196" spans="1:19" s="1" customFormat="1" ht="26.25" hidden="1" customHeight="1" x14ac:dyDescent="0.25">
      <c r="A196" s="10">
        <f>+SUBTOTAL(103,$B$5:B196)</f>
        <v>170</v>
      </c>
      <c r="B196" s="4" t="s">
        <v>298</v>
      </c>
      <c r="C196" s="4" t="s">
        <v>8910</v>
      </c>
      <c r="D196" s="4" t="s">
        <v>299</v>
      </c>
      <c r="E196" s="4" t="s">
        <v>59</v>
      </c>
      <c r="F196" s="16" t="s">
        <v>46</v>
      </c>
      <c r="G196" s="17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11731.24</v>
      </c>
      <c r="Q196" s="7">
        <v>23885.11</v>
      </c>
      <c r="R196" s="7">
        <f>H196-Q196</f>
        <v>56114.89</v>
      </c>
      <c r="S196" s="4" t="s">
        <v>24</v>
      </c>
    </row>
    <row r="197" spans="1:19" s="1" customFormat="1" ht="26.25" customHeight="1" x14ac:dyDescent="0.25">
      <c r="A197" s="10">
        <f>+SUBTOTAL(103,$B$5:B197)</f>
        <v>171</v>
      </c>
      <c r="B197" s="4" t="s">
        <v>300</v>
      </c>
      <c r="C197" s="4" t="s">
        <v>10526</v>
      </c>
      <c r="D197" s="4" t="s">
        <v>89</v>
      </c>
      <c r="E197" s="4" t="s">
        <v>22</v>
      </c>
      <c r="F197" s="16" t="s">
        <v>23</v>
      </c>
      <c r="G197" s="17"/>
      <c r="H197" s="7">
        <v>80000</v>
      </c>
      <c r="I197" s="7">
        <v>2296</v>
      </c>
      <c r="J197" s="7">
        <v>6972</v>
      </c>
      <c r="K197" s="7">
        <v>2432</v>
      </c>
      <c r="L197" s="7">
        <v>1715.46</v>
      </c>
      <c r="M197" s="7">
        <v>25</v>
      </c>
      <c r="N197" s="7">
        <v>0</v>
      </c>
      <c r="O197" s="7"/>
      <c r="P197" s="7">
        <v>0</v>
      </c>
      <c r="Q197" s="7">
        <v>13440.46</v>
      </c>
      <c r="R197" s="7">
        <f>H197-Q197</f>
        <v>66559.540000000008</v>
      </c>
      <c r="S197" s="4" t="s">
        <v>38</v>
      </c>
    </row>
    <row r="198" spans="1:19" s="1" customFormat="1" ht="26.25" hidden="1" customHeight="1" x14ac:dyDescent="0.25">
      <c r="A198" s="10">
        <f>+SUBTOTAL(103,$B$5:B198)</f>
        <v>171</v>
      </c>
      <c r="B198" s="4" t="s">
        <v>301</v>
      </c>
      <c r="C198" s="4" t="s">
        <v>10576</v>
      </c>
      <c r="D198" s="4" t="s">
        <v>302</v>
      </c>
      <c r="E198" s="4" t="s">
        <v>52</v>
      </c>
      <c r="F198" s="16" t="s">
        <v>46</v>
      </c>
      <c r="G198" s="17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12153.87</v>
      </c>
      <c r="R198" s="7">
        <f>H198-Q198</f>
        <v>67846.13</v>
      </c>
      <c r="S198" s="4" t="s">
        <v>24</v>
      </c>
    </row>
    <row r="199" spans="1:19" s="1" customFormat="1" ht="26.25" customHeight="1" x14ac:dyDescent="0.25">
      <c r="A199" s="10">
        <f>+SUBTOTAL(103,$B$5:B199)</f>
        <v>172</v>
      </c>
      <c r="B199" s="4" t="s">
        <v>1397</v>
      </c>
      <c r="C199" s="4" t="s">
        <v>1398</v>
      </c>
      <c r="D199" s="4" t="s">
        <v>161</v>
      </c>
      <c r="E199" s="4" t="s">
        <v>5404</v>
      </c>
      <c r="F199" s="16" t="s">
        <v>23</v>
      </c>
      <c r="G199" s="17" t="s">
        <v>11704</v>
      </c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>
        <v>0</v>
      </c>
      <c r="P199" s="7"/>
      <c r="Q199" s="7">
        <v>12153.87</v>
      </c>
      <c r="R199" s="7">
        <f>H199-Q199</f>
        <v>67846.13</v>
      </c>
      <c r="S199" s="4" t="s">
        <v>24</v>
      </c>
    </row>
    <row r="200" spans="1:19" s="1" customFormat="1" ht="26.25" customHeight="1" x14ac:dyDescent="0.25">
      <c r="A200" s="10">
        <f>+SUBTOTAL(103,$B$5:B200)</f>
        <v>173</v>
      </c>
      <c r="B200" s="4" t="s">
        <v>303</v>
      </c>
      <c r="C200" s="4" t="s">
        <v>10756</v>
      </c>
      <c r="D200" s="4" t="s">
        <v>89</v>
      </c>
      <c r="E200" s="4" t="s">
        <v>29</v>
      </c>
      <c r="F200" s="16" t="s">
        <v>23</v>
      </c>
      <c r="G200" s="17"/>
      <c r="H200" s="7">
        <v>80000</v>
      </c>
      <c r="I200" s="7">
        <v>2296</v>
      </c>
      <c r="J200" s="7">
        <v>6972</v>
      </c>
      <c r="K200" s="7">
        <v>2432</v>
      </c>
      <c r="L200" s="7">
        <v>1715.46</v>
      </c>
      <c r="M200" s="7">
        <v>25</v>
      </c>
      <c r="N200" s="7">
        <v>0</v>
      </c>
      <c r="O200" s="7"/>
      <c r="P200" s="7">
        <v>0</v>
      </c>
      <c r="Q200" s="7">
        <v>13440.46</v>
      </c>
      <c r="R200" s="7">
        <f>H200-Q200</f>
        <v>66559.540000000008</v>
      </c>
      <c r="S200" s="4" t="s">
        <v>24</v>
      </c>
    </row>
    <row r="201" spans="1:19" s="1" customFormat="1" ht="26.25" hidden="1" customHeight="1" x14ac:dyDescent="0.25">
      <c r="A201" s="10">
        <f>+SUBTOTAL(103,$B$5:B201)</f>
        <v>173</v>
      </c>
      <c r="B201" s="4" t="s">
        <v>304</v>
      </c>
      <c r="C201" s="4" t="s">
        <v>8881</v>
      </c>
      <c r="D201" s="4" t="s">
        <v>89</v>
      </c>
      <c r="E201" s="4" t="s">
        <v>63</v>
      </c>
      <c r="F201" s="16" t="s">
        <v>23</v>
      </c>
      <c r="G201" s="17"/>
      <c r="H201" s="7">
        <v>80000</v>
      </c>
      <c r="I201" s="7">
        <v>2296</v>
      </c>
      <c r="J201" s="7">
        <v>6972</v>
      </c>
      <c r="K201" s="7">
        <v>2432</v>
      </c>
      <c r="L201" s="7">
        <v>1715.46</v>
      </c>
      <c r="M201" s="7">
        <v>25</v>
      </c>
      <c r="N201" s="7">
        <v>0</v>
      </c>
      <c r="O201" s="7"/>
      <c r="P201" s="7">
        <v>800</v>
      </c>
      <c r="Q201" s="7">
        <v>14240.46</v>
      </c>
      <c r="R201" s="7">
        <f>H201-Q201</f>
        <v>65759.540000000008</v>
      </c>
      <c r="S201" s="4" t="s">
        <v>24</v>
      </c>
    </row>
    <row r="202" spans="1:19" s="1" customFormat="1" ht="26.25" hidden="1" customHeight="1" x14ac:dyDescent="0.25">
      <c r="A202" s="10">
        <f>+SUBTOTAL(103,$B$5:B202)</f>
        <v>173</v>
      </c>
      <c r="B202" s="4" t="s">
        <v>525</v>
      </c>
      <c r="C202" s="4" t="s">
        <v>10774</v>
      </c>
      <c r="D202" s="4" t="s">
        <v>262</v>
      </c>
      <c r="E202" s="4" t="s">
        <v>59</v>
      </c>
      <c r="F202" s="16" t="s">
        <v>46</v>
      </c>
      <c r="G202" s="17"/>
      <c r="H202" s="7">
        <v>80000</v>
      </c>
      <c r="I202" s="7">
        <v>2296</v>
      </c>
      <c r="J202" s="7">
        <v>6972</v>
      </c>
      <c r="K202" s="7">
        <v>2432</v>
      </c>
      <c r="L202" s="7">
        <v>1715.46</v>
      </c>
      <c r="M202" s="7">
        <v>25</v>
      </c>
      <c r="N202" s="7">
        <v>0</v>
      </c>
      <c r="O202" s="7"/>
      <c r="P202" s="7">
        <v>39986.92</v>
      </c>
      <c r="Q202" s="7">
        <v>53427.38</v>
      </c>
      <c r="R202" s="7">
        <f>H202-Q202</f>
        <v>26572.620000000003</v>
      </c>
      <c r="S202" s="4" t="s">
        <v>24</v>
      </c>
    </row>
    <row r="203" spans="1:19" s="1" customFormat="1" ht="26.25" customHeight="1" x14ac:dyDescent="0.25">
      <c r="A203" s="10">
        <f>+SUBTOTAL(103,$B$5:B203)</f>
        <v>174</v>
      </c>
      <c r="B203" s="4" t="s">
        <v>1413</v>
      </c>
      <c r="C203" s="4" t="s">
        <v>10798</v>
      </c>
      <c r="D203" s="4" t="s">
        <v>322</v>
      </c>
      <c r="E203" s="4" t="s">
        <v>124</v>
      </c>
      <c r="F203" s="16" t="s">
        <v>46</v>
      </c>
      <c r="G203" s="17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12153.87</v>
      </c>
      <c r="R203" s="7">
        <f>H203-Q203</f>
        <v>67846.13</v>
      </c>
      <c r="S203" s="4" t="s">
        <v>24</v>
      </c>
    </row>
    <row r="204" spans="1:19" s="1" customFormat="1" ht="26.25" customHeight="1" x14ac:dyDescent="0.25">
      <c r="A204" s="10">
        <f>+SUBTOTAL(103,$B$5:B204)</f>
        <v>175</v>
      </c>
      <c r="B204" s="4" t="s">
        <v>305</v>
      </c>
      <c r="C204" s="4" t="s">
        <v>10829</v>
      </c>
      <c r="D204" s="4" t="s">
        <v>31</v>
      </c>
      <c r="E204" s="4" t="s">
        <v>22</v>
      </c>
      <c r="F204" s="16" t="s">
        <v>23</v>
      </c>
      <c r="G204" s="17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0</v>
      </c>
      <c r="Q204" s="7">
        <v>12153.87</v>
      </c>
      <c r="R204" s="7">
        <f>H204-Q204</f>
        <v>67846.13</v>
      </c>
      <c r="S204" s="4" t="s">
        <v>24</v>
      </c>
    </row>
    <row r="205" spans="1:19" s="1" customFormat="1" ht="26.25" customHeight="1" x14ac:dyDescent="0.25">
      <c r="A205" s="10">
        <f>+SUBTOTAL(103,$B$5:B205)</f>
        <v>176</v>
      </c>
      <c r="B205" s="4" t="s">
        <v>254</v>
      </c>
      <c r="C205" s="4" t="s">
        <v>11049</v>
      </c>
      <c r="D205" s="4" t="s">
        <v>69</v>
      </c>
      <c r="E205" s="4" t="s">
        <v>115</v>
      </c>
      <c r="F205" s="16" t="s">
        <v>23</v>
      </c>
      <c r="G205" s="17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f>H205-Q205</f>
        <v>67846.13</v>
      </c>
      <c r="S205" s="4" t="s">
        <v>24</v>
      </c>
    </row>
    <row r="206" spans="1:19" s="1" customFormat="1" ht="26.25" customHeight="1" x14ac:dyDescent="0.25">
      <c r="A206" s="10">
        <f>+SUBTOTAL(103,$B$5:B206)</f>
        <v>177</v>
      </c>
      <c r="B206" s="4" t="s">
        <v>307</v>
      </c>
      <c r="C206" s="4" t="s">
        <v>11139</v>
      </c>
      <c r="D206" s="4" t="s">
        <v>308</v>
      </c>
      <c r="E206" s="4" t="s">
        <v>231</v>
      </c>
      <c r="F206" s="16" t="s">
        <v>309</v>
      </c>
      <c r="G206" s="17"/>
      <c r="H206" s="7">
        <v>80000</v>
      </c>
      <c r="I206" s="7">
        <v>0</v>
      </c>
      <c r="J206" s="7">
        <v>8582.8700000000008</v>
      </c>
      <c r="K206" s="7">
        <v>0</v>
      </c>
      <c r="L206" s="7">
        <v>0</v>
      </c>
      <c r="M206" s="7">
        <v>0</v>
      </c>
      <c r="N206" s="7">
        <v>0</v>
      </c>
      <c r="O206" s="7"/>
      <c r="P206" s="7">
        <v>50</v>
      </c>
      <c r="Q206" s="7">
        <v>8632.8700000000008</v>
      </c>
      <c r="R206" s="7">
        <f>H206-Q206</f>
        <v>71367.13</v>
      </c>
      <c r="S206" s="4" t="s">
        <v>24</v>
      </c>
    </row>
    <row r="207" spans="1:19" s="1" customFormat="1" ht="26.25" customHeight="1" x14ac:dyDescent="0.25">
      <c r="A207" s="10">
        <f>+SUBTOTAL(103,$B$5:B207)</f>
        <v>178</v>
      </c>
      <c r="B207" s="4" t="s">
        <v>310</v>
      </c>
      <c r="C207" s="4" t="s">
        <v>11158</v>
      </c>
      <c r="D207" s="4" t="s">
        <v>297</v>
      </c>
      <c r="E207" s="4" t="s">
        <v>22</v>
      </c>
      <c r="F207" s="16" t="s">
        <v>46</v>
      </c>
      <c r="G207" s="17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f>H207-Q207</f>
        <v>67846.13</v>
      </c>
      <c r="S207" s="4" t="s">
        <v>24</v>
      </c>
    </row>
    <row r="208" spans="1:19" s="1" customFormat="1" ht="26.25" customHeight="1" x14ac:dyDescent="0.25">
      <c r="A208" s="10">
        <f>+SUBTOTAL(103,$B$5:B208)</f>
        <v>179</v>
      </c>
      <c r="B208" s="4" t="s">
        <v>311</v>
      </c>
      <c r="C208" s="4" t="s">
        <v>10697</v>
      </c>
      <c r="D208" s="4" t="s">
        <v>89</v>
      </c>
      <c r="E208" s="4" t="s">
        <v>22</v>
      </c>
      <c r="F208" s="16" t="s">
        <v>23</v>
      </c>
      <c r="G208" s="17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12153.87</v>
      </c>
      <c r="R208" s="7">
        <f>H208-Q208</f>
        <v>67846.13</v>
      </c>
      <c r="S208" s="4" t="s">
        <v>38</v>
      </c>
    </row>
    <row r="209" spans="1:19" s="1" customFormat="1" ht="26.25" customHeight="1" x14ac:dyDescent="0.25">
      <c r="A209" s="10">
        <f>+SUBTOTAL(103,$B$5:B209)</f>
        <v>180</v>
      </c>
      <c r="B209" s="4" t="s">
        <v>312</v>
      </c>
      <c r="C209" s="4" t="s">
        <v>11163</v>
      </c>
      <c r="D209" s="4" t="s">
        <v>89</v>
      </c>
      <c r="E209" s="4" t="s">
        <v>494</v>
      </c>
      <c r="F209" s="16" t="s">
        <v>23</v>
      </c>
      <c r="G209" s="17"/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0</v>
      </c>
      <c r="Q209" s="7">
        <v>12153.87</v>
      </c>
      <c r="R209" s="7">
        <f>H209-Q209</f>
        <v>67846.13</v>
      </c>
      <c r="S209" s="4" t="s">
        <v>38</v>
      </c>
    </row>
    <row r="210" spans="1:19" s="1" customFormat="1" ht="26.25" customHeight="1" x14ac:dyDescent="0.25">
      <c r="A210" s="10">
        <f>+SUBTOTAL(103,$B$5:B210)</f>
        <v>181</v>
      </c>
      <c r="B210" s="4" t="s">
        <v>313</v>
      </c>
      <c r="C210" s="4" t="s">
        <v>11263</v>
      </c>
      <c r="D210" s="4" t="s">
        <v>114</v>
      </c>
      <c r="E210" s="4" t="s">
        <v>205</v>
      </c>
      <c r="F210" s="16" t="s">
        <v>46</v>
      </c>
      <c r="G210" s="17"/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12153.87</v>
      </c>
      <c r="R210" s="7">
        <f>H210-Q210</f>
        <v>67846.13</v>
      </c>
      <c r="S210" s="4" t="s">
        <v>38</v>
      </c>
    </row>
    <row r="211" spans="1:19" s="1" customFormat="1" ht="26.25" hidden="1" customHeight="1" x14ac:dyDescent="0.25">
      <c r="A211" s="10">
        <f>+SUBTOTAL(103,$B$5:B211)</f>
        <v>181</v>
      </c>
      <c r="B211" s="4" t="s">
        <v>233</v>
      </c>
      <c r="C211" s="4" t="s">
        <v>11359</v>
      </c>
      <c r="D211" s="4" t="s">
        <v>262</v>
      </c>
      <c r="E211" s="4" t="s">
        <v>59</v>
      </c>
      <c r="F211" s="16" t="s">
        <v>46</v>
      </c>
      <c r="G211" s="17"/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3771.3</v>
      </c>
      <c r="Q211" s="7">
        <v>15925.17</v>
      </c>
      <c r="R211" s="7">
        <f>H211-Q211</f>
        <v>64074.83</v>
      </c>
      <c r="S211" s="4" t="s">
        <v>24</v>
      </c>
    </row>
    <row r="212" spans="1:19" s="1" customFormat="1" ht="26.25" customHeight="1" x14ac:dyDescent="0.25">
      <c r="A212" s="10">
        <f>+SUBTOTAL(103,$B$5:B212)</f>
        <v>182</v>
      </c>
      <c r="B212" s="4" t="s">
        <v>314</v>
      </c>
      <c r="C212" s="4" t="s">
        <v>11405</v>
      </c>
      <c r="D212" s="4" t="s">
        <v>315</v>
      </c>
      <c r="E212" s="4" t="s">
        <v>316</v>
      </c>
      <c r="F212" s="16" t="s">
        <v>46</v>
      </c>
      <c r="G212" s="17"/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/>
      <c r="P212" s="7">
        <v>0</v>
      </c>
      <c r="Q212" s="7">
        <v>12153.87</v>
      </c>
      <c r="R212" s="7">
        <f>H212-Q212</f>
        <v>67846.13</v>
      </c>
      <c r="S212" s="4" t="s">
        <v>24</v>
      </c>
    </row>
    <row r="213" spans="1:19" s="1" customFormat="1" ht="26.25" customHeight="1" x14ac:dyDescent="0.25">
      <c r="A213" s="10">
        <f>+SUBTOTAL(103,$B$5:B213)</f>
        <v>183</v>
      </c>
      <c r="B213" s="4" t="s">
        <v>318</v>
      </c>
      <c r="C213" s="4" t="s">
        <v>10537</v>
      </c>
      <c r="D213" s="4" t="s">
        <v>89</v>
      </c>
      <c r="E213" s="4" t="s">
        <v>139</v>
      </c>
      <c r="F213" s="16" t="s">
        <v>23</v>
      </c>
      <c r="G213" s="17" t="s">
        <v>11704</v>
      </c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50</v>
      </c>
      <c r="Q213" s="7">
        <v>12203.87</v>
      </c>
      <c r="R213" s="7">
        <f>H213-Q213</f>
        <v>67796.13</v>
      </c>
      <c r="S213" s="4" t="s">
        <v>38</v>
      </c>
    </row>
    <row r="214" spans="1:19" s="1" customFormat="1" ht="26.25" customHeight="1" x14ac:dyDescent="0.25">
      <c r="A214" s="10">
        <f>+SUBTOTAL(103,$B$5:B214)</f>
        <v>184</v>
      </c>
      <c r="B214" s="4" t="s">
        <v>319</v>
      </c>
      <c r="C214" s="4" t="s">
        <v>6250</v>
      </c>
      <c r="D214" s="4" t="s">
        <v>173</v>
      </c>
      <c r="E214" s="4" t="s">
        <v>126</v>
      </c>
      <c r="F214" s="16" t="s">
        <v>23</v>
      </c>
      <c r="G214" s="17" t="s">
        <v>11704</v>
      </c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4725</v>
      </c>
      <c r="Q214" s="7">
        <v>15491.88</v>
      </c>
      <c r="R214" s="7">
        <f>H214-Q214</f>
        <v>59508.12</v>
      </c>
      <c r="S214" s="4" t="s">
        <v>24</v>
      </c>
    </row>
    <row r="215" spans="1:19" s="1" customFormat="1" ht="26.25" customHeight="1" x14ac:dyDescent="0.25">
      <c r="A215" s="10">
        <f>+SUBTOTAL(103,$B$5:B215)</f>
        <v>185</v>
      </c>
      <c r="B215" s="4" t="s">
        <v>321</v>
      </c>
      <c r="C215" s="4" t="s">
        <v>6784</v>
      </c>
      <c r="D215" s="4" t="s">
        <v>322</v>
      </c>
      <c r="E215" s="4" t="s">
        <v>126</v>
      </c>
      <c r="F215" s="16" t="s">
        <v>23</v>
      </c>
      <c r="G215" s="17" t="s">
        <v>11704</v>
      </c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4225</v>
      </c>
      <c r="Q215" s="7">
        <v>14991.88</v>
      </c>
      <c r="R215" s="7">
        <f>H215-Q215</f>
        <v>60008.12</v>
      </c>
      <c r="S215" s="4" t="s">
        <v>38</v>
      </c>
    </row>
    <row r="216" spans="1:19" s="1" customFormat="1" ht="26.25" customHeight="1" x14ac:dyDescent="0.25">
      <c r="A216" s="10">
        <f>+SUBTOTAL(103,$B$5:B216)</f>
        <v>186</v>
      </c>
      <c r="B216" s="4" t="s">
        <v>323</v>
      </c>
      <c r="C216" s="4" t="s">
        <v>7235</v>
      </c>
      <c r="D216" s="4" t="s">
        <v>324</v>
      </c>
      <c r="E216" s="4" t="s">
        <v>175</v>
      </c>
      <c r="F216" s="16" t="s">
        <v>46</v>
      </c>
      <c r="G216" s="17"/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8691.25</v>
      </c>
      <c r="Q216" s="7">
        <v>19458.13</v>
      </c>
      <c r="R216" s="7">
        <f>H216-Q216</f>
        <v>55541.869999999995</v>
      </c>
      <c r="S216" s="4" t="s">
        <v>38</v>
      </c>
    </row>
    <row r="217" spans="1:19" s="1" customFormat="1" ht="26.25" customHeight="1" x14ac:dyDescent="0.25">
      <c r="A217" s="10">
        <f>+SUBTOTAL(103,$B$5:B217)</f>
        <v>187</v>
      </c>
      <c r="B217" s="4" t="s">
        <v>325</v>
      </c>
      <c r="C217" s="4" t="s">
        <v>7297</v>
      </c>
      <c r="D217" s="4" t="s">
        <v>173</v>
      </c>
      <c r="E217" s="4" t="s">
        <v>272</v>
      </c>
      <c r="F217" s="16" t="s">
        <v>23</v>
      </c>
      <c r="G217" s="17" t="s">
        <v>11704</v>
      </c>
      <c r="H217" s="7">
        <v>75000</v>
      </c>
      <c r="I217" s="7">
        <v>2152.5</v>
      </c>
      <c r="J217" s="7">
        <v>5280.1</v>
      </c>
      <c r="K217" s="7">
        <v>2280</v>
      </c>
      <c r="L217" s="7">
        <v>5146.38</v>
      </c>
      <c r="M217" s="7">
        <v>25</v>
      </c>
      <c r="N217" s="7">
        <v>0</v>
      </c>
      <c r="O217" s="7"/>
      <c r="P217" s="7">
        <v>1412.5</v>
      </c>
      <c r="Q217" s="7">
        <v>16296.48</v>
      </c>
      <c r="R217" s="7">
        <f>H217-Q217</f>
        <v>58703.520000000004</v>
      </c>
      <c r="S217" s="4" t="s">
        <v>24</v>
      </c>
    </row>
    <row r="218" spans="1:19" s="1" customFormat="1" ht="26.25" hidden="1" customHeight="1" x14ac:dyDescent="0.25">
      <c r="A218" s="10">
        <f>+SUBTOTAL(103,$B$5:B218)</f>
        <v>187</v>
      </c>
      <c r="B218" s="4" t="s">
        <v>326</v>
      </c>
      <c r="C218" s="4" t="s">
        <v>6639</v>
      </c>
      <c r="D218" s="4" t="s">
        <v>327</v>
      </c>
      <c r="E218" s="4" t="s">
        <v>61</v>
      </c>
      <c r="F218" s="16" t="s">
        <v>46</v>
      </c>
      <c r="G218" s="17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f>H218-Q218</f>
        <v>64233.120000000003</v>
      </c>
      <c r="S218" s="4" t="s">
        <v>24</v>
      </c>
    </row>
    <row r="219" spans="1:19" s="1" customFormat="1" ht="26.25" customHeight="1" x14ac:dyDescent="0.25">
      <c r="A219" s="10">
        <f>+SUBTOTAL(103,$B$5:B219)</f>
        <v>188</v>
      </c>
      <c r="B219" s="4" t="s">
        <v>328</v>
      </c>
      <c r="C219" s="4" t="s">
        <v>7354</v>
      </c>
      <c r="D219" s="4" t="s">
        <v>329</v>
      </c>
      <c r="E219" s="4" t="s">
        <v>3074</v>
      </c>
      <c r="F219" s="16" t="s">
        <v>46</v>
      </c>
      <c r="G219" s="17"/>
      <c r="H219" s="7">
        <v>75000</v>
      </c>
      <c r="I219" s="7">
        <v>2152.5</v>
      </c>
      <c r="J219" s="7">
        <v>5966.28</v>
      </c>
      <c r="K219" s="7">
        <v>2280</v>
      </c>
      <c r="L219" s="7">
        <v>1715.46</v>
      </c>
      <c r="M219" s="7">
        <v>25</v>
      </c>
      <c r="N219" s="7">
        <v>0</v>
      </c>
      <c r="O219" s="7"/>
      <c r="P219" s="7">
        <v>0</v>
      </c>
      <c r="Q219" s="7">
        <v>12139.24</v>
      </c>
      <c r="R219" s="7">
        <f>H219-Q219</f>
        <v>62860.76</v>
      </c>
      <c r="S219" s="4" t="s">
        <v>38</v>
      </c>
    </row>
    <row r="220" spans="1:19" s="1" customFormat="1" ht="26.25" hidden="1" customHeight="1" x14ac:dyDescent="0.25">
      <c r="A220" s="10">
        <f>+SUBTOTAL(103,$B$5:B220)</f>
        <v>188</v>
      </c>
      <c r="B220" s="4" t="s">
        <v>330</v>
      </c>
      <c r="C220" s="4" t="s">
        <v>7966</v>
      </c>
      <c r="D220" s="4" t="s">
        <v>89</v>
      </c>
      <c r="E220" s="4" t="s">
        <v>338</v>
      </c>
      <c r="F220" s="16" t="s">
        <v>23</v>
      </c>
      <c r="G220" s="17"/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0</v>
      </c>
      <c r="Q220" s="7">
        <v>10766.88</v>
      </c>
      <c r="R220" s="7">
        <f>H220-Q220</f>
        <v>64233.120000000003</v>
      </c>
      <c r="S220" s="4" t="s">
        <v>24</v>
      </c>
    </row>
    <row r="221" spans="1:19" s="1" customFormat="1" ht="26.25" customHeight="1" x14ac:dyDescent="0.25">
      <c r="A221" s="10">
        <f>+SUBTOTAL(103,$B$5:B221)</f>
        <v>189</v>
      </c>
      <c r="B221" s="4" t="s">
        <v>331</v>
      </c>
      <c r="C221" s="4" t="s">
        <v>8008</v>
      </c>
      <c r="D221" s="4" t="s">
        <v>322</v>
      </c>
      <c r="E221" s="4" t="s">
        <v>5401</v>
      </c>
      <c r="F221" s="16" t="s">
        <v>23</v>
      </c>
      <c r="G221" s="17" t="s">
        <v>11704</v>
      </c>
      <c r="H221" s="7">
        <v>75000</v>
      </c>
      <c r="I221" s="7">
        <v>2152.5</v>
      </c>
      <c r="J221" s="7">
        <v>5966.28</v>
      </c>
      <c r="K221" s="7">
        <v>2280</v>
      </c>
      <c r="L221" s="7">
        <v>1715.46</v>
      </c>
      <c r="M221" s="7">
        <v>25</v>
      </c>
      <c r="N221" s="7">
        <v>0</v>
      </c>
      <c r="O221" s="7"/>
      <c r="P221" s="7">
        <v>0</v>
      </c>
      <c r="Q221" s="7">
        <v>12139.24</v>
      </c>
      <c r="R221" s="7">
        <f>H221-Q221</f>
        <v>62860.76</v>
      </c>
      <c r="S221" s="4" t="s">
        <v>24</v>
      </c>
    </row>
    <row r="222" spans="1:19" s="1" customFormat="1" ht="26.25" hidden="1" customHeight="1" x14ac:dyDescent="0.25">
      <c r="A222" s="10">
        <f>+SUBTOTAL(103,$B$5:B222)</f>
        <v>189</v>
      </c>
      <c r="B222" s="4" t="s">
        <v>332</v>
      </c>
      <c r="C222" s="4" t="s">
        <v>8282</v>
      </c>
      <c r="D222" s="4" t="s">
        <v>262</v>
      </c>
      <c r="E222" s="4" t="s">
        <v>52</v>
      </c>
      <c r="F222" s="16" t="s">
        <v>46</v>
      </c>
      <c r="G222" s="17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f>H222-Q222</f>
        <v>64233.120000000003</v>
      </c>
      <c r="S222" s="4" t="s">
        <v>24</v>
      </c>
    </row>
    <row r="223" spans="1:19" s="1" customFormat="1" ht="26.25" customHeight="1" x14ac:dyDescent="0.25">
      <c r="A223" s="10">
        <f>+SUBTOTAL(103,$B$5:B223)</f>
        <v>190</v>
      </c>
      <c r="B223" s="4" t="s">
        <v>333</v>
      </c>
      <c r="C223" s="4" t="s">
        <v>8309</v>
      </c>
      <c r="D223" s="4" t="s">
        <v>31</v>
      </c>
      <c r="E223" s="4" t="s">
        <v>35</v>
      </c>
      <c r="F223" s="16" t="s">
        <v>23</v>
      </c>
      <c r="G223" s="17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f>H223-Q223</f>
        <v>64233.120000000003</v>
      </c>
      <c r="S223" s="4" t="s">
        <v>24</v>
      </c>
    </row>
    <row r="224" spans="1:19" s="1" customFormat="1" ht="26.25" customHeight="1" x14ac:dyDescent="0.25">
      <c r="A224" s="10">
        <f>+SUBTOTAL(103,$B$5:B224)</f>
        <v>191</v>
      </c>
      <c r="B224" s="4" t="s">
        <v>334</v>
      </c>
      <c r="C224" s="4" t="s">
        <v>8685</v>
      </c>
      <c r="D224" s="4" t="s">
        <v>91</v>
      </c>
      <c r="E224" s="4" t="s">
        <v>22</v>
      </c>
      <c r="F224" s="16" t="s">
        <v>23</v>
      </c>
      <c r="G224" s="17"/>
      <c r="H224" s="7">
        <v>75000</v>
      </c>
      <c r="I224" s="7">
        <v>2152.5</v>
      </c>
      <c r="J224" s="7">
        <v>6309.38</v>
      </c>
      <c r="K224" s="7">
        <v>2280</v>
      </c>
      <c r="L224" s="7">
        <v>0</v>
      </c>
      <c r="M224" s="7">
        <v>25</v>
      </c>
      <c r="N224" s="7">
        <v>0</v>
      </c>
      <c r="O224" s="7"/>
      <c r="P224" s="7">
        <v>0</v>
      </c>
      <c r="Q224" s="7">
        <v>10766.88</v>
      </c>
      <c r="R224" s="7">
        <f>H224-Q224</f>
        <v>64233.120000000003</v>
      </c>
      <c r="S224" s="4" t="s">
        <v>24</v>
      </c>
    </row>
    <row r="225" spans="1:19" s="1" customFormat="1" ht="26.25" customHeight="1" x14ac:dyDescent="0.25">
      <c r="A225" s="10">
        <f>+SUBTOTAL(103,$B$5:B225)</f>
        <v>192</v>
      </c>
      <c r="B225" s="4" t="s">
        <v>8785</v>
      </c>
      <c r="C225" s="4" t="s">
        <v>8786</v>
      </c>
      <c r="D225" s="4" t="s">
        <v>89</v>
      </c>
      <c r="E225" s="4" t="s">
        <v>126</v>
      </c>
      <c r="F225" s="16" t="s">
        <v>23</v>
      </c>
      <c r="G225" s="17" t="s">
        <v>11704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6997</v>
      </c>
      <c r="Q225" s="7">
        <v>17763.88</v>
      </c>
      <c r="R225" s="7">
        <f>H225-Q225</f>
        <v>57236.119999999995</v>
      </c>
      <c r="S225" s="4" t="s">
        <v>24</v>
      </c>
    </row>
    <row r="226" spans="1:19" s="1" customFormat="1" ht="26.25" customHeight="1" x14ac:dyDescent="0.25">
      <c r="A226" s="10">
        <f>+SUBTOTAL(103,$B$5:B226)</f>
        <v>193</v>
      </c>
      <c r="B226" s="4" t="s">
        <v>335</v>
      </c>
      <c r="C226" s="4" t="s">
        <v>6386</v>
      </c>
      <c r="D226" s="4" t="s">
        <v>31</v>
      </c>
      <c r="E226" s="4" t="s">
        <v>22</v>
      </c>
      <c r="F226" s="16" t="s">
        <v>23</v>
      </c>
      <c r="G226" s="17"/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/>
      <c r="P226" s="7">
        <v>0</v>
      </c>
      <c r="Q226" s="7">
        <v>10766.88</v>
      </c>
      <c r="R226" s="7">
        <f>H226-Q226</f>
        <v>64233.120000000003</v>
      </c>
      <c r="S226" s="4" t="s">
        <v>24</v>
      </c>
    </row>
    <row r="227" spans="1:19" s="1" customFormat="1" ht="26.25" customHeight="1" x14ac:dyDescent="0.25">
      <c r="A227" s="10">
        <f>+SUBTOTAL(103,$B$5:B227)</f>
        <v>194</v>
      </c>
      <c r="B227" s="4" t="s">
        <v>336</v>
      </c>
      <c r="C227" s="4" t="s">
        <v>9482</v>
      </c>
      <c r="D227" s="4" t="s">
        <v>48</v>
      </c>
      <c r="E227" s="4" t="s">
        <v>72</v>
      </c>
      <c r="F227" s="16" t="s">
        <v>46</v>
      </c>
      <c r="G227" s="17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0</v>
      </c>
      <c r="Q227" s="7">
        <v>10766.88</v>
      </c>
      <c r="R227" s="7">
        <f>H227-Q227</f>
        <v>64233.120000000003</v>
      </c>
      <c r="S227" s="4" t="s">
        <v>24</v>
      </c>
    </row>
    <row r="228" spans="1:19" s="1" customFormat="1" ht="26.25" hidden="1" customHeight="1" x14ac:dyDescent="0.25">
      <c r="A228" s="10">
        <f>+SUBTOTAL(103,$B$5:B228)</f>
        <v>194</v>
      </c>
      <c r="B228" s="4" t="s">
        <v>337</v>
      </c>
      <c r="C228" s="4" t="s">
        <v>6925</v>
      </c>
      <c r="D228" s="4" t="s">
        <v>173</v>
      </c>
      <c r="E228" s="4" t="s">
        <v>338</v>
      </c>
      <c r="F228" s="16" t="s">
        <v>23</v>
      </c>
      <c r="G228" s="17" t="s">
        <v>11704</v>
      </c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22626.25</v>
      </c>
      <c r="Q228" s="7">
        <v>33393.129999999997</v>
      </c>
      <c r="R228" s="7">
        <f>H228-Q228</f>
        <v>41606.870000000003</v>
      </c>
      <c r="S228" s="4" t="s">
        <v>24</v>
      </c>
    </row>
    <row r="229" spans="1:19" s="1" customFormat="1" ht="26.25" customHeight="1" x14ac:dyDescent="0.25">
      <c r="A229" s="10">
        <f>+SUBTOTAL(103,$B$5:B229)</f>
        <v>195</v>
      </c>
      <c r="B229" s="4" t="s">
        <v>339</v>
      </c>
      <c r="C229" s="4" t="s">
        <v>9674</v>
      </c>
      <c r="D229" s="4" t="s">
        <v>89</v>
      </c>
      <c r="E229" s="4" t="s">
        <v>511</v>
      </c>
      <c r="F229" s="16" t="s">
        <v>23</v>
      </c>
      <c r="G229" s="17" t="s">
        <v>11704</v>
      </c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27020.82</v>
      </c>
      <c r="Q229" s="7">
        <v>37787.699999999997</v>
      </c>
      <c r="R229" s="7">
        <f>H229-Q229</f>
        <v>37212.300000000003</v>
      </c>
      <c r="S229" s="4" t="s">
        <v>24</v>
      </c>
    </row>
    <row r="230" spans="1:19" s="1" customFormat="1" ht="26.25" customHeight="1" x14ac:dyDescent="0.25">
      <c r="A230" s="10">
        <f>+SUBTOTAL(103,$B$5:B230)</f>
        <v>196</v>
      </c>
      <c r="B230" s="4" t="s">
        <v>341</v>
      </c>
      <c r="C230" s="4" t="s">
        <v>10381</v>
      </c>
      <c r="D230" s="4" t="s">
        <v>89</v>
      </c>
      <c r="E230" s="4" t="s">
        <v>557</v>
      </c>
      <c r="F230" s="16" t="s">
        <v>23</v>
      </c>
      <c r="G230" s="17"/>
      <c r="H230" s="7">
        <v>75000</v>
      </c>
      <c r="I230" s="7">
        <v>2152.5</v>
      </c>
      <c r="J230" s="7">
        <v>6309.38</v>
      </c>
      <c r="K230" s="7">
        <v>2280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10766.88</v>
      </c>
      <c r="R230" s="7">
        <f>H230-Q230</f>
        <v>64233.120000000003</v>
      </c>
      <c r="S230" s="4" t="s">
        <v>38</v>
      </c>
    </row>
    <row r="231" spans="1:19" s="1" customFormat="1" ht="26.25" customHeight="1" x14ac:dyDescent="0.25">
      <c r="A231" s="10">
        <f>+SUBTOTAL(103,$B$5:B231)</f>
        <v>197</v>
      </c>
      <c r="B231" s="4" t="s">
        <v>342</v>
      </c>
      <c r="C231" s="4" t="s">
        <v>10416</v>
      </c>
      <c r="D231" s="4" t="s">
        <v>324</v>
      </c>
      <c r="E231" s="4" t="s">
        <v>22</v>
      </c>
      <c r="F231" s="16" t="s">
        <v>46</v>
      </c>
      <c r="G231" s="17"/>
      <c r="H231" s="7">
        <v>75000</v>
      </c>
      <c r="I231" s="7">
        <v>2152.5</v>
      </c>
      <c r="J231" s="7">
        <v>6309.38</v>
      </c>
      <c r="K231" s="7">
        <v>2280</v>
      </c>
      <c r="L231" s="7">
        <v>0</v>
      </c>
      <c r="M231" s="7">
        <v>25</v>
      </c>
      <c r="N231" s="7">
        <v>0</v>
      </c>
      <c r="O231" s="7"/>
      <c r="P231" s="7">
        <v>50</v>
      </c>
      <c r="Q231" s="7">
        <v>10816.88</v>
      </c>
      <c r="R231" s="7">
        <f>H231-Q231</f>
        <v>64183.12</v>
      </c>
      <c r="S231" s="4" t="s">
        <v>38</v>
      </c>
    </row>
    <row r="232" spans="1:19" s="1" customFormat="1" ht="26.25" customHeight="1" x14ac:dyDescent="0.25">
      <c r="A232" s="10">
        <f>+SUBTOTAL(103,$B$5:B232)</f>
        <v>198</v>
      </c>
      <c r="B232" s="4" t="s">
        <v>343</v>
      </c>
      <c r="C232" s="4" t="s">
        <v>5659</v>
      </c>
      <c r="D232" s="4" t="s">
        <v>344</v>
      </c>
      <c r="E232" s="4" t="s">
        <v>115</v>
      </c>
      <c r="F232" s="16" t="s">
        <v>46</v>
      </c>
      <c r="G232" s="17"/>
      <c r="H232" s="7">
        <v>75000</v>
      </c>
      <c r="I232" s="7">
        <v>2152.5</v>
      </c>
      <c r="J232" s="7">
        <v>6309.38</v>
      </c>
      <c r="K232" s="7">
        <v>2280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10766.88</v>
      </c>
      <c r="R232" s="7">
        <f>H232-Q232</f>
        <v>64233.120000000003</v>
      </c>
      <c r="S232" s="4" t="s">
        <v>38</v>
      </c>
    </row>
    <row r="233" spans="1:19" s="1" customFormat="1" ht="26.25" customHeight="1" x14ac:dyDescent="0.25">
      <c r="A233" s="10">
        <f>+SUBTOTAL(103,$B$5:B233)</f>
        <v>199</v>
      </c>
      <c r="B233" s="4" t="s">
        <v>301</v>
      </c>
      <c r="C233" s="4" t="s">
        <v>10564</v>
      </c>
      <c r="D233" s="4" t="s">
        <v>322</v>
      </c>
      <c r="E233" s="4" t="s">
        <v>345</v>
      </c>
      <c r="F233" s="16" t="s">
        <v>23</v>
      </c>
      <c r="G233" s="17" t="s">
        <v>11704</v>
      </c>
      <c r="H233" s="7">
        <v>75000</v>
      </c>
      <c r="I233" s="7">
        <v>2152.5</v>
      </c>
      <c r="J233" s="7">
        <v>5623.19</v>
      </c>
      <c r="K233" s="7">
        <v>2280</v>
      </c>
      <c r="L233" s="7">
        <v>3430.92</v>
      </c>
      <c r="M233" s="7">
        <v>25</v>
      </c>
      <c r="N233" s="7">
        <v>0</v>
      </c>
      <c r="O233" s="7"/>
      <c r="P233" s="7">
        <v>15259.49</v>
      </c>
      <c r="Q233" s="7">
        <v>28771.1</v>
      </c>
      <c r="R233" s="7">
        <f>H233-Q233</f>
        <v>46228.9</v>
      </c>
      <c r="S233" s="4" t="s">
        <v>24</v>
      </c>
    </row>
    <row r="234" spans="1:19" s="1" customFormat="1" ht="26.25" customHeight="1" x14ac:dyDescent="0.25">
      <c r="A234" s="10">
        <f>+SUBTOTAL(103,$B$5:B234)</f>
        <v>200</v>
      </c>
      <c r="B234" s="4" t="s">
        <v>346</v>
      </c>
      <c r="C234" s="4" t="s">
        <v>10640</v>
      </c>
      <c r="D234" s="4" t="s">
        <v>173</v>
      </c>
      <c r="E234" s="4" t="s">
        <v>126</v>
      </c>
      <c r="F234" s="16" t="s">
        <v>23</v>
      </c>
      <c r="G234" s="17" t="s">
        <v>11704</v>
      </c>
      <c r="H234" s="7">
        <v>75000</v>
      </c>
      <c r="I234" s="7">
        <v>2152.5</v>
      </c>
      <c r="J234" s="7">
        <v>6309.38</v>
      </c>
      <c r="K234" s="7">
        <v>2280</v>
      </c>
      <c r="L234" s="7">
        <v>0</v>
      </c>
      <c r="M234" s="7">
        <v>25</v>
      </c>
      <c r="N234" s="7">
        <v>0</v>
      </c>
      <c r="O234" s="7"/>
      <c r="P234" s="7">
        <v>750</v>
      </c>
      <c r="Q234" s="7">
        <v>11516.88</v>
      </c>
      <c r="R234" s="7">
        <f>H234-Q234</f>
        <v>63483.12</v>
      </c>
      <c r="S234" s="4" t="s">
        <v>24</v>
      </c>
    </row>
    <row r="235" spans="1:19" s="1" customFormat="1" ht="26.25" hidden="1" customHeight="1" x14ac:dyDescent="0.25">
      <c r="A235" s="10">
        <f>+SUBTOTAL(103,$B$5:B235)</f>
        <v>200</v>
      </c>
      <c r="B235" s="4" t="s">
        <v>347</v>
      </c>
      <c r="C235" s="4" t="s">
        <v>348</v>
      </c>
      <c r="D235" s="4" t="s">
        <v>349</v>
      </c>
      <c r="E235" s="4" t="s">
        <v>63</v>
      </c>
      <c r="F235" s="16" t="s">
        <v>23</v>
      </c>
      <c r="G235" s="17" t="s">
        <v>11704</v>
      </c>
      <c r="H235" s="7">
        <v>75000</v>
      </c>
      <c r="I235" s="7">
        <v>2152.5</v>
      </c>
      <c r="J235" s="7">
        <v>6309.38</v>
      </c>
      <c r="K235" s="7">
        <v>2280</v>
      </c>
      <c r="L235" s="7">
        <v>0</v>
      </c>
      <c r="M235" s="7">
        <v>25</v>
      </c>
      <c r="N235" s="7">
        <v>0</v>
      </c>
      <c r="O235" s="7">
        <v>0</v>
      </c>
      <c r="P235" s="7"/>
      <c r="Q235" s="7">
        <v>10766.88</v>
      </c>
      <c r="R235" s="7">
        <f>H235-Q235</f>
        <v>64233.120000000003</v>
      </c>
      <c r="S235" s="4" t="s">
        <v>24</v>
      </c>
    </row>
    <row r="236" spans="1:19" s="1" customFormat="1" ht="26.25" hidden="1" customHeight="1" x14ac:dyDescent="0.25">
      <c r="A236" s="10">
        <f>+SUBTOTAL(103,$B$5:B236)</f>
        <v>200</v>
      </c>
      <c r="B236" s="4" t="s">
        <v>350</v>
      </c>
      <c r="C236" s="4" t="s">
        <v>11047</v>
      </c>
      <c r="D236" s="4" t="s">
        <v>114</v>
      </c>
      <c r="E236" s="4" t="s">
        <v>61</v>
      </c>
      <c r="F236" s="16" t="s">
        <v>46</v>
      </c>
      <c r="G236" s="17"/>
      <c r="H236" s="7">
        <v>75000</v>
      </c>
      <c r="I236" s="7">
        <v>2152.5</v>
      </c>
      <c r="J236" s="7">
        <v>6309.38</v>
      </c>
      <c r="K236" s="7">
        <v>2280</v>
      </c>
      <c r="L236" s="7">
        <v>0</v>
      </c>
      <c r="M236" s="7">
        <v>25</v>
      </c>
      <c r="N236" s="7">
        <v>0</v>
      </c>
      <c r="O236" s="7"/>
      <c r="P236" s="7">
        <v>4132.57</v>
      </c>
      <c r="Q236" s="7">
        <v>14899.45</v>
      </c>
      <c r="R236" s="7">
        <f>H236-Q236</f>
        <v>60100.55</v>
      </c>
      <c r="S236" s="4" t="s">
        <v>24</v>
      </c>
    </row>
    <row r="237" spans="1:19" s="1" customFormat="1" ht="26.25" customHeight="1" x14ac:dyDescent="0.25">
      <c r="A237" s="10">
        <f>+SUBTOTAL(103,$B$5:B237)</f>
        <v>201</v>
      </c>
      <c r="B237" s="4" t="s">
        <v>351</v>
      </c>
      <c r="C237" s="4" t="s">
        <v>11071</v>
      </c>
      <c r="D237" s="4" t="s">
        <v>91</v>
      </c>
      <c r="E237" s="4" t="s">
        <v>22</v>
      </c>
      <c r="F237" s="16" t="s">
        <v>23</v>
      </c>
      <c r="G237" s="17"/>
      <c r="H237" s="7">
        <v>75000</v>
      </c>
      <c r="I237" s="7">
        <v>2152.5</v>
      </c>
      <c r="J237" s="7">
        <v>6309.38</v>
      </c>
      <c r="K237" s="7">
        <v>2280</v>
      </c>
      <c r="L237" s="7">
        <v>0</v>
      </c>
      <c r="M237" s="7">
        <v>25</v>
      </c>
      <c r="N237" s="7">
        <v>0</v>
      </c>
      <c r="O237" s="7"/>
      <c r="P237" s="7">
        <v>0</v>
      </c>
      <c r="Q237" s="7">
        <v>10766.88</v>
      </c>
      <c r="R237" s="7">
        <f>H237-Q237</f>
        <v>64233.120000000003</v>
      </c>
      <c r="S237" s="4" t="s">
        <v>38</v>
      </c>
    </row>
    <row r="238" spans="1:19" s="1" customFormat="1" ht="26.25" hidden="1" customHeight="1" x14ac:dyDescent="0.25">
      <c r="A238" s="10">
        <f>+SUBTOTAL(103,$B$5:B238)</f>
        <v>201</v>
      </c>
      <c r="B238" s="4" t="s">
        <v>352</v>
      </c>
      <c r="C238" s="4" t="s">
        <v>11088</v>
      </c>
      <c r="D238" s="4" t="s">
        <v>271</v>
      </c>
      <c r="E238" s="4" t="s">
        <v>57</v>
      </c>
      <c r="F238" s="16" t="s">
        <v>46</v>
      </c>
      <c r="G238" s="17"/>
      <c r="H238" s="7">
        <v>75000</v>
      </c>
      <c r="I238" s="7">
        <v>2152.5</v>
      </c>
      <c r="J238" s="7">
        <v>6309.38</v>
      </c>
      <c r="K238" s="7">
        <v>2280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10766.88</v>
      </c>
      <c r="R238" s="7">
        <f>H238-Q238</f>
        <v>64233.120000000003</v>
      </c>
      <c r="S238" s="4" t="s">
        <v>24</v>
      </c>
    </row>
    <row r="239" spans="1:19" s="1" customFormat="1" ht="26.25" customHeight="1" x14ac:dyDescent="0.25">
      <c r="A239" s="10">
        <f>+SUBTOTAL(103,$B$5:B239)</f>
        <v>202</v>
      </c>
      <c r="B239" s="4" t="s">
        <v>354</v>
      </c>
      <c r="C239" s="4" t="s">
        <v>7294</v>
      </c>
      <c r="D239" s="4" t="s">
        <v>355</v>
      </c>
      <c r="E239" s="4" t="s">
        <v>282</v>
      </c>
      <c r="F239" s="16" t="s">
        <v>46</v>
      </c>
      <c r="G239" s="17"/>
      <c r="H239" s="7">
        <v>75000</v>
      </c>
      <c r="I239" s="7">
        <v>2152.5</v>
      </c>
      <c r="J239" s="7">
        <v>6309.38</v>
      </c>
      <c r="K239" s="7">
        <v>2280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10766.88</v>
      </c>
      <c r="R239" s="7">
        <f>H239-Q239</f>
        <v>64233.120000000003</v>
      </c>
      <c r="S239" s="4" t="s">
        <v>38</v>
      </c>
    </row>
    <row r="240" spans="1:19" s="1" customFormat="1" ht="26.25" hidden="1" customHeight="1" x14ac:dyDescent="0.25">
      <c r="A240" s="10">
        <f>+SUBTOTAL(103,$B$5:B240)</f>
        <v>202</v>
      </c>
      <c r="B240" s="4" t="s">
        <v>356</v>
      </c>
      <c r="C240" s="4" t="s">
        <v>5658</v>
      </c>
      <c r="D240" s="4" t="s">
        <v>89</v>
      </c>
      <c r="E240" s="4" t="s">
        <v>61</v>
      </c>
      <c r="F240" s="16" t="s">
        <v>23</v>
      </c>
      <c r="G240" s="17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f>H240-Q240</f>
        <v>60469.520000000004</v>
      </c>
      <c r="S240" s="4" t="s">
        <v>38</v>
      </c>
    </row>
    <row r="241" spans="1:19" s="1" customFormat="1" ht="26.25" customHeight="1" x14ac:dyDescent="0.25">
      <c r="A241" s="10">
        <f>+SUBTOTAL(103,$B$5:B241)</f>
        <v>203</v>
      </c>
      <c r="B241" s="4" t="s">
        <v>357</v>
      </c>
      <c r="C241" s="4" t="s">
        <v>5854</v>
      </c>
      <c r="D241" s="4" t="s">
        <v>358</v>
      </c>
      <c r="E241" s="4" t="s">
        <v>5363</v>
      </c>
      <c r="F241" s="16" t="s">
        <v>46</v>
      </c>
      <c r="G241" s="17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4748.83</v>
      </c>
      <c r="Q241" s="7">
        <v>14379.31</v>
      </c>
      <c r="R241" s="7">
        <f>H241-Q241</f>
        <v>55620.69</v>
      </c>
      <c r="S241" s="4" t="s">
        <v>38</v>
      </c>
    </row>
    <row r="242" spans="1:19" s="1" customFormat="1" ht="26.25" customHeight="1" x14ac:dyDescent="0.25">
      <c r="A242" s="10">
        <f>+SUBTOTAL(103,$B$5:B242)</f>
        <v>204</v>
      </c>
      <c r="B242" s="4" t="s">
        <v>359</v>
      </c>
      <c r="C242" s="4" t="s">
        <v>6164</v>
      </c>
      <c r="D242" s="4" t="s">
        <v>322</v>
      </c>
      <c r="E242" s="4" t="s">
        <v>5398</v>
      </c>
      <c r="F242" s="16" t="s">
        <v>23</v>
      </c>
      <c r="G242" s="17" t="s">
        <v>11704</v>
      </c>
      <c r="H242" s="7">
        <v>70000</v>
      </c>
      <c r="I242" s="7">
        <v>2009</v>
      </c>
      <c r="J242" s="7">
        <v>5025.38</v>
      </c>
      <c r="K242" s="7">
        <v>2128</v>
      </c>
      <c r="L242" s="7">
        <v>1715.46</v>
      </c>
      <c r="M242" s="7">
        <v>25</v>
      </c>
      <c r="N242" s="7">
        <v>0</v>
      </c>
      <c r="O242" s="7"/>
      <c r="P242" s="7">
        <v>13671.27</v>
      </c>
      <c r="Q242" s="7">
        <v>24574.11</v>
      </c>
      <c r="R242" s="7">
        <f>H242-Q242</f>
        <v>45425.89</v>
      </c>
      <c r="S242" s="4" t="s">
        <v>24</v>
      </c>
    </row>
    <row r="243" spans="1:19" s="1" customFormat="1" ht="26.25" customHeight="1" x14ac:dyDescent="0.25">
      <c r="A243" s="10">
        <f>+SUBTOTAL(103,$B$5:B243)</f>
        <v>205</v>
      </c>
      <c r="B243" s="4" t="s">
        <v>360</v>
      </c>
      <c r="C243" s="4" t="s">
        <v>6587</v>
      </c>
      <c r="D243" s="4" t="s">
        <v>361</v>
      </c>
      <c r="E243" s="4" t="s">
        <v>5538</v>
      </c>
      <c r="F243" s="16" t="s">
        <v>46</v>
      </c>
      <c r="G243" s="17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16196.36</v>
      </c>
      <c r="Q243" s="7">
        <v>25726.84</v>
      </c>
      <c r="R243" s="7">
        <f>H243-Q243</f>
        <v>44273.16</v>
      </c>
      <c r="S243" s="4" t="s">
        <v>38</v>
      </c>
    </row>
    <row r="244" spans="1:19" s="1" customFormat="1" ht="26.25" customHeight="1" x14ac:dyDescent="0.25">
      <c r="A244" s="10">
        <f>+SUBTOTAL(103,$B$5:B244)</f>
        <v>206</v>
      </c>
      <c r="B244" s="4" t="s">
        <v>771</v>
      </c>
      <c r="C244" s="4" t="s">
        <v>6804</v>
      </c>
      <c r="D244" s="4" t="s">
        <v>322</v>
      </c>
      <c r="E244" s="4" t="s">
        <v>1902</v>
      </c>
      <c r="F244" s="16" t="s">
        <v>46</v>
      </c>
      <c r="G244" s="17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9530.48</v>
      </c>
      <c r="R244" s="7">
        <f>H244-Q244</f>
        <v>60469.520000000004</v>
      </c>
      <c r="S244" s="4" t="s">
        <v>24</v>
      </c>
    </row>
    <row r="245" spans="1:19" s="1" customFormat="1" ht="26.25" customHeight="1" x14ac:dyDescent="0.25">
      <c r="A245" s="10">
        <f>+SUBTOTAL(103,$B$5:B245)</f>
        <v>207</v>
      </c>
      <c r="B245" s="4" t="s">
        <v>362</v>
      </c>
      <c r="C245" s="4" t="s">
        <v>6927</v>
      </c>
      <c r="D245" s="4" t="s">
        <v>89</v>
      </c>
      <c r="E245" s="4" t="s">
        <v>22</v>
      </c>
      <c r="F245" s="16" t="s">
        <v>23</v>
      </c>
      <c r="G245" s="17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f>H245-Q245</f>
        <v>60469.520000000004</v>
      </c>
      <c r="S245" s="4" t="s">
        <v>38</v>
      </c>
    </row>
    <row r="246" spans="1:19" s="1" customFormat="1" ht="26.25" customHeight="1" x14ac:dyDescent="0.25">
      <c r="A246" s="10">
        <f>+SUBTOTAL(103,$B$5:B246)</f>
        <v>208</v>
      </c>
      <c r="B246" s="4" t="s">
        <v>363</v>
      </c>
      <c r="C246" s="4" t="s">
        <v>7226</v>
      </c>
      <c r="D246" s="4" t="s">
        <v>91</v>
      </c>
      <c r="E246" s="4" t="s">
        <v>22</v>
      </c>
      <c r="F246" s="16" t="s">
        <v>23</v>
      </c>
      <c r="G246" s="17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9530.48</v>
      </c>
      <c r="R246" s="7">
        <f>H246-Q246</f>
        <v>60469.520000000004</v>
      </c>
      <c r="S246" s="4" t="s">
        <v>24</v>
      </c>
    </row>
    <row r="247" spans="1:19" s="1" customFormat="1" ht="26.25" customHeight="1" x14ac:dyDescent="0.25">
      <c r="A247" s="10">
        <f>+SUBTOTAL(103,$B$5:B247)</f>
        <v>209</v>
      </c>
      <c r="B247" s="4" t="s">
        <v>364</v>
      </c>
      <c r="C247" s="4" t="s">
        <v>6120</v>
      </c>
      <c r="D247" s="4" t="s">
        <v>173</v>
      </c>
      <c r="E247" s="4" t="s">
        <v>139</v>
      </c>
      <c r="F247" s="16" t="s">
        <v>46</v>
      </c>
      <c r="G247" s="17"/>
      <c r="H247" s="7">
        <v>70000</v>
      </c>
      <c r="I247" s="7">
        <v>2009</v>
      </c>
      <c r="J247" s="7">
        <v>5368.48</v>
      </c>
      <c r="K247" s="7">
        <v>2128</v>
      </c>
      <c r="L247" s="7">
        <v>0</v>
      </c>
      <c r="M247" s="7">
        <v>25</v>
      </c>
      <c r="N247" s="7">
        <v>100</v>
      </c>
      <c r="O247" s="7"/>
      <c r="P247" s="7">
        <v>0</v>
      </c>
      <c r="Q247" s="7">
        <v>9630.48</v>
      </c>
      <c r="R247" s="7">
        <f>H247-Q247</f>
        <v>60369.520000000004</v>
      </c>
      <c r="S247" s="4" t="s">
        <v>24</v>
      </c>
    </row>
    <row r="248" spans="1:19" s="1" customFormat="1" ht="26.25" customHeight="1" x14ac:dyDescent="0.25">
      <c r="A248" s="10">
        <f>+SUBTOTAL(103,$B$5:B248)</f>
        <v>210</v>
      </c>
      <c r="B248" s="4" t="s">
        <v>365</v>
      </c>
      <c r="C248" s="4" t="s">
        <v>7865</v>
      </c>
      <c r="D248" s="4" t="s">
        <v>322</v>
      </c>
      <c r="E248" s="4" t="s">
        <v>5404</v>
      </c>
      <c r="F248" s="16" t="s">
        <v>23</v>
      </c>
      <c r="G248" s="17" t="s">
        <v>11704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39173.71</v>
      </c>
      <c r="Q248" s="7">
        <v>48704.19</v>
      </c>
      <c r="R248" s="7">
        <f>H248-Q248</f>
        <v>21295.809999999998</v>
      </c>
      <c r="S248" s="4" t="s">
        <v>24</v>
      </c>
    </row>
    <row r="249" spans="1:19" s="1" customFormat="1" ht="26.25" customHeight="1" x14ac:dyDescent="0.25">
      <c r="A249" s="10">
        <f>+SUBTOTAL(103,$B$5:B249)</f>
        <v>211</v>
      </c>
      <c r="B249" s="4" t="s">
        <v>366</v>
      </c>
      <c r="C249" s="4" t="s">
        <v>7931</v>
      </c>
      <c r="D249" s="4" t="s">
        <v>89</v>
      </c>
      <c r="E249" s="4" t="s">
        <v>22</v>
      </c>
      <c r="F249" s="16" t="s">
        <v>23</v>
      </c>
      <c r="G249" s="17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0</v>
      </c>
      <c r="Q249" s="7">
        <v>9530.48</v>
      </c>
      <c r="R249" s="7">
        <f>H249-Q249</f>
        <v>60469.520000000004</v>
      </c>
      <c r="S249" s="4" t="s">
        <v>38</v>
      </c>
    </row>
    <row r="250" spans="1:19" s="1" customFormat="1" ht="26.25" hidden="1" customHeight="1" x14ac:dyDescent="0.25">
      <c r="A250" s="10">
        <f>+SUBTOTAL(103,$B$5:B250)</f>
        <v>211</v>
      </c>
      <c r="B250" s="4" t="s">
        <v>182</v>
      </c>
      <c r="C250" s="4" t="s">
        <v>8058</v>
      </c>
      <c r="D250" s="4" t="s">
        <v>89</v>
      </c>
      <c r="E250" s="4" t="s">
        <v>57</v>
      </c>
      <c r="F250" s="16" t="s">
        <v>23</v>
      </c>
      <c r="G250" s="17"/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0</v>
      </c>
      <c r="O250" s="7"/>
      <c r="P250" s="7">
        <v>0</v>
      </c>
      <c r="Q250" s="7">
        <v>9530.48</v>
      </c>
      <c r="R250" s="7">
        <f>H250-Q250</f>
        <v>60469.520000000004</v>
      </c>
      <c r="S250" s="4" t="s">
        <v>24</v>
      </c>
    </row>
    <row r="251" spans="1:19" s="1" customFormat="1" ht="26.25" customHeight="1" x14ac:dyDescent="0.25">
      <c r="A251" s="10">
        <f>+SUBTOTAL(103,$B$5:B251)</f>
        <v>212</v>
      </c>
      <c r="B251" s="4" t="s">
        <v>367</v>
      </c>
      <c r="C251" s="4" t="s">
        <v>8323</v>
      </c>
      <c r="D251" s="4" t="s">
        <v>48</v>
      </c>
      <c r="E251" s="4" t="s">
        <v>119</v>
      </c>
      <c r="F251" s="16" t="s">
        <v>46</v>
      </c>
      <c r="G251" s="17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f>H251-Q251</f>
        <v>60469.520000000004</v>
      </c>
      <c r="S251" s="4" t="s">
        <v>24</v>
      </c>
    </row>
    <row r="252" spans="1:19" s="1" customFormat="1" ht="26.25" customHeight="1" x14ac:dyDescent="0.25">
      <c r="A252" s="10">
        <f>+SUBTOTAL(103,$B$5:B252)</f>
        <v>213</v>
      </c>
      <c r="B252" s="4" t="s">
        <v>368</v>
      </c>
      <c r="C252" s="4" t="s">
        <v>8362</v>
      </c>
      <c r="D252" s="4" t="s">
        <v>271</v>
      </c>
      <c r="E252" s="4" t="s">
        <v>5405</v>
      </c>
      <c r="F252" s="16" t="s">
        <v>23</v>
      </c>
      <c r="G252" s="17" t="s">
        <v>11704</v>
      </c>
      <c r="H252" s="7">
        <v>70000</v>
      </c>
      <c r="I252" s="7">
        <v>2009</v>
      </c>
      <c r="J252" s="7">
        <v>5025.38</v>
      </c>
      <c r="K252" s="7">
        <v>2128</v>
      </c>
      <c r="L252" s="7">
        <v>1715.46</v>
      </c>
      <c r="M252" s="7">
        <v>25</v>
      </c>
      <c r="N252" s="7">
        <v>100</v>
      </c>
      <c r="O252" s="7"/>
      <c r="P252" s="7">
        <v>15462.81</v>
      </c>
      <c r="Q252" s="7">
        <v>26465.65</v>
      </c>
      <c r="R252" s="7">
        <f>H252-Q252</f>
        <v>43534.35</v>
      </c>
      <c r="S252" s="4" t="s">
        <v>38</v>
      </c>
    </row>
    <row r="253" spans="1:19" s="1" customFormat="1" ht="26.25" customHeight="1" x14ac:dyDescent="0.25">
      <c r="A253" s="10">
        <f>+SUBTOTAL(103,$B$5:B253)</f>
        <v>214</v>
      </c>
      <c r="B253" s="4" t="s">
        <v>369</v>
      </c>
      <c r="C253" s="4" t="s">
        <v>8420</v>
      </c>
      <c r="D253" s="4" t="s">
        <v>89</v>
      </c>
      <c r="E253" s="4" t="s">
        <v>27</v>
      </c>
      <c r="F253" s="16" t="s">
        <v>23</v>
      </c>
      <c r="G253" s="17"/>
      <c r="H253" s="7">
        <v>70000</v>
      </c>
      <c r="I253" s="7">
        <v>2009</v>
      </c>
      <c r="J253" s="7">
        <v>5368.48</v>
      </c>
      <c r="K253" s="7">
        <v>2128</v>
      </c>
      <c r="L253" s="7">
        <v>0</v>
      </c>
      <c r="M253" s="7">
        <v>25</v>
      </c>
      <c r="N253" s="7">
        <v>0</v>
      </c>
      <c r="O253" s="7"/>
      <c r="P253" s="7">
        <v>0</v>
      </c>
      <c r="Q253" s="7">
        <v>9530.48</v>
      </c>
      <c r="R253" s="7">
        <f>H253-Q253</f>
        <v>60469.520000000004</v>
      </c>
      <c r="S253" s="4" t="s">
        <v>38</v>
      </c>
    </row>
    <row r="254" spans="1:19" s="1" customFormat="1" ht="26.25" customHeight="1" x14ac:dyDescent="0.25">
      <c r="A254" s="10">
        <f>+SUBTOTAL(103,$B$5:B254)</f>
        <v>215</v>
      </c>
      <c r="B254" s="4" t="s">
        <v>33</v>
      </c>
      <c r="C254" s="4" t="s">
        <v>8744</v>
      </c>
      <c r="D254" s="4" t="s">
        <v>370</v>
      </c>
      <c r="E254" s="4" t="s">
        <v>82</v>
      </c>
      <c r="F254" s="16" t="s">
        <v>46</v>
      </c>
      <c r="G254" s="17"/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0</v>
      </c>
      <c r="O254" s="7"/>
      <c r="P254" s="7">
        <v>700</v>
      </c>
      <c r="Q254" s="7">
        <v>10230.48</v>
      </c>
      <c r="R254" s="7">
        <f>H254-Q254</f>
        <v>59769.520000000004</v>
      </c>
      <c r="S254" s="4" t="s">
        <v>24</v>
      </c>
    </row>
    <row r="255" spans="1:19" s="1" customFormat="1" ht="26.25" customHeight="1" x14ac:dyDescent="0.25">
      <c r="A255" s="10">
        <f>+SUBTOTAL(103,$B$5:B255)</f>
        <v>216</v>
      </c>
      <c r="B255" s="4" t="s">
        <v>371</v>
      </c>
      <c r="C255" s="4" t="s">
        <v>8975</v>
      </c>
      <c r="D255" s="4" t="s">
        <v>89</v>
      </c>
      <c r="E255" s="4" t="s">
        <v>22</v>
      </c>
      <c r="F255" s="16" t="s">
        <v>23</v>
      </c>
      <c r="G255" s="17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17759.87</v>
      </c>
      <c r="Q255" s="7">
        <v>27290.35</v>
      </c>
      <c r="R255" s="7">
        <f>H255-Q255</f>
        <v>42709.65</v>
      </c>
      <c r="S255" s="4" t="s">
        <v>24</v>
      </c>
    </row>
    <row r="256" spans="1:19" s="1" customFormat="1" ht="26.25" customHeight="1" x14ac:dyDescent="0.25">
      <c r="A256" s="10">
        <f>+SUBTOTAL(103,$B$5:B256)</f>
        <v>217</v>
      </c>
      <c r="B256" s="4" t="s">
        <v>372</v>
      </c>
      <c r="C256" s="4" t="s">
        <v>5919</v>
      </c>
      <c r="D256" s="4" t="s">
        <v>89</v>
      </c>
      <c r="E256" s="4" t="s">
        <v>22</v>
      </c>
      <c r="F256" s="16" t="s">
        <v>23</v>
      </c>
      <c r="G256" s="17"/>
      <c r="H256" s="7">
        <v>70000</v>
      </c>
      <c r="I256" s="7">
        <v>2009</v>
      </c>
      <c r="J256" s="7">
        <v>5368.48</v>
      </c>
      <c r="K256" s="7">
        <v>2128</v>
      </c>
      <c r="L256" s="7">
        <v>0</v>
      </c>
      <c r="M256" s="7">
        <v>25</v>
      </c>
      <c r="N256" s="7">
        <v>0</v>
      </c>
      <c r="O256" s="7"/>
      <c r="P256" s="7">
        <v>0</v>
      </c>
      <c r="Q256" s="7">
        <v>9530.48</v>
      </c>
      <c r="R256" s="7">
        <f>H256-Q256</f>
        <v>60469.520000000004</v>
      </c>
      <c r="S256" s="4" t="s">
        <v>38</v>
      </c>
    </row>
    <row r="257" spans="1:19" s="1" customFormat="1" ht="26.25" customHeight="1" x14ac:dyDescent="0.25">
      <c r="A257" s="10">
        <f>+SUBTOTAL(103,$B$5:B257)</f>
        <v>218</v>
      </c>
      <c r="B257" s="4" t="s">
        <v>1141</v>
      </c>
      <c r="C257" s="4" t="s">
        <v>5554</v>
      </c>
      <c r="D257" s="4" t="s">
        <v>161</v>
      </c>
      <c r="E257" s="4" t="s">
        <v>491</v>
      </c>
      <c r="F257" s="16" t="s">
        <v>23</v>
      </c>
      <c r="G257" s="17" t="s">
        <v>11704</v>
      </c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>
        <v>0</v>
      </c>
      <c r="P257" s="7"/>
      <c r="Q257" s="7">
        <v>9530.48</v>
      </c>
      <c r="R257" s="7">
        <f>H257-Q257</f>
        <v>60469.520000000004</v>
      </c>
      <c r="S257" s="4" t="s">
        <v>38</v>
      </c>
    </row>
    <row r="258" spans="1:19" s="1" customFormat="1" ht="26.25" customHeight="1" x14ac:dyDescent="0.25">
      <c r="A258" s="10">
        <f>+SUBTOTAL(103,$B$5:B258)</f>
        <v>219</v>
      </c>
      <c r="B258" s="4" t="s">
        <v>373</v>
      </c>
      <c r="C258" s="4" t="s">
        <v>9334</v>
      </c>
      <c r="D258" s="4" t="s">
        <v>89</v>
      </c>
      <c r="E258" s="4" t="s">
        <v>22</v>
      </c>
      <c r="F258" s="16" t="s">
        <v>23</v>
      </c>
      <c r="G258" s="17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f>H258-Q258</f>
        <v>60469.520000000004</v>
      </c>
      <c r="S258" s="4" t="s">
        <v>38</v>
      </c>
    </row>
    <row r="259" spans="1:19" s="1" customFormat="1" ht="26.25" customHeight="1" x14ac:dyDescent="0.25">
      <c r="A259" s="10">
        <f>+SUBTOTAL(103,$B$5:B259)</f>
        <v>220</v>
      </c>
      <c r="B259" s="4" t="s">
        <v>1208</v>
      </c>
      <c r="C259" s="4" t="s">
        <v>7849</v>
      </c>
      <c r="D259" s="4" t="s">
        <v>324</v>
      </c>
      <c r="E259" s="4" t="s">
        <v>43</v>
      </c>
      <c r="F259" s="16" t="s">
        <v>23</v>
      </c>
      <c r="G259" s="17" t="s">
        <v>11704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2575</v>
      </c>
      <c r="Q259" s="7">
        <v>12105.48</v>
      </c>
      <c r="R259" s="7">
        <f>H259-Q259</f>
        <v>57894.520000000004</v>
      </c>
      <c r="S259" s="4" t="s">
        <v>38</v>
      </c>
    </row>
    <row r="260" spans="1:19" s="1" customFormat="1" ht="26.25" customHeight="1" x14ac:dyDescent="0.25">
      <c r="A260" s="10">
        <f>+SUBTOTAL(103,$B$5:B260)</f>
        <v>221</v>
      </c>
      <c r="B260" s="4" t="s">
        <v>374</v>
      </c>
      <c r="C260" s="4" t="s">
        <v>9676</v>
      </c>
      <c r="D260" s="4" t="s">
        <v>375</v>
      </c>
      <c r="E260" s="4" t="s">
        <v>376</v>
      </c>
      <c r="F260" s="16" t="s">
        <v>46</v>
      </c>
      <c r="G260" s="17"/>
      <c r="H260" s="7">
        <v>70000</v>
      </c>
      <c r="I260" s="7">
        <v>2009</v>
      </c>
      <c r="J260" s="7">
        <v>5025.38</v>
      </c>
      <c r="K260" s="7">
        <v>2128</v>
      </c>
      <c r="L260" s="7">
        <v>1715.46</v>
      </c>
      <c r="M260" s="7">
        <v>25</v>
      </c>
      <c r="N260" s="7">
        <v>0</v>
      </c>
      <c r="O260" s="7"/>
      <c r="P260" s="7">
        <v>2125.29</v>
      </c>
      <c r="Q260" s="7">
        <v>13028.13</v>
      </c>
      <c r="R260" s="7">
        <f>H260-Q260</f>
        <v>56971.87</v>
      </c>
      <c r="S260" s="4" t="s">
        <v>24</v>
      </c>
    </row>
    <row r="261" spans="1:19" s="1" customFormat="1" ht="26.25" customHeight="1" x14ac:dyDescent="0.25">
      <c r="A261" s="10">
        <f>+SUBTOTAL(103,$B$5:B261)</f>
        <v>222</v>
      </c>
      <c r="B261" s="4" t="s">
        <v>9912</v>
      </c>
      <c r="C261" s="4" t="s">
        <v>9913</v>
      </c>
      <c r="D261" s="4" t="s">
        <v>322</v>
      </c>
      <c r="E261" s="4" t="s">
        <v>5403</v>
      </c>
      <c r="F261" s="16" t="s">
        <v>23</v>
      </c>
      <c r="G261" s="17" t="s">
        <v>11704</v>
      </c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100</v>
      </c>
      <c r="O261" s="7"/>
      <c r="P261" s="7">
        <v>41966.16</v>
      </c>
      <c r="Q261" s="7">
        <v>51596.639999999999</v>
      </c>
      <c r="R261" s="7">
        <f>H261-Q261</f>
        <v>18403.36</v>
      </c>
      <c r="S261" s="4" t="s">
        <v>38</v>
      </c>
    </row>
    <row r="262" spans="1:19" s="1" customFormat="1" ht="26.25" customHeight="1" x14ac:dyDescent="0.25">
      <c r="A262" s="10">
        <f>+SUBTOTAL(103,$B$5:B262)</f>
        <v>223</v>
      </c>
      <c r="B262" s="4" t="s">
        <v>210</v>
      </c>
      <c r="C262" s="4" t="s">
        <v>10078</v>
      </c>
      <c r="D262" s="4" t="s">
        <v>31</v>
      </c>
      <c r="E262" s="4" t="s">
        <v>27</v>
      </c>
      <c r="F262" s="16" t="s">
        <v>23</v>
      </c>
      <c r="G262" s="17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0</v>
      </c>
      <c r="Q262" s="7">
        <v>9530.48</v>
      </c>
      <c r="R262" s="7">
        <f>H262-Q262</f>
        <v>60469.520000000004</v>
      </c>
      <c r="S262" s="4" t="s">
        <v>24</v>
      </c>
    </row>
    <row r="263" spans="1:19" s="1" customFormat="1" ht="26.25" customHeight="1" x14ac:dyDescent="0.25">
      <c r="A263" s="10">
        <f>+SUBTOTAL(103,$B$5:B263)</f>
        <v>224</v>
      </c>
      <c r="B263" s="4" t="s">
        <v>10148</v>
      </c>
      <c r="C263" s="4" t="s">
        <v>10149</v>
      </c>
      <c r="D263" s="4" t="s">
        <v>322</v>
      </c>
      <c r="E263" s="4" t="s">
        <v>5400</v>
      </c>
      <c r="F263" s="16" t="s">
        <v>23</v>
      </c>
      <c r="G263" s="17" t="s">
        <v>11704</v>
      </c>
      <c r="H263" s="7">
        <v>70000</v>
      </c>
      <c r="I263" s="7">
        <v>2009</v>
      </c>
      <c r="J263" s="7">
        <v>4682.29</v>
      </c>
      <c r="K263" s="7">
        <v>2128</v>
      </c>
      <c r="L263" s="7">
        <v>3430.92</v>
      </c>
      <c r="M263" s="7">
        <v>25</v>
      </c>
      <c r="N263" s="7">
        <v>120</v>
      </c>
      <c r="O263" s="7"/>
      <c r="P263" s="7">
        <v>20641.57</v>
      </c>
      <c r="Q263" s="7">
        <v>33036.78</v>
      </c>
      <c r="R263" s="7">
        <f>H263-Q263</f>
        <v>36963.22</v>
      </c>
      <c r="S263" s="4" t="s">
        <v>38</v>
      </c>
    </row>
    <row r="264" spans="1:19" s="1" customFormat="1" ht="26.25" customHeight="1" x14ac:dyDescent="0.25">
      <c r="A264" s="10">
        <f>+SUBTOTAL(103,$B$5:B264)</f>
        <v>225</v>
      </c>
      <c r="B264" s="4" t="s">
        <v>379</v>
      </c>
      <c r="C264" s="4" t="s">
        <v>6604</v>
      </c>
      <c r="D264" s="4" t="s">
        <v>380</v>
      </c>
      <c r="E264" s="4" t="s">
        <v>1900</v>
      </c>
      <c r="F264" s="16" t="s">
        <v>23</v>
      </c>
      <c r="G264" s="17" t="s">
        <v>11704</v>
      </c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220</v>
      </c>
      <c r="O264" s="7"/>
      <c r="P264" s="7">
        <v>24342.17</v>
      </c>
      <c r="Q264" s="7">
        <v>34092.65</v>
      </c>
      <c r="R264" s="7">
        <f>H264-Q264</f>
        <v>35907.35</v>
      </c>
      <c r="S264" s="4" t="s">
        <v>38</v>
      </c>
    </row>
    <row r="265" spans="1:19" s="1" customFormat="1" ht="26.25" customHeight="1" x14ac:dyDescent="0.25">
      <c r="A265" s="10">
        <f>+SUBTOTAL(103,$B$5:B265)</f>
        <v>226</v>
      </c>
      <c r="B265" s="4" t="s">
        <v>381</v>
      </c>
      <c r="C265" s="4" t="s">
        <v>10512</v>
      </c>
      <c r="D265" s="4" t="s">
        <v>48</v>
      </c>
      <c r="E265" s="4" t="s">
        <v>80</v>
      </c>
      <c r="F265" s="16" t="s">
        <v>46</v>
      </c>
      <c r="G265" s="17"/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700</v>
      </c>
      <c r="Q265" s="7">
        <v>10230.48</v>
      </c>
      <c r="R265" s="7">
        <f>H265-Q265</f>
        <v>59769.520000000004</v>
      </c>
      <c r="S265" s="4" t="s">
        <v>24</v>
      </c>
    </row>
    <row r="266" spans="1:19" s="1" customFormat="1" ht="26.25" customHeight="1" x14ac:dyDescent="0.25">
      <c r="A266" s="10">
        <f>+SUBTOTAL(103,$B$5:B266)</f>
        <v>227</v>
      </c>
      <c r="B266" s="4" t="s">
        <v>382</v>
      </c>
      <c r="C266" s="4" t="s">
        <v>10799</v>
      </c>
      <c r="D266" s="4" t="s">
        <v>89</v>
      </c>
      <c r="E266" s="4" t="s">
        <v>22</v>
      </c>
      <c r="F266" s="16" t="s">
        <v>23</v>
      </c>
      <c r="G266" s="17"/>
      <c r="H266" s="7">
        <v>70000</v>
      </c>
      <c r="I266" s="7">
        <v>2009</v>
      </c>
      <c r="J266" s="7">
        <v>5025.38</v>
      </c>
      <c r="K266" s="7">
        <v>2128</v>
      </c>
      <c r="L266" s="7">
        <v>1715.46</v>
      </c>
      <c r="M266" s="7">
        <v>25</v>
      </c>
      <c r="N266" s="7">
        <v>0</v>
      </c>
      <c r="O266" s="7"/>
      <c r="P266" s="7">
        <v>50</v>
      </c>
      <c r="Q266" s="7">
        <v>10952.84</v>
      </c>
      <c r="R266" s="7">
        <f>H266-Q266</f>
        <v>59047.16</v>
      </c>
      <c r="S266" s="4" t="s">
        <v>24</v>
      </c>
    </row>
    <row r="267" spans="1:19" s="1" customFormat="1" ht="26.25" customHeight="1" x14ac:dyDescent="0.25">
      <c r="A267" s="10">
        <f>+SUBTOTAL(103,$B$5:B267)</f>
        <v>228</v>
      </c>
      <c r="B267" s="4" t="s">
        <v>383</v>
      </c>
      <c r="C267" s="4" t="s">
        <v>10867</v>
      </c>
      <c r="D267" s="4" t="s">
        <v>89</v>
      </c>
      <c r="E267" s="4" t="s">
        <v>115</v>
      </c>
      <c r="F267" s="16" t="s">
        <v>23</v>
      </c>
      <c r="G267" s="17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f>H267-Q267</f>
        <v>60469.520000000004</v>
      </c>
      <c r="S267" s="4" t="s">
        <v>24</v>
      </c>
    </row>
    <row r="268" spans="1:19" s="1" customFormat="1" ht="26.25" customHeight="1" x14ac:dyDescent="0.25">
      <c r="A268" s="10">
        <f>+SUBTOTAL(103,$B$5:B268)</f>
        <v>229</v>
      </c>
      <c r="B268" s="4" t="s">
        <v>384</v>
      </c>
      <c r="C268" s="4" t="s">
        <v>10009</v>
      </c>
      <c r="D268" s="4" t="s">
        <v>385</v>
      </c>
      <c r="E268" s="4" t="s">
        <v>316</v>
      </c>
      <c r="F268" s="16" t="s">
        <v>23</v>
      </c>
      <c r="G268" s="17" t="s">
        <v>11704</v>
      </c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9530.48</v>
      </c>
      <c r="R268" s="7">
        <f>H268-Q268</f>
        <v>60469.520000000004</v>
      </c>
      <c r="S268" s="4" t="s">
        <v>38</v>
      </c>
    </row>
    <row r="269" spans="1:19" s="1" customFormat="1" ht="26.25" customHeight="1" x14ac:dyDescent="0.25">
      <c r="A269" s="10">
        <f>+SUBTOTAL(103,$B$5:B269)</f>
        <v>230</v>
      </c>
      <c r="B269" s="4" t="s">
        <v>386</v>
      </c>
      <c r="C269" s="4" t="s">
        <v>11180</v>
      </c>
      <c r="D269" s="4" t="s">
        <v>322</v>
      </c>
      <c r="E269" s="4" t="s">
        <v>5407</v>
      </c>
      <c r="F269" s="16" t="s">
        <v>23</v>
      </c>
      <c r="G269" s="17" t="s">
        <v>11704</v>
      </c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0</v>
      </c>
      <c r="O269" s="7"/>
      <c r="P269" s="7">
        <v>2675</v>
      </c>
      <c r="Q269" s="7">
        <v>12205.48</v>
      </c>
      <c r="R269" s="7">
        <f>H269-Q269</f>
        <v>57794.520000000004</v>
      </c>
      <c r="S269" s="4" t="s">
        <v>24</v>
      </c>
    </row>
    <row r="270" spans="1:19" s="1" customFormat="1" ht="26.25" hidden="1" customHeight="1" x14ac:dyDescent="0.25">
      <c r="A270" s="10">
        <f>+SUBTOTAL(103,$B$5:B270)</f>
        <v>230</v>
      </c>
      <c r="B270" s="4" t="s">
        <v>387</v>
      </c>
      <c r="C270" s="4" t="s">
        <v>11430</v>
      </c>
      <c r="D270" s="4" t="s">
        <v>114</v>
      </c>
      <c r="E270" s="4" t="s">
        <v>63</v>
      </c>
      <c r="F270" s="16" t="s">
        <v>46</v>
      </c>
      <c r="G270" s="17"/>
      <c r="H270" s="7">
        <v>70000</v>
      </c>
      <c r="I270" s="7">
        <v>2009</v>
      </c>
      <c r="J270" s="7">
        <v>5368.48</v>
      </c>
      <c r="K270" s="7">
        <v>2128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9530.48</v>
      </c>
      <c r="R270" s="7">
        <f>H270-Q270</f>
        <v>60469.520000000004</v>
      </c>
      <c r="S270" s="4" t="s">
        <v>38</v>
      </c>
    </row>
    <row r="271" spans="1:19" s="1" customFormat="1" ht="26.25" hidden="1" customHeight="1" x14ac:dyDescent="0.25">
      <c r="A271" s="10">
        <f>+SUBTOTAL(103,$B$5:B271)</f>
        <v>230</v>
      </c>
      <c r="B271" s="4" t="s">
        <v>388</v>
      </c>
      <c r="C271" s="4" t="s">
        <v>11440</v>
      </c>
      <c r="D271" s="4" t="s">
        <v>173</v>
      </c>
      <c r="E271" s="4" t="s">
        <v>65</v>
      </c>
      <c r="F271" s="16" t="s">
        <v>46</v>
      </c>
      <c r="G271" s="17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/>
      <c r="P271" s="7">
        <v>29079.71</v>
      </c>
      <c r="Q271" s="7">
        <v>38610.19</v>
      </c>
      <c r="R271" s="7">
        <f>H271-Q271</f>
        <v>31389.809999999998</v>
      </c>
      <c r="S271" s="4" t="s">
        <v>24</v>
      </c>
    </row>
    <row r="272" spans="1:19" s="1" customFormat="1" ht="26.25" customHeight="1" x14ac:dyDescent="0.25">
      <c r="A272" s="10">
        <f>+SUBTOTAL(103,$B$5:B272)</f>
        <v>231</v>
      </c>
      <c r="B272" s="4" t="s">
        <v>389</v>
      </c>
      <c r="C272" s="4" t="s">
        <v>11519</v>
      </c>
      <c r="D272" s="4" t="s">
        <v>89</v>
      </c>
      <c r="E272" s="4" t="s">
        <v>115</v>
      </c>
      <c r="F272" s="16" t="s">
        <v>23</v>
      </c>
      <c r="G272" s="17" t="s">
        <v>11704</v>
      </c>
      <c r="H272" s="7">
        <v>70000</v>
      </c>
      <c r="I272" s="7">
        <v>2009</v>
      </c>
      <c r="J272" s="7">
        <v>5368.48</v>
      </c>
      <c r="K272" s="7">
        <v>2128</v>
      </c>
      <c r="L272" s="7">
        <v>0</v>
      </c>
      <c r="M272" s="7">
        <v>25</v>
      </c>
      <c r="N272" s="7">
        <v>0</v>
      </c>
      <c r="O272" s="7"/>
      <c r="P272" s="7">
        <v>6838.38</v>
      </c>
      <c r="Q272" s="7">
        <v>16368.86</v>
      </c>
      <c r="R272" s="7">
        <f>H272-Q272</f>
        <v>53631.14</v>
      </c>
      <c r="S272" s="4" t="s">
        <v>38</v>
      </c>
    </row>
    <row r="273" spans="1:19" s="1" customFormat="1" ht="26.25" customHeight="1" x14ac:dyDescent="0.25">
      <c r="A273" s="10">
        <f>+SUBTOTAL(103,$B$5:B273)</f>
        <v>232</v>
      </c>
      <c r="B273" s="4" t="s">
        <v>390</v>
      </c>
      <c r="C273" s="4" t="s">
        <v>391</v>
      </c>
      <c r="D273" s="4" t="s">
        <v>392</v>
      </c>
      <c r="E273" s="4" t="s">
        <v>37</v>
      </c>
      <c r="F273" s="16" t="s">
        <v>23</v>
      </c>
      <c r="G273" s="17" t="s">
        <v>11704</v>
      </c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>
        <v>0</v>
      </c>
      <c r="P273" s="7"/>
      <c r="Q273" s="7">
        <v>9530.48</v>
      </c>
      <c r="R273" s="7">
        <f>H273-Q273</f>
        <v>60469.520000000004</v>
      </c>
      <c r="S273" s="4" t="s">
        <v>38</v>
      </c>
    </row>
    <row r="274" spans="1:19" s="1" customFormat="1" ht="26.25" customHeight="1" x14ac:dyDescent="0.25">
      <c r="A274" s="10">
        <f>+SUBTOTAL(103,$B$5:B274)</f>
        <v>233</v>
      </c>
      <c r="B274" s="4" t="s">
        <v>393</v>
      </c>
      <c r="C274" s="4" t="s">
        <v>9272</v>
      </c>
      <c r="D274" s="4" t="s">
        <v>297</v>
      </c>
      <c r="E274" s="4" t="s">
        <v>110</v>
      </c>
      <c r="F274" s="16" t="s">
        <v>46</v>
      </c>
      <c r="G274" s="17"/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9530.48</v>
      </c>
      <c r="R274" s="7">
        <f>H274-Q274</f>
        <v>60469.520000000004</v>
      </c>
      <c r="S274" s="4" t="s">
        <v>38</v>
      </c>
    </row>
    <row r="275" spans="1:19" s="1" customFormat="1" ht="26.25" customHeight="1" x14ac:dyDescent="0.25">
      <c r="A275" s="10">
        <f>+SUBTOTAL(103,$B$5:B275)</f>
        <v>234</v>
      </c>
      <c r="B275" s="4" t="s">
        <v>394</v>
      </c>
      <c r="C275" s="4" t="s">
        <v>5616</v>
      </c>
      <c r="D275" s="4" t="s">
        <v>271</v>
      </c>
      <c r="E275" s="4" t="s">
        <v>115</v>
      </c>
      <c r="F275" s="16" t="s">
        <v>46</v>
      </c>
      <c r="G275" s="17"/>
      <c r="H275" s="7">
        <v>65000</v>
      </c>
      <c r="I275" s="7">
        <v>1865.5</v>
      </c>
      <c r="J275" s="7">
        <v>4427.58</v>
      </c>
      <c r="K275" s="7">
        <v>1976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8294.08</v>
      </c>
      <c r="R275" s="7">
        <f>H275-Q275</f>
        <v>56705.919999999998</v>
      </c>
      <c r="S275" s="4" t="s">
        <v>24</v>
      </c>
    </row>
    <row r="276" spans="1:19" s="1" customFormat="1" ht="26.25" customHeight="1" x14ac:dyDescent="0.25">
      <c r="A276" s="10">
        <f>+SUBTOTAL(103,$B$5:B276)</f>
        <v>235</v>
      </c>
      <c r="B276" s="4" t="s">
        <v>395</v>
      </c>
      <c r="C276" s="4" t="s">
        <v>5691</v>
      </c>
      <c r="D276" s="4" t="s">
        <v>396</v>
      </c>
      <c r="E276" s="4" t="s">
        <v>115</v>
      </c>
      <c r="F276" s="16" t="s">
        <v>46</v>
      </c>
      <c r="G276" s="17"/>
      <c r="H276" s="7">
        <v>65000</v>
      </c>
      <c r="I276" s="7">
        <v>1865.5</v>
      </c>
      <c r="J276" s="7">
        <v>4084.48</v>
      </c>
      <c r="K276" s="7">
        <v>1976</v>
      </c>
      <c r="L276" s="7">
        <v>1715.46</v>
      </c>
      <c r="M276" s="7">
        <v>25</v>
      </c>
      <c r="N276" s="7">
        <v>0</v>
      </c>
      <c r="O276" s="7"/>
      <c r="P276" s="7">
        <v>0</v>
      </c>
      <c r="Q276" s="7">
        <v>9666.44</v>
      </c>
      <c r="R276" s="7">
        <f>H276-Q276</f>
        <v>55333.56</v>
      </c>
      <c r="S276" s="4" t="s">
        <v>24</v>
      </c>
    </row>
    <row r="277" spans="1:19" s="1" customFormat="1" ht="26.25" customHeight="1" x14ac:dyDescent="0.25">
      <c r="A277" s="10">
        <f>+SUBTOTAL(103,$B$5:B277)</f>
        <v>236</v>
      </c>
      <c r="B277" s="4" t="s">
        <v>399</v>
      </c>
      <c r="C277" s="4" t="s">
        <v>6147</v>
      </c>
      <c r="D277" s="4" t="s">
        <v>48</v>
      </c>
      <c r="E277" s="4" t="s">
        <v>29</v>
      </c>
      <c r="F277" s="16" t="s">
        <v>46</v>
      </c>
      <c r="G277" s="17"/>
      <c r="H277" s="7">
        <v>65000</v>
      </c>
      <c r="I277" s="7">
        <v>1865.5</v>
      </c>
      <c r="J277" s="7">
        <v>4427.58</v>
      </c>
      <c r="K277" s="7">
        <v>1976</v>
      </c>
      <c r="L277" s="7">
        <v>0</v>
      </c>
      <c r="M277" s="7">
        <v>25</v>
      </c>
      <c r="N277" s="7">
        <v>100</v>
      </c>
      <c r="O277" s="7"/>
      <c r="P277" s="7">
        <v>5475</v>
      </c>
      <c r="Q277" s="7">
        <v>13869.08</v>
      </c>
      <c r="R277" s="7">
        <f>H277-Q277</f>
        <v>51130.92</v>
      </c>
      <c r="S277" s="4" t="s">
        <v>24</v>
      </c>
    </row>
    <row r="278" spans="1:19" s="1" customFormat="1" ht="26.25" customHeight="1" x14ac:dyDescent="0.25">
      <c r="A278" s="10">
        <f>+SUBTOTAL(103,$B$5:B278)</f>
        <v>237</v>
      </c>
      <c r="B278" s="4" t="s">
        <v>400</v>
      </c>
      <c r="C278" s="4" t="s">
        <v>7898</v>
      </c>
      <c r="D278" s="4" t="s">
        <v>48</v>
      </c>
      <c r="E278" s="4" t="s">
        <v>110</v>
      </c>
      <c r="F278" s="16" t="s">
        <v>46</v>
      </c>
      <c r="G278" s="17"/>
      <c r="H278" s="7">
        <v>65000</v>
      </c>
      <c r="I278" s="7">
        <v>1865.5</v>
      </c>
      <c r="J278" s="7">
        <v>4427.58</v>
      </c>
      <c r="K278" s="7">
        <v>1976</v>
      </c>
      <c r="L278" s="7">
        <v>0</v>
      </c>
      <c r="M278" s="7">
        <v>25</v>
      </c>
      <c r="N278" s="7">
        <v>0</v>
      </c>
      <c r="O278" s="7"/>
      <c r="P278" s="7">
        <v>0</v>
      </c>
      <c r="Q278" s="7">
        <v>8294.08</v>
      </c>
      <c r="R278" s="7">
        <f>H278-Q278</f>
        <v>56705.919999999998</v>
      </c>
      <c r="S278" s="4" t="s">
        <v>24</v>
      </c>
    </row>
    <row r="279" spans="1:19" s="1" customFormat="1" ht="26.25" hidden="1" customHeight="1" x14ac:dyDescent="0.25">
      <c r="A279" s="10">
        <f>+SUBTOTAL(103,$B$5:B279)</f>
        <v>237</v>
      </c>
      <c r="B279" s="4" t="s">
        <v>2441</v>
      </c>
      <c r="C279" s="4" t="s">
        <v>6790</v>
      </c>
      <c r="D279" s="4" t="s">
        <v>427</v>
      </c>
      <c r="E279" s="4" t="s">
        <v>61</v>
      </c>
      <c r="F279" s="16" t="s">
        <v>46</v>
      </c>
      <c r="G279" s="17"/>
      <c r="H279" s="7">
        <v>65000</v>
      </c>
      <c r="I279" s="7">
        <v>1865.5</v>
      </c>
      <c r="J279" s="7">
        <v>4084.48</v>
      </c>
      <c r="K279" s="7">
        <v>1976</v>
      </c>
      <c r="L279" s="7">
        <v>1715.46</v>
      </c>
      <c r="M279" s="7">
        <v>25</v>
      </c>
      <c r="N279" s="7">
        <v>0</v>
      </c>
      <c r="O279" s="7"/>
      <c r="P279" s="7">
        <v>350</v>
      </c>
      <c r="Q279" s="7">
        <v>10016.44</v>
      </c>
      <c r="R279" s="7">
        <f>H279-Q279</f>
        <v>54983.56</v>
      </c>
      <c r="S279" s="4" t="s">
        <v>24</v>
      </c>
    </row>
    <row r="280" spans="1:19" s="1" customFormat="1" ht="26.25" customHeight="1" x14ac:dyDescent="0.25">
      <c r="A280" s="10">
        <f>+SUBTOTAL(103,$B$5:B280)</f>
        <v>238</v>
      </c>
      <c r="B280" s="4" t="s">
        <v>401</v>
      </c>
      <c r="C280" s="4" t="s">
        <v>8864</v>
      </c>
      <c r="D280" s="4" t="s">
        <v>402</v>
      </c>
      <c r="E280" s="4" t="s">
        <v>110</v>
      </c>
      <c r="F280" s="16" t="s">
        <v>23</v>
      </c>
      <c r="G280" s="17"/>
      <c r="H280" s="7">
        <v>65000</v>
      </c>
      <c r="I280" s="7">
        <v>1865.5</v>
      </c>
      <c r="J280" s="7">
        <v>4427.58</v>
      </c>
      <c r="K280" s="7">
        <v>1976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8294.08</v>
      </c>
      <c r="R280" s="7">
        <f>H280-Q280</f>
        <v>56705.919999999998</v>
      </c>
      <c r="S280" s="4" t="s">
        <v>24</v>
      </c>
    </row>
    <row r="281" spans="1:19" s="1" customFormat="1" ht="26.25" customHeight="1" x14ac:dyDescent="0.25">
      <c r="A281" s="10">
        <f>+SUBTOTAL(103,$B$5:B281)</f>
        <v>239</v>
      </c>
      <c r="B281" s="4" t="s">
        <v>403</v>
      </c>
      <c r="C281" s="4" t="s">
        <v>9198</v>
      </c>
      <c r="D281" s="4" t="s">
        <v>404</v>
      </c>
      <c r="E281" s="4" t="s">
        <v>405</v>
      </c>
      <c r="F281" s="16" t="s">
        <v>46</v>
      </c>
      <c r="G281" s="17"/>
      <c r="H281" s="7">
        <v>65000</v>
      </c>
      <c r="I281" s="7">
        <v>1865.5</v>
      </c>
      <c r="J281" s="7">
        <v>4084.48</v>
      </c>
      <c r="K281" s="7">
        <v>1976</v>
      </c>
      <c r="L281" s="7">
        <v>1715.46</v>
      </c>
      <c r="M281" s="7">
        <v>25</v>
      </c>
      <c r="N281" s="7">
        <v>0</v>
      </c>
      <c r="O281" s="7"/>
      <c r="P281" s="7">
        <v>0</v>
      </c>
      <c r="Q281" s="7">
        <v>9666.44</v>
      </c>
      <c r="R281" s="7">
        <f>H281-Q281</f>
        <v>55333.56</v>
      </c>
      <c r="S281" s="4" t="s">
        <v>24</v>
      </c>
    </row>
    <row r="282" spans="1:19" s="1" customFormat="1" ht="26.25" customHeight="1" x14ac:dyDescent="0.25">
      <c r="A282" s="10">
        <f>+SUBTOTAL(103,$B$5:B282)</f>
        <v>240</v>
      </c>
      <c r="B282" s="4" t="s">
        <v>406</v>
      </c>
      <c r="C282" s="4" t="s">
        <v>9229</v>
      </c>
      <c r="D282" s="4" t="s">
        <v>114</v>
      </c>
      <c r="E282" s="4" t="s">
        <v>127</v>
      </c>
      <c r="F282" s="16" t="s">
        <v>46</v>
      </c>
      <c r="G282" s="17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1325</v>
      </c>
      <c r="Q282" s="7">
        <v>9619.08</v>
      </c>
      <c r="R282" s="7">
        <f>H282-Q282</f>
        <v>55380.92</v>
      </c>
      <c r="S282" s="4" t="s">
        <v>24</v>
      </c>
    </row>
    <row r="283" spans="1:19" s="1" customFormat="1" ht="26.25" customHeight="1" x14ac:dyDescent="0.25">
      <c r="A283" s="10">
        <f>+SUBTOTAL(103,$B$5:B283)</f>
        <v>241</v>
      </c>
      <c r="B283" s="4" t="s">
        <v>285</v>
      </c>
      <c r="C283" s="4" t="s">
        <v>9531</v>
      </c>
      <c r="D283" s="4" t="s">
        <v>48</v>
      </c>
      <c r="E283" s="4" t="s">
        <v>126</v>
      </c>
      <c r="F283" s="16" t="s">
        <v>23</v>
      </c>
      <c r="G283" s="17" t="s">
        <v>11704</v>
      </c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8241.2199999999993</v>
      </c>
      <c r="Q283" s="7">
        <v>16535.3</v>
      </c>
      <c r="R283" s="7">
        <f>H283-Q283</f>
        <v>48464.7</v>
      </c>
      <c r="S283" s="4" t="s">
        <v>24</v>
      </c>
    </row>
    <row r="284" spans="1:19" s="1" customFormat="1" ht="26.25" customHeight="1" x14ac:dyDescent="0.25">
      <c r="A284" s="10">
        <f>+SUBTOTAL(103,$B$5:B284)</f>
        <v>242</v>
      </c>
      <c r="B284" s="4" t="s">
        <v>407</v>
      </c>
      <c r="C284" s="4" t="s">
        <v>9546</v>
      </c>
      <c r="D284" s="4" t="s">
        <v>408</v>
      </c>
      <c r="E284" s="4" t="s">
        <v>127</v>
      </c>
      <c r="F284" s="16" t="s">
        <v>46</v>
      </c>
      <c r="G284" s="17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8294.08</v>
      </c>
      <c r="R284" s="7">
        <f>H284-Q284</f>
        <v>56705.919999999998</v>
      </c>
      <c r="S284" s="4" t="s">
        <v>38</v>
      </c>
    </row>
    <row r="285" spans="1:19" s="1" customFormat="1" ht="26.25" customHeight="1" x14ac:dyDescent="0.25">
      <c r="A285" s="10">
        <f>+SUBTOTAL(103,$B$5:B285)</f>
        <v>243</v>
      </c>
      <c r="B285" s="4" t="s">
        <v>409</v>
      </c>
      <c r="C285" s="4" t="s">
        <v>9577</v>
      </c>
      <c r="D285" s="4" t="s">
        <v>89</v>
      </c>
      <c r="E285" s="4" t="s">
        <v>22</v>
      </c>
      <c r="F285" s="16" t="s">
        <v>23</v>
      </c>
      <c r="G285" s="17"/>
      <c r="H285" s="7">
        <v>65000</v>
      </c>
      <c r="I285" s="7">
        <v>1865.5</v>
      </c>
      <c r="J285" s="7">
        <v>4427.58</v>
      </c>
      <c r="K285" s="7">
        <v>1976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8294.08</v>
      </c>
      <c r="R285" s="7">
        <f>H285-Q285</f>
        <v>56705.919999999998</v>
      </c>
      <c r="S285" s="4" t="s">
        <v>38</v>
      </c>
    </row>
    <row r="286" spans="1:19" s="1" customFormat="1" ht="26.25" customHeight="1" x14ac:dyDescent="0.25">
      <c r="A286" s="10">
        <f>+SUBTOTAL(103,$B$5:B286)</f>
        <v>244</v>
      </c>
      <c r="B286" s="4" t="s">
        <v>410</v>
      </c>
      <c r="C286" s="4" t="s">
        <v>10200</v>
      </c>
      <c r="D286" s="4" t="s">
        <v>322</v>
      </c>
      <c r="E286" s="4" t="s">
        <v>411</v>
      </c>
      <c r="F286" s="16" t="s">
        <v>46</v>
      </c>
      <c r="G286" s="17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f>H286-Q286</f>
        <v>56705.919999999998</v>
      </c>
      <c r="S286" s="4" t="s">
        <v>24</v>
      </c>
    </row>
    <row r="287" spans="1:19" s="1" customFormat="1" ht="26.25" customHeight="1" x14ac:dyDescent="0.25">
      <c r="A287" s="10">
        <f>+SUBTOTAL(103,$B$5:B287)</f>
        <v>245</v>
      </c>
      <c r="B287" s="4" t="s">
        <v>412</v>
      </c>
      <c r="C287" s="4" t="s">
        <v>5572</v>
      </c>
      <c r="D287" s="4" t="s">
        <v>297</v>
      </c>
      <c r="E287" s="4" t="s">
        <v>119</v>
      </c>
      <c r="F287" s="16" t="s">
        <v>46</v>
      </c>
      <c r="G287" s="17"/>
      <c r="H287" s="7">
        <v>60000</v>
      </c>
      <c r="I287" s="7">
        <v>1722</v>
      </c>
      <c r="J287" s="7">
        <v>3486.68</v>
      </c>
      <c r="K287" s="7">
        <v>1824</v>
      </c>
      <c r="L287" s="7">
        <v>0</v>
      </c>
      <c r="M287" s="7">
        <v>25</v>
      </c>
      <c r="N287" s="7">
        <v>0</v>
      </c>
      <c r="O287" s="7"/>
      <c r="P287" s="7">
        <v>0</v>
      </c>
      <c r="Q287" s="7">
        <v>7057.68</v>
      </c>
      <c r="R287" s="7">
        <f>H287-Q287</f>
        <v>52942.32</v>
      </c>
      <c r="S287" s="4" t="s">
        <v>24</v>
      </c>
    </row>
    <row r="288" spans="1:19" s="1" customFormat="1" ht="26.25" customHeight="1" x14ac:dyDescent="0.25">
      <c r="A288" s="10">
        <f>+SUBTOTAL(103,$B$5:B288)</f>
        <v>246</v>
      </c>
      <c r="B288" s="4" t="s">
        <v>413</v>
      </c>
      <c r="C288" s="4" t="s">
        <v>5640</v>
      </c>
      <c r="D288" s="4" t="s">
        <v>45</v>
      </c>
      <c r="E288" s="4" t="s">
        <v>345</v>
      </c>
      <c r="F288" s="16" t="s">
        <v>46</v>
      </c>
      <c r="G288" s="17"/>
      <c r="H288" s="7">
        <v>60000</v>
      </c>
      <c r="I288" s="7">
        <v>1722</v>
      </c>
      <c r="J288" s="7">
        <v>3486.68</v>
      </c>
      <c r="K288" s="7">
        <v>1824</v>
      </c>
      <c r="L288" s="7">
        <v>0</v>
      </c>
      <c r="M288" s="7">
        <v>25</v>
      </c>
      <c r="N288" s="7">
        <v>0</v>
      </c>
      <c r="O288" s="7"/>
      <c r="P288" s="7">
        <v>7413.65</v>
      </c>
      <c r="Q288" s="7">
        <v>14471.33</v>
      </c>
      <c r="R288" s="7">
        <f>H288-Q288</f>
        <v>45528.67</v>
      </c>
      <c r="S288" s="4" t="s">
        <v>24</v>
      </c>
    </row>
    <row r="289" spans="1:19" s="1" customFormat="1" ht="26.25" hidden="1" customHeight="1" x14ac:dyDescent="0.25">
      <c r="A289" s="10">
        <f>+SUBTOTAL(103,$B$5:B289)</f>
        <v>246</v>
      </c>
      <c r="B289" s="4" t="s">
        <v>414</v>
      </c>
      <c r="C289" s="4" t="s">
        <v>5739</v>
      </c>
      <c r="D289" s="4" t="s">
        <v>415</v>
      </c>
      <c r="E289" s="4" t="s">
        <v>59</v>
      </c>
      <c r="F289" s="16" t="s">
        <v>46</v>
      </c>
      <c r="G289" s="17"/>
      <c r="H289" s="7">
        <v>60000</v>
      </c>
      <c r="I289" s="7">
        <v>1722</v>
      </c>
      <c r="J289" s="7">
        <v>3486.68</v>
      </c>
      <c r="K289" s="7">
        <v>1824</v>
      </c>
      <c r="L289" s="7">
        <v>0</v>
      </c>
      <c r="M289" s="7">
        <v>25</v>
      </c>
      <c r="N289" s="7">
        <v>0</v>
      </c>
      <c r="O289" s="7"/>
      <c r="P289" s="7">
        <v>20407.73</v>
      </c>
      <c r="Q289" s="7">
        <v>27465.41</v>
      </c>
      <c r="R289" s="7">
        <f>H289-Q289</f>
        <v>32534.59</v>
      </c>
      <c r="S289" s="4" t="s">
        <v>24</v>
      </c>
    </row>
    <row r="290" spans="1:19" s="1" customFormat="1" ht="26.25" customHeight="1" x14ac:dyDescent="0.25">
      <c r="A290" s="10">
        <f>+SUBTOTAL(103,$B$5:B290)</f>
        <v>247</v>
      </c>
      <c r="B290" s="4" t="s">
        <v>417</v>
      </c>
      <c r="C290" s="4" t="s">
        <v>5817</v>
      </c>
      <c r="D290" s="4" t="s">
        <v>173</v>
      </c>
      <c r="E290" s="4" t="s">
        <v>175</v>
      </c>
      <c r="F290" s="16" t="s">
        <v>46</v>
      </c>
      <c r="G290" s="17"/>
      <c r="H290" s="7">
        <v>60000</v>
      </c>
      <c r="I290" s="7">
        <v>1722</v>
      </c>
      <c r="J290" s="7">
        <v>3486.68</v>
      </c>
      <c r="K290" s="7">
        <v>1824</v>
      </c>
      <c r="L290" s="7">
        <v>0</v>
      </c>
      <c r="M290" s="7">
        <v>25</v>
      </c>
      <c r="N290" s="7">
        <v>0</v>
      </c>
      <c r="O290" s="7"/>
      <c r="P290" s="7">
        <v>50</v>
      </c>
      <c r="Q290" s="7">
        <v>7107.68</v>
      </c>
      <c r="R290" s="7">
        <f>H290-Q290</f>
        <v>52892.32</v>
      </c>
      <c r="S290" s="4" t="s">
        <v>24</v>
      </c>
    </row>
    <row r="291" spans="1:19" s="1" customFormat="1" ht="26.25" customHeight="1" x14ac:dyDescent="0.25">
      <c r="A291" s="10">
        <f>+SUBTOTAL(103,$B$5:B291)</f>
        <v>248</v>
      </c>
      <c r="B291" s="4" t="s">
        <v>418</v>
      </c>
      <c r="C291" s="4" t="s">
        <v>5822</v>
      </c>
      <c r="D291" s="4" t="s">
        <v>324</v>
      </c>
      <c r="E291" s="4" t="s">
        <v>175</v>
      </c>
      <c r="F291" s="16" t="s">
        <v>23</v>
      </c>
      <c r="G291" s="17"/>
      <c r="H291" s="7">
        <v>60000</v>
      </c>
      <c r="I291" s="7">
        <v>1722</v>
      </c>
      <c r="J291" s="7">
        <v>3143.58</v>
      </c>
      <c r="K291" s="7">
        <v>1824</v>
      </c>
      <c r="L291" s="7">
        <v>1715.46</v>
      </c>
      <c r="M291" s="7">
        <v>25</v>
      </c>
      <c r="N291" s="7">
        <v>0</v>
      </c>
      <c r="O291" s="7"/>
      <c r="P291" s="7">
        <v>0</v>
      </c>
      <c r="Q291" s="7">
        <v>8430.0400000000009</v>
      </c>
      <c r="R291" s="7">
        <f>H291-Q291</f>
        <v>51569.96</v>
      </c>
      <c r="S291" s="4" t="s">
        <v>38</v>
      </c>
    </row>
    <row r="292" spans="1:19" s="1" customFormat="1" ht="26.25" customHeight="1" x14ac:dyDescent="0.25">
      <c r="A292" s="10">
        <f>+SUBTOTAL(103,$B$5:B292)</f>
        <v>249</v>
      </c>
      <c r="B292" s="4" t="s">
        <v>419</v>
      </c>
      <c r="C292" s="4" t="s">
        <v>5967</v>
      </c>
      <c r="D292" s="4" t="s">
        <v>229</v>
      </c>
      <c r="E292" s="4" t="s">
        <v>152</v>
      </c>
      <c r="F292" s="16" t="s">
        <v>23</v>
      </c>
      <c r="G292" s="17" t="s">
        <v>11704</v>
      </c>
      <c r="H292" s="7">
        <v>60000</v>
      </c>
      <c r="I292" s="7">
        <v>1722</v>
      </c>
      <c r="J292" s="7">
        <v>3143.58</v>
      </c>
      <c r="K292" s="7">
        <v>1824</v>
      </c>
      <c r="L292" s="7">
        <v>1715.46</v>
      </c>
      <c r="M292" s="7">
        <v>25</v>
      </c>
      <c r="N292" s="7">
        <v>120</v>
      </c>
      <c r="O292" s="7"/>
      <c r="P292" s="7">
        <v>38055.86</v>
      </c>
      <c r="Q292" s="7">
        <v>46605.9</v>
      </c>
      <c r="R292" s="7">
        <f>H292-Q292</f>
        <v>13394.099999999999</v>
      </c>
      <c r="S292" s="4" t="s">
        <v>24</v>
      </c>
    </row>
    <row r="293" spans="1:19" s="1" customFormat="1" ht="26.25" hidden="1" customHeight="1" x14ac:dyDescent="0.25">
      <c r="A293" s="10">
        <f>+SUBTOTAL(103,$B$5:B293)</f>
        <v>249</v>
      </c>
      <c r="B293" s="4" t="s">
        <v>420</v>
      </c>
      <c r="C293" s="4" t="s">
        <v>1279</v>
      </c>
      <c r="D293" s="4" t="s">
        <v>262</v>
      </c>
      <c r="E293" s="4" t="s">
        <v>59</v>
      </c>
      <c r="F293" s="16" t="s">
        <v>23</v>
      </c>
      <c r="G293" s="17" t="s">
        <v>11704</v>
      </c>
      <c r="H293" s="7">
        <v>60000</v>
      </c>
      <c r="I293" s="7">
        <v>1722</v>
      </c>
      <c r="J293" s="7">
        <v>3486.68</v>
      </c>
      <c r="K293" s="7">
        <v>1824</v>
      </c>
      <c r="L293" s="7">
        <v>0</v>
      </c>
      <c r="M293" s="7">
        <v>25</v>
      </c>
      <c r="N293" s="7">
        <v>0</v>
      </c>
      <c r="O293" s="7"/>
      <c r="P293" s="7">
        <v>18608.12</v>
      </c>
      <c r="Q293" s="7">
        <v>25665.8</v>
      </c>
      <c r="R293" s="7">
        <f>H293-Q293</f>
        <v>34334.199999999997</v>
      </c>
      <c r="S293" s="4" t="s">
        <v>24</v>
      </c>
    </row>
    <row r="294" spans="1:19" s="1" customFormat="1" ht="26.25" hidden="1" customHeight="1" x14ac:dyDescent="0.25">
      <c r="A294" s="10">
        <f>+SUBTOTAL(103,$B$5:B294)</f>
        <v>249</v>
      </c>
      <c r="B294" s="4" t="s">
        <v>421</v>
      </c>
      <c r="C294" s="4" t="s">
        <v>5748</v>
      </c>
      <c r="D294" s="4" t="s">
        <v>422</v>
      </c>
      <c r="E294" s="4" t="s">
        <v>59</v>
      </c>
      <c r="F294" s="16" t="s">
        <v>11699</v>
      </c>
      <c r="G294" s="17" t="s">
        <v>11704</v>
      </c>
      <c r="H294" s="7">
        <v>60000</v>
      </c>
      <c r="I294" s="7">
        <v>1722</v>
      </c>
      <c r="J294" s="7">
        <v>3486.68</v>
      </c>
      <c r="K294" s="7">
        <v>1824</v>
      </c>
      <c r="L294" s="7">
        <v>0</v>
      </c>
      <c r="M294" s="7">
        <v>25</v>
      </c>
      <c r="N294" s="7">
        <v>0</v>
      </c>
      <c r="O294" s="7"/>
      <c r="P294" s="7">
        <v>13415.1</v>
      </c>
      <c r="Q294" s="7">
        <v>20472.78</v>
      </c>
      <c r="R294" s="7">
        <f>H294-Q294</f>
        <v>39527.22</v>
      </c>
      <c r="S294" s="4" t="s">
        <v>24</v>
      </c>
    </row>
    <row r="295" spans="1:19" s="1" customFormat="1" ht="26.25" customHeight="1" x14ac:dyDescent="0.25">
      <c r="A295" s="10">
        <f>+SUBTOTAL(103,$B$5:B295)</f>
        <v>250</v>
      </c>
      <c r="B295" s="4" t="s">
        <v>423</v>
      </c>
      <c r="C295" s="4" t="s">
        <v>6032</v>
      </c>
      <c r="D295" s="4" t="s">
        <v>161</v>
      </c>
      <c r="E295" s="4" t="s">
        <v>29</v>
      </c>
      <c r="F295" s="16" t="s">
        <v>23</v>
      </c>
      <c r="G295" s="17"/>
      <c r="H295" s="7">
        <v>60000</v>
      </c>
      <c r="I295" s="7">
        <v>1722</v>
      </c>
      <c r="J295" s="7">
        <v>3486.68</v>
      </c>
      <c r="K295" s="7">
        <v>1824</v>
      </c>
      <c r="L295" s="7">
        <v>0</v>
      </c>
      <c r="M295" s="7">
        <v>25</v>
      </c>
      <c r="N295" s="7">
        <v>0</v>
      </c>
      <c r="O295" s="7"/>
      <c r="P295" s="7">
        <v>0</v>
      </c>
      <c r="Q295" s="7">
        <v>7057.68</v>
      </c>
      <c r="R295" s="7">
        <f>H295-Q295</f>
        <v>52942.32</v>
      </c>
      <c r="S295" s="4" t="s">
        <v>24</v>
      </c>
    </row>
    <row r="296" spans="1:19" s="1" customFormat="1" ht="26.25" hidden="1" customHeight="1" x14ac:dyDescent="0.25">
      <c r="A296" s="10">
        <f>+SUBTOTAL(103,$B$5:B296)</f>
        <v>250</v>
      </c>
      <c r="B296" s="4" t="s">
        <v>423</v>
      </c>
      <c r="C296" s="4" t="s">
        <v>6033</v>
      </c>
      <c r="D296" s="4" t="s">
        <v>262</v>
      </c>
      <c r="E296" s="4" t="s">
        <v>55</v>
      </c>
      <c r="F296" s="16" t="s">
        <v>23</v>
      </c>
      <c r="G296" s="17"/>
      <c r="H296" s="7">
        <v>60000</v>
      </c>
      <c r="I296" s="7">
        <v>1722</v>
      </c>
      <c r="J296" s="7">
        <v>3486.68</v>
      </c>
      <c r="K296" s="7">
        <v>1824</v>
      </c>
      <c r="L296" s="7">
        <v>0</v>
      </c>
      <c r="M296" s="7">
        <v>25</v>
      </c>
      <c r="N296" s="7">
        <v>0</v>
      </c>
      <c r="O296" s="7"/>
      <c r="P296" s="7">
        <v>0</v>
      </c>
      <c r="Q296" s="7">
        <v>7057.68</v>
      </c>
      <c r="R296" s="7">
        <f>H296-Q296</f>
        <v>52942.32</v>
      </c>
      <c r="S296" s="4" t="s">
        <v>24</v>
      </c>
    </row>
    <row r="297" spans="1:19" s="1" customFormat="1" ht="26.25" customHeight="1" x14ac:dyDescent="0.25">
      <c r="A297" s="10">
        <f>+SUBTOTAL(103,$B$5:B297)</f>
        <v>251</v>
      </c>
      <c r="B297" s="4" t="s">
        <v>425</v>
      </c>
      <c r="C297" s="4" t="s">
        <v>6099</v>
      </c>
      <c r="D297" s="4" t="s">
        <v>132</v>
      </c>
      <c r="E297" s="4" t="s">
        <v>22</v>
      </c>
      <c r="F297" s="16" t="s">
        <v>23</v>
      </c>
      <c r="G297" s="17" t="s">
        <v>11704</v>
      </c>
      <c r="H297" s="7">
        <v>60000</v>
      </c>
      <c r="I297" s="7">
        <v>1722</v>
      </c>
      <c r="J297" s="7">
        <v>3486.68</v>
      </c>
      <c r="K297" s="7">
        <v>1824</v>
      </c>
      <c r="L297" s="7">
        <v>0</v>
      </c>
      <c r="M297" s="7">
        <v>25</v>
      </c>
      <c r="N297" s="7">
        <v>100</v>
      </c>
      <c r="O297" s="7"/>
      <c r="P297" s="7">
        <v>7321.3</v>
      </c>
      <c r="Q297" s="7">
        <v>14478.98</v>
      </c>
      <c r="R297" s="7">
        <f>H297-Q297</f>
        <v>45521.020000000004</v>
      </c>
      <c r="S297" s="4" t="s">
        <v>38</v>
      </c>
    </row>
    <row r="298" spans="1:19" s="1" customFormat="1" ht="26.25" hidden="1" customHeight="1" x14ac:dyDescent="0.25">
      <c r="A298" s="10">
        <f>+SUBTOTAL(103,$B$5:B298)</f>
        <v>251</v>
      </c>
      <c r="B298" s="4" t="s">
        <v>426</v>
      </c>
      <c r="C298" s="4" t="s">
        <v>5875</v>
      </c>
      <c r="D298" s="4" t="s">
        <v>427</v>
      </c>
      <c r="E298" s="4" t="s">
        <v>59</v>
      </c>
      <c r="F298" s="16" t="s">
        <v>23</v>
      </c>
      <c r="G298" s="17" t="s">
        <v>11704</v>
      </c>
      <c r="H298" s="7">
        <v>60000</v>
      </c>
      <c r="I298" s="7">
        <v>1722</v>
      </c>
      <c r="J298" s="7">
        <v>3486.68</v>
      </c>
      <c r="K298" s="7">
        <v>1824</v>
      </c>
      <c r="L298" s="7">
        <v>0</v>
      </c>
      <c r="M298" s="7">
        <v>25</v>
      </c>
      <c r="N298" s="7">
        <v>0</v>
      </c>
      <c r="O298" s="7"/>
      <c r="P298" s="7">
        <v>3736.04</v>
      </c>
      <c r="Q298" s="7">
        <v>10793.72</v>
      </c>
      <c r="R298" s="7">
        <f>H298-Q298</f>
        <v>49206.28</v>
      </c>
      <c r="S298" s="4" t="s">
        <v>24</v>
      </c>
    </row>
    <row r="299" spans="1:19" s="1" customFormat="1" ht="26.25" customHeight="1" x14ac:dyDescent="0.25">
      <c r="A299" s="10">
        <f>+SUBTOTAL(103,$B$5:B299)</f>
        <v>252</v>
      </c>
      <c r="B299" s="4" t="s">
        <v>428</v>
      </c>
      <c r="C299" s="4" t="s">
        <v>6168</v>
      </c>
      <c r="D299" s="4" t="s">
        <v>114</v>
      </c>
      <c r="E299" s="4" t="s">
        <v>127</v>
      </c>
      <c r="F299" s="16" t="s">
        <v>23</v>
      </c>
      <c r="G299" s="17" t="s">
        <v>11704</v>
      </c>
      <c r="H299" s="7">
        <v>60000</v>
      </c>
      <c r="I299" s="7">
        <v>1722</v>
      </c>
      <c r="J299" s="7">
        <v>3486.68</v>
      </c>
      <c r="K299" s="7">
        <v>1824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7057.68</v>
      </c>
      <c r="R299" s="7">
        <f>H299-Q299</f>
        <v>52942.32</v>
      </c>
      <c r="S299" s="4" t="s">
        <v>24</v>
      </c>
    </row>
    <row r="300" spans="1:19" s="1" customFormat="1" ht="26.25" hidden="1" customHeight="1" x14ac:dyDescent="0.25">
      <c r="A300" s="10">
        <f>+SUBTOTAL(103,$B$5:B300)</f>
        <v>252</v>
      </c>
      <c r="B300" s="4" t="s">
        <v>429</v>
      </c>
      <c r="C300" s="4" t="s">
        <v>6203</v>
      </c>
      <c r="D300" s="4" t="s">
        <v>229</v>
      </c>
      <c r="E300" s="4" t="s">
        <v>52</v>
      </c>
      <c r="F300" s="16" t="s">
        <v>23</v>
      </c>
      <c r="G300" s="17" t="s">
        <v>11704</v>
      </c>
      <c r="H300" s="7">
        <v>60000</v>
      </c>
      <c r="I300" s="7">
        <v>1722</v>
      </c>
      <c r="J300" s="7">
        <v>3486.68</v>
      </c>
      <c r="K300" s="7">
        <v>1824</v>
      </c>
      <c r="L300" s="7">
        <v>0</v>
      </c>
      <c r="M300" s="7">
        <v>25</v>
      </c>
      <c r="N300" s="7">
        <v>0</v>
      </c>
      <c r="O300" s="7"/>
      <c r="P300" s="7">
        <v>4630.17</v>
      </c>
      <c r="Q300" s="7">
        <v>11687.85</v>
      </c>
      <c r="R300" s="7">
        <f>H300-Q300</f>
        <v>48312.15</v>
      </c>
      <c r="S300" s="4" t="s">
        <v>24</v>
      </c>
    </row>
    <row r="301" spans="1:19" s="1" customFormat="1" ht="26.25" customHeight="1" x14ac:dyDescent="0.25">
      <c r="A301" s="10">
        <f>+SUBTOTAL(103,$B$5:B301)</f>
        <v>253</v>
      </c>
      <c r="B301" s="4" t="s">
        <v>430</v>
      </c>
      <c r="C301" s="4" t="s">
        <v>6214</v>
      </c>
      <c r="D301" s="4" t="s">
        <v>431</v>
      </c>
      <c r="E301" s="4" t="s">
        <v>183</v>
      </c>
      <c r="F301" s="16" t="s">
        <v>46</v>
      </c>
      <c r="G301" s="17"/>
      <c r="H301" s="7">
        <v>60000</v>
      </c>
      <c r="I301" s="7">
        <v>1722</v>
      </c>
      <c r="J301" s="7">
        <v>3486.68</v>
      </c>
      <c r="K301" s="7">
        <v>1824</v>
      </c>
      <c r="L301" s="7">
        <v>0</v>
      </c>
      <c r="M301" s="7">
        <v>25</v>
      </c>
      <c r="N301" s="7">
        <v>0</v>
      </c>
      <c r="O301" s="7"/>
      <c r="P301" s="7">
        <v>0</v>
      </c>
      <c r="Q301" s="7">
        <v>7057.68</v>
      </c>
      <c r="R301" s="7">
        <f>H301-Q301</f>
        <v>52942.32</v>
      </c>
      <c r="S301" s="4" t="s">
        <v>38</v>
      </c>
    </row>
    <row r="302" spans="1:19" s="1" customFormat="1" ht="26.25" customHeight="1" x14ac:dyDescent="0.25">
      <c r="A302" s="10">
        <f>+SUBTOTAL(103,$B$5:B302)</f>
        <v>254</v>
      </c>
      <c r="B302" s="4" t="s">
        <v>432</v>
      </c>
      <c r="C302" s="4" t="s">
        <v>6268</v>
      </c>
      <c r="D302" s="4" t="s">
        <v>433</v>
      </c>
      <c r="E302" s="4" t="s">
        <v>22</v>
      </c>
      <c r="F302" s="16" t="s">
        <v>46</v>
      </c>
      <c r="G302" s="17"/>
      <c r="H302" s="7">
        <v>60000</v>
      </c>
      <c r="I302" s="7">
        <v>1722</v>
      </c>
      <c r="J302" s="7">
        <v>3486.68</v>
      </c>
      <c r="K302" s="7">
        <v>1824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7057.68</v>
      </c>
      <c r="R302" s="7">
        <f>H302-Q302</f>
        <v>52942.32</v>
      </c>
      <c r="S302" s="4" t="s">
        <v>38</v>
      </c>
    </row>
    <row r="303" spans="1:19" s="1" customFormat="1" ht="26.25" hidden="1" customHeight="1" x14ac:dyDescent="0.25">
      <c r="A303" s="10">
        <f>+SUBTOTAL(103,$B$5:B303)</f>
        <v>254</v>
      </c>
      <c r="B303" s="4" t="s">
        <v>434</v>
      </c>
      <c r="C303" s="4" t="s">
        <v>6319</v>
      </c>
      <c r="D303" s="4" t="s">
        <v>114</v>
      </c>
      <c r="E303" s="4" t="s">
        <v>63</v>
      </c>
      <c r="F303" s="16" t="s">
        <v>46</v>
      </c>
      <c r="G303" s="17"/>
      <c r="H303" s="7">
        <v>60000</v>
      </c>
      <c r="I303" s="7">
        <v>1722</v>
      </c>
      <c r="J303" s="7">
        <v>3486.68</v>
      </c>
      <c r="K303" s="7">
        <v>1824</v>
      </c>
      <c r="L303" s="7">
        <v>0</v>
      </c>
      <c r="M303" s="7">
        <v>25</v>
      </c>
      <c r="N303" s="7">
        <v>0</v>
      </c>
      <c r="O303" s="7"/>
      <c r="P303" s="7">
        <v>6671.3</v>
      </c>
      <c r="Q303" s="7">
        <v>13728.98</v>
      </c>
      <c r="R303" s="7">
        <f>H303-Q303</f>
        <v>46271.020000000004</v>
      </c>
      <c r="S303" s="4" t="s">
        <v>24</v>
      </c>
    </row>
    <row r="304" spans="1:19" s="1" customFormat="1" ht="26.25" hidden="1" customHeight="1" x14ac:dyDescent="0.25">
      <c r="A304" s="10">
        <f>+SUBTOTAL(103,$B$5:B304)</f>
        <v>254</v>
      </c>
      <c r="B304" s="4" t="s">
        <v>435</v>
      </c>
      <c r="C304" s="4" t="s">
        <v>5669</v>
      </c>
      <c r="D304" s="4" t="s">
        <v>91</v>
      </c>
      <c r="E304" s="4" t="s">
        <v>57</v>
      </c>
      <c r="F304" s="16" t="s">
        <v>23</v>
      </c>
      <c r="G304" s="17"/>
      <c r="H304" s="7">
        <v>60000</v>
      </c>
      <c r="I304" s="7">
        <v>1722</v>
      </c>
      <c r="J304" s="7">
        <v>3486.68</v>
      </c>
      <c r="K304" s="7">
        <v>1824</v>
      </c>
      <c r="L304" s="7">
        <v>0</v>
      </c>
      <c r="M304" s="7">
        <v>25</v>
      </c>
      <c r="N304" s="7">
        <v>0</v>
      </c>
      <c r="O304" s="7"/>
      <c r="P304" s="7">
        <v>6300</v>
      </c>
      <c r="Q304" s="7">
        <v>13357.68</v>
      </c>
      <c r="R304" s="7">
        <f>H304-Q304</f>
        <v>46642.32</v>
      </c>
      <c r="S304" s="4" t="s">
        <v>24</v>
      </c>
    </row>
    <row r="305" spans="1:19" s="1" customFormat="1" ht="26.25" customHeight="1" x14ac:dyDescent="0.25">
      <c r="A305" s="10">
        <f>+SUBTOTAL(103,$B$5:B305)</f>
        <v>255</v>
      </c>
      <c r="B305" s="4" t="s">
        <v>436</v>
      </c>
      <c r="C305" s="4" t="s">
        <v>6426</v>
      </c>
      <c r="D305" s="4" t="s">
        <v>344</v>
      </c>
      <c r="E305" s="4" t="s">
        <v>115</v>
      </c>
      <c r="F305" s="16" t="s">
        <v>46</v>
      </c>
      <c r="G305" s="17"/>
      <c r="H305" s="7">
        <v>60000</v>
      </c>
      <c r="I305" s="7">
        <v>1722</v>
      </c>
      <c r="J305" s="7">
        <v>3486.68</v>
      </c>
      <c r="K305" s="7">
        <v>1824</v>
      </c>
      <c r="L305" s="7">
        <v>0</v>
      </c>
      <c r="M305" s="7">
        <v>25</v>
      </c>
      <c r="N305" s="7">
        <v>0</v>
      </c>
      <c r="O305" s="7"/>
      <c r="P305" s="7">
        <v>0</v>
      </c>
      <c r="Q305" s="7">
        <v>7057.68</v>
      </c>
      <c r="R305" s="7">
        <f>H305-Q305</f>
        <v>52942.32</v>
      </c>
      <c r="S305" s="4" t="s">
        <v>38</v>
      </c>
    </row>
    <row r="306" spans="1:19" s="1" customFormat="1" ht="26.25" hidden="1" customHeight="1" x14ac:dyDescent="0.25">
      <c r="A306" s="10">
        <f>+SUBTOTAL(103,$B$5:B306)</f>
        <v>255</v>
      </c>
      <c r="B306" s="4" t="s">
        <v>438</v>
      </c>
      <c r="C306" s="4" t="s">
        <v>6486</v>
      </c>
      <c r="D306" s="4" t="s">
        <v>262</v>
      </c>
      <c r="E306" s="4" t="s">
        <v>63</v>
      </c>
      <c r="F306" s="16" t="s">
        <v>46</v>
      </c>
      <c r="G306" s="17"/>
      <c r="H306" s="7">
        <v>60000</v>
      </c>
      <c r="I306" s="7">
        <v>1722</v>
      </c>
      <c r="J306" s="7">
        <v>3486.68</v>
      </c>
      <c r="K306" s="7">
        <v>1824</v>
      </c>
      <c r="L306" s="7">
        <v>0</v>
      </c>
      <c r="M306" s="7">
        <v>25</v>
      </c>
      <c r="N306" s="7">
        <v>0</v>
      </c>
      <c r="O306" s="7"/>
      <c r="P306" s="7">
        <v>10274.959999999999</v>
      </c>
      <c r="Q306" s="7">
        <v>17332.64</v>
      </c>
      <c r="R306" s="7">
        <f>H306-Q306</f>
        <v>42667.360000000001</v>
      </c>
      <c r="S306" s="4" t="s">
        <v>24</v>
      </c>
    </row>
    <row r="307" spans="1:19" s="1" customFormat="1" ht="26.25" customHeight="1" x14ac:dyDescent="0.25">
      <c r="A307" s="10">
        <f>+SUBTOTAL(103,$B$5:B307)</f>
        <v>256</v>
      </c>
      <c r="B307" s="4" t="s">
        <v>438</v>
      </c>
      <c r="C307" s="4" t="s">
        <v>6487</v>
      </c>
      <c r="D307" s="4" t="s">
        <v>439</v>
      </c>
      <c r="E307" s="4" t="s">
        <v>150</v>
      </c>
      <c r="F307" s="16" t="s">
        <v>23</v>
      </c>
      <c r="G307" s="17"/>
      <c r="H307" s="7">
        <v>60000</v>
      </c>
      <c r="I307" s="7">
        <v>1722</v>
      </c>
      <c r="J307" s="7">
        <v>3486.68</v>
      </c>
      <c r="K307" s="7">
        <v>1824</v>
      </c>
      <c r="L307" s="7">
        <v>0</v>
      </c>
      <c r="M307" s="7">
        <v>25</v>
      </c>
      <c r="N307" s="7">
        <v>0</v>
      </c>
      <c r="O307" s="7"/>
      <c r="P307" s="7">
        <v>650</v>
      </c>
      <c r="Q307" s="7">
        <v>7707.68</v>
      </c>
      <c r="R307" s="7">
        <f>H307-Q307</f>
        <v>52292.32</v>
      </c>
      <c r="S307" s="4" t="s">
        <v>24</v>
      </c>
    </row>
    <row r="308" spans="1:19" s="1" customFormat="1" ht="26.25" customHeight="1" x14ac:dyDescent="0.25">
      <c r="A308" s="10">
        <f>+SUBTOTAL(103,$B$5:B308)</f>
        <v>257</v>
      </c>
      <c r="B308" s="4" t="s">
        <v>440</v>
      </c>
      <c r="C308" s="4" t="s">
        <v>6524</v>
      </c>
      <c r="D308" s="4" t="s">
        <v>229</v>
      </c>
      <c r="E308" s="4" t="s">
        <v>72</v>
      </c>
      <c r="F308" s="16" t="s">
        <v>23</v>
      </c>
      <c r="G308" s="17" t="s">
        <v>11704</v>
      </c>
      <c r="H308" s="7">
        <v>60000</v>
      </c>
      <c r="I308" s="7">
        <v>1722</v>
      </c>
      <c r="J308" s="7">
        <v>3143.58</v>
      </c>
      <c r="K308" s="7">
        <v>1824</v>
      </c>
      <c r="L308" s="7">
        <v>1715.46</v>
      </c>
      <c r="M308" s="7">
        <v>25</v>
      </c>
      <c r="N308" s="7">
        <v>140</v>
      </c>
      <c r="O308" s="7"/>
      <c r="P308" s="7">
        <v>26909.79</v>
      </c>
      <c r="Q308" s="7">
        <v>35479.83</v>
      </c>
      <c r="R308" s="7">
        <f>H308-Q308</f>
        <v>24520.17</v>
      </c>
      <c r="S308" s="4" t="s">
        <v>24</v>
      </c>
    </row>
    <row r="309" spans="1:19" s="1" customFormat="1" ht="26.25" customHeight="1" x14ac:dyDescent="0.25">
      <c r="A309" s="10">
        <f>+SUBTOTAL(103,$B$5:B309)</f>
        <v>258</v>
      </c>
      <c r="B309" s="4" t="s">
        <v>441</v>
      </c>
      <c r="C309" s="4" t="s">
        <v>6645</v>
      </c>
      <c r="D309" s="4" t="s">
        <v>114</v>
      </c>
      <c r="E309" s="4" t="s">
        <v>345</v>
      </c>
      <c r="F309" s="16" t="s">
        <v>46</v>
      </c>
      <c r="G309" s="17"/>
      <c r="H309" s="7">
        <v>60000</v>
      </c>
      <c r="I309" s="7">
        <v>1722</v>
      </c>
      <c r="J309" s="7">
        <v>3486.68</v>
      </c>
      <c r="K309" s="7">
        <v>1824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7057.68</v>
      </c>
      <c r="R309" s="7">
        <f>H309-Q309</f>
        <v>52942.32</v>
      </c>
      <c r="S309" s="4" t="s">
        <v>24</v>
      </c>
    </row>
    <row r="310" spans="1:19" s="1" customFormat="1" ht="26.25" customHeight="1" x14ac:dyDescent="0.25">
      <c r="A310" s="10">
        <f>+SUBTOTAL(103,$B$5:B310)</f>
        <v>259</v>
      </c>
      <c r="B310" s="4" t="s">
        <v>442</v>
      </c>
      <c r="C310" s="4" t="s">
        <v>6675</v>
      </c>
      <c r="D310" s="4" t="s">
        <v>173</v>
      </c>
      <c r="E310" s="4" t="s">
        <v>107</v>
      </c>
      <c r="F310" s="16" t="s">
        <v>23</v>
      </c>
      <c r="G310" s="17" t="s">
        <v>11704</v>
      </c>
      <c r="H310" s="7">
        <v>60000</v>
      </c>
      <c r="I310" s="7">
        <v>1722</v>
      </c>
      <c r="J310" s="7">
        <v>3486.68</v>
      </c>
      <c r="K310" s="7">
        <v>1824</v>
      </c>
      <c r="L310" s="7">
        <v>0</v>
      </c>
      <c r="M310" s="7">
        <v>25</v>
      </c>
      <c r="N310" s="7">
        <v>0</v>
      </c>
      <c r="O310" s="7"/>
      <c r="P310" s="7">
        <v>34577.550000000003</v>
      </c>
      <c r="Q310" s="7">
        <v>41635.230000000003</v>
      </c>
      <c r="R310" s="7">
        <f>H310-Q310</f>
        <v>18364.769999999997</v>
      </c>
      <c r="S310" s="4" t="s">
        <v>38</v>
      </c>
    </row>
    <row r="311" spans="1:19" s="1" customFormat="1" ht="26.25" customHeight="1" x14ac:dyDescent="0.25">
      <c r="A311" s="10">
        <f>+SUBTOTAL(103,$B$5:B311)</f>
        <v>260</v>
      </c>
      <c r="B311" s="4" t="s">
        <v>443</v>
      </c>
      <c r="C311" s="4" t="s">
        <v>6763</v>
      </c>
      <c r="D311" s="4" t="s">
        <v>370</v>
      </c>
      <c r="E311" s="4" t="s">
        <v>150</v>
      </c>
      <c r="F311" s="16" t="s">
        <v>23</v>
      </c>
      <c r="G311" s="17"/>
      <c r="H311" s="7">
        <v>60000</v>
      </c>
      <c r="I311" s="7">
        <v>1722</v>
      </c>
      <c r="J311" s="7">
        <v>3486.68</v>
      </c>
      <c r="K311" s="7">
        <v>1824</v>
      </c>
      <c r="L311" s="7">
        <v>0</v>
      </c>
      <c r="M311" s="7">
        <v>25</v>
      </c>
      <c r="N311" s="7">
        <v>0</v>
      </c>
      <c r="O311" s="7"/>
      <c r="P311" s="7">
        <v>12768.19</v>
      </c>
      <c r="Q311" s="7">
        <v>19825.87</v>
      </c>
      <c r="R311" s="7">
        <f>H311-Q311</f>
        <v>40174.130000000005</v>
      </c>
      <c r="S311" s="4" t="s">
        <v>24</v>
      </c>
    </row>
    <row r="312" spans="1:19" s="1" customFormat="1" ht="26.25" customHeight="1" x14ac:dyDescent="0.25">
      <c r="A312" s="10">
        <f>+SUBTOTAL(103,$B$5:B312)</f>
        <v>261</v>
      </c>
      <c r="B312" s="4" t="s">
        <v>444</v>
      </c>
      <c r="C312" s="4" t="s">
        <v>6868</v>
      </c>
      <c r="D312" s="4" t="s">
        <v>433</v>
      </c>
      <c r="E312" s="4" t="s">
        <v>29</v>
      </c>
      <c r="F312" s="16" t="s">
        <v>23</v>
      </c>
      <c r="G312" s="17"/>
      <c r="H312" s="7">
        <v>60000</v>
      </c>
      <c r="I312" s="7">
        <v>1722</v>
      </c>
      <c r="J312" s="7">
        <v>3486.68</v>
      </c>
      <c r="K312" s="7">
        <v>1824</v>
      </c>
      <c r="L312" s="7">
        <v>0</v>
      </c>
      <c r="M312" s="7">
        <v>25</v>
      </c>
      <c r="N312" s="7">
        <v>0</v>
      </c>
      <c r="O312" s="7"/>
      <c r="P312" s="7">
        <v>0</v>
      </c>
      <c r="Q312" s="7">
        <v>7057.68</v>
      </c>
      <c r="R312" s="7">
        <f>H312-Q312</f>
        <v>52942.32</v>
      </c>
      <c r="S312" s="4" t="s">
        <v>38</v>
      </c>
    </row>
    <row r="313" spans="1:19" s="1" customFormat="1" ht="26.25" hidden="1" customHeight="1" x14ac:dyDescent="0.25">
      <c r="A313" s="10">
        <f>+SUBTOTAL(103,$B$5:B313)</f>
        <v>261</v>
      </c>
      <c r="B313" s="4" t="s">
        <v>445</v>
      </c>
      <c r="C313" s="4" t="s">
        <v>6879</v>
      </c>
      <c r="D313" s="4" t="s">
        <v>229</v>
      </c>
      <c r="E313" s="4" t="s">
        <v>55</v>
      </c>
      <c r="F313" s="16" t="s">
        <v>23</v>
      </c>
      <c r="G313" s="17" t="s">
        <v>11704</v>
      </c>
      <c r="H313" s="7">
        <v>60000</v>
      </c>
      <c r="I313" s="7">
        <v>1722</v>
      </c>
      <c r="J313" s="7">
        <v>3486.68</v>
      </c>
      <c r="K313" s="7">
        <v>1824</v>
      </c>
      <c r="L313" s="7">
        <v>0</v>
      </c>
      <c r="M313" s="7">
        <v>25</v>
      </c>
      <c r="N313" s="7">
        <v>0</v>
      </c>
      <c r="O313" s="7"/>
      <c r="P313" s="7">
        <v>955.52</v>
      </c>
      <c r="Q313" s="7">
        <v>8013.2</v>
      </c>
      <c r="R313" s="7">
        <f>H313-Q313</f>
        <v>51986.8</v>
      </c>
      <c r="S313" s="4" t="s">
        <v>24</v>
      </c>
    </row>
    <row r="314" spans="1:19" s="1" customFormat="1" ht="26.25" hidden="1" customHeight="1" x14ac:dyDescent="0.25">
      <c r="A314" s="10">
        <f>+SUBTOTAL(103,$B$5:B314)</f>
        <v>261</v>
      </c>
      <c r="B314" s="4" t="s">
        <v>446</v>
      </c>
      <c r="C314" s="4" t="s">
        <v>6938</v>
      </c>
      <c r="D314" s="4" t="s">
        <v>370</v>
      </c>
      <c r="E314" s="4" t="s">
        <v>59</v>
      </c>
      <c r="F314" s="16" t="s">
        <v>23</v>
      </c>
      <c r="G314" s="17"/>
      <c r="H314" s="7">
        <v>60000</v>
      </c>
      <c r="I314" s="7">
        <v>1722</v>
      </c>
      <c r="J314" s="7">
        <v>3486.68</v>
      </c>
      <c r="K314" s="7">
        <v>1824</v>
      </c>
      <c r="L314" s="7">
        <v>0</v>
      </c>
      <c r="M314" s="7">
        <v>25</v>
      </c>
      <c r="N314" s="7">
        <v>0</v>
      </c>
      <c r="O314" s="7"/>
      <c r="P314" s="7">
        <v>19776.45</v>
      </c>
      <c r="Q314" s="7">
        <v>26834.13</v>
      </c>
      <c r="R314" s="7">
        <f>H314-Q314</f>
        <v>33165.869999999995</v>
      </c>
      <c r="S314" s="4" t="s">
        <v>24</v>
      </c>
    </row>
    <row r="315" spans="1:19" s="1" customFormat="1" ht="26.25" customHeight="1" x14ac:dyDescent="0.25">
      <c r="A315" s="10">
        <f>+SUBTOTAL(103,$B$5:B315)</f>
        <v>262</v>
      </c>
      <c r="B315" s="4" t="s">
        <v>447</v>
      </c>
      <c r="C315" s="4" t="s">
        <v>5783</v>
      </c>
      <c r="D315" s="4" t="s">
        <v>324</v>
      </c>
      <c r="E315" s="4" t="s">
        <v>98</v>
      </c>
      <c r="F315" s="16" t="s">
        <v>46</v>
      </c>
      <c r="G315" s="17"/>
      <c r="H315" s="7">
        <v>60000</v>
      </c>
      <c r="I315" s="7">
        <v>1722</v>
      </c>
      <c r="J315" s="7">
        <v>3486.68</v>
      </c>
      <c r="K315" s="7">
        <v>1824</v>
      </c>
      <c r="L315" s="7">
        <v>0</v>
      </c>
      <c r="M315" s="7">
        <v>25</v>
      </c>
      <c r="N315" s="7">
        <v>0</v>
      </c>
      <c r="O315" s="7"/>
      <c r="P315" s="7">
        <v>8267.2800000000007</v>
      </c>
      <c r="Q315" s="7">
        <v>15324.96</v>
      </c>
      <c r="R315" s="7">
        <f>H315-Q315</f>
        <v>44675.040000000001</v>
      </c>
      <c r="S315" s="4" t="s">
        <v>38</v>
      </c>
    </row>
    <row r="316" spans="1:19" s="1" customFormat="1" ht="26.25" hidden="1" customHeight="1" x14ac:dyDescent="0.25">
      <c r="A316" s="10">
        <f>+SUBTOTAL(103,$B$5:B316)</f>
        <v>262</v>
      </c>
      <c r="B316" s="4" t="s">
        <v>448</v>
      </c>
      <c r="C316" s="4" t="s">
        <v>7026</v>
      </c>
      <c r="D316" s="4" t="s">
        <v>577</v>
      </c>
      <c r="E316" s="4" t="s">
        <v>59</v>
      </c>
      <c r="F316" s="16" t="s">
        <v>23</v>
      </c>
      <c r="G316" s="17" t="s">
        <v>11704</v>
      </c>
      <c r="H316" s="7">
        <v>60000</v>
      </c>
      <c r="I316" s="7">
        <v>1722</v>
      </c>
      <c r="J316" s="7">
        <v>3486.68</v>
      </c>
      <c r="K316" s="7">
        <v>1824</v>
      </c>
      <c r="L316" s="7">
        <v>0</v>
      </c>
      <c r="M316" s="7">
        <v>25</v>
      </c>
      <c r="N316" s="7">
        <v>0</v>
      </c>
      <c r="O316" s="7"/>
      <c r="P316" s="7">
        <v>600</v>
      </c>
      <c r="Q316" s="7">
        <v>7657.68</v>
      </c>
      <c r="R316" s="7">
        <f>H316-Q316</f>
        <v>52342.32</v>
      </c>
      <c r="S316" s="4" t="s">
        <v>24</v>
      </c>
    </row>
    <row r="317" spans="1:19" s="1" customFormat="1" ht="26.25" hidden="1" customHeight="1" x14ac:dyDescent="0.25">
      <c r="A317" s="10">
        <f>+SUBTOTAL(103,$B$5:B317)</f>
        <v>262</v>
      </c>
      <c r="B317" s="4" t="s">
        <v>449</v>
      </c>
      <c r="C317" s="4" t="s">
        <v>7076</v>
      </c>
      <c r="D317" s="4" t="s">
        <v>262</v>
      </c>
      <c r="E317" s="4" t="s">
        <v>55</v>
      </c>
      <c r="F317" s="16" t="s">
        <v>23</v>
      </c>
      <c r="G317" s="17" t="s">
        <v>11704</v>
      </c>
      <c r="H317" s="7">
        <v>60000</v>
      </c>
      <c r="I317" s="7">
        <v>1722</v>
      </c>
      <c r="J317" s="7">
        <v>3143.58</v>
      </c>
      <c r="K317" s="7">
        <v>1824</v>
      </c>
      <c r="L317" s="7">
        <v>1715.46</v>
      </c>
      <c r="M317" s="7">
        <v>25</v>
      </c>
      <c r="N317" s="7">
        <v>0</v>
      </c>
      <c r="O317" s="7"/>
      <c r="P317" s="7">
        <v>3821.22</v>
      </c>
      <c r="Q317" s="7">
        <v>12251.26</v>
      </c>
      <c r="R317" s="7">
        <f>H317-Q317</f>
        <v>47748.74</v>
      </c>
      <c r="S317" s="4" t="s">
        <v>24</v>
      </c>
    </row>
    <row r="318" spans="1:19" s="1" customFormat="1" ht="26.25" hidden="1" customHeight="1" x14ac:dyDescent="0.25">
      <c r="A318" s="10">
        <f>+SUBTOTAL(103,$B$5:B318)</f>
        <v>262</v>
      </c>
      <c r="B318" s="4" t="s">
        <v>450</v>
      </c>
      <c r="C318" s="4" t="s">
        <v>7082</v>
      </c>
      <c r="D318" s="4" t="s">
        <v>91</v>
      </c>
      <c r="E318" s="4" t="s">
        <v>59</v>
      </c>
      <c r="F318" s="16" t="s">
        <v>23</v>
      </c>
      <c r="G318" s="17"/>
      <c r="H318" s="7">
        <v>60000</v>
      </c>
      <c r="I318" s="7">
        <v>1722</v>
      </c>
      <c r="J318" s="7">
        <v>3486.68</v>
      </c>
      <c r="K318" s="7">
        <v>1824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7057.68</v>
      </c>
      <c r="R318" s="7">
        <f>H318-Q318</f>
        <v>52942.32</v>
      </c>
      <c r="S318" s="4" t="s">
        <v>24</v>
      </c>
    </row>
    <row r="319" spans="1:19" s="1" customFormat="1" ht="26.25" customHeight="1" x14ac:dyDescent="0.25">
      <c r="A319" s="10">
        <f>+SUBTOTAL(103,$B$5:B319)</f>
        <v>263</v>
      </c>
      <c r="B319" s="4" t="s">
        <v>450</v>
      </c>
      <c r="C319" s="4" t="s">
        <v>7083</v>
      </c>
      <c r="D319" s="4" t="s">
        <v>229</v>
      </c>
      <c r="E319" s="4" t="s">
        <v>94</v>
      </c>
      <c r="F319" s="16" t="s">
        <v>23</v>
      </c>
      <c r="G319" s="17" t="s">
        <v>11704</v>
      </c>
      <c r="H319" s="7">
        <v>60000</v>
      </c>
      <c r="I319" s="7">
        <v>1722</v>
      </c>
      <c r="J319" s="7">
        <v>2493.39</v>
      </c>
      <c r="K319" s="7">
        <v>1824</v>
      </c>
      <c r="L319" s="7">
        <v>5146.38</v>
      </c>
      <c r="M319" s="7">
        <v>25</v>
      </c>
      <c r="N319" s="7">
        <v>0</v>
      </c>
      <c r="O319" s="7"/>
      <c r="P319" s="7">
        <v>10770.83</v>
      </c>
      <c r="Q319" s="7">
        <v>21981.599999999999</v>
      </c>
      <c r="R319" s="7">
        <f>H319-Q319</f>
        <v>38018.400000000001</v>
      </c>
      <c r="S319" s="4" t="s">
        <v>24</v>
      </c>
    </row>
    <row r="320" spans="1:19" s="1" customFormat="1" ht="26.25" hidden="1" customHeight="1" x14ac:dyDescent="0.25">
      <c r="A320" s="10">
        <f>+SUBTOTAL(103,$B$5:B320)</f>
        <v>263</v>
      </c>
      <c r="B320" s="4" t="s">
        <v>451</v>
      </c>
      <c r="C320" s="4" t="s">
        <v>7109</v>
      </c>
      <c r="D320" s="4" t="s">
        <v>262</v>
      </c>
      <c r="E320" s="4" t="s">
        <v>55</v>
      </c>
      <c r="F320" s="16" t="s">
        <v>23</v>
      </c>
      <c r="G320" s="17" t="s">
        <v>11704</v>
      </c>
      <c r="H320" s="7">
        <v>60000</v>
      </c>
      <c r="I320" s="7">
        <v>1722</v>
      </c>
      <c r="J320" s="7">
        <v>3486.68</v>
      </c>
      <c r="K320" s="7">
        <v>1824</v>
      </c>
      <c r="L320" s="7">
        <v>0</v>
      </c>
      <c r="M320" s="7">
        <v>25</v>
      </c>
      <c r="N320" s="7">
        <v>0</v>
      </c>
      <c r="O320" s="7"/>
      <c r="P320" s="7">
        <v>29600.32</v>
      </c>
      <c r="Q320" s="7">
        <v>36658</v>
      </c>
      <c r="R320" s="7">
        <f>H320-Q320</f>
        <v>23342</v>
      </c>
      <c r="S320" s="4" t="s">
        <v>24</v>
      </c>
    </row>
    <row r="321" spans="1:19" s="1" customFormat="1" ht="26.25" customHeight="1" x14ac:dyDescent="0.25">
      <c r="A321" s="10">
        <f>+SUBTOTAL(103,$B$5:B321)</f>
        <v>264</v>
      </c>
      <c r="B321" s="4" t="s">
        <v>452</v>
      </c>
      <c r="C321" s="4" t="s">
        <v>7124</v>
      </c>
      <c r="D321" s="4" t="s">
        <v>173</v>
      </c>
      <c r="E321" s="4" t="s">
        <v>87</v>
      </c>
      <c r="F321" s="16" t="s">
        <v>46</v>
      </c>
      <c r="G321" s="17"/>
      <c r="H321" s="7">
        <v>60000</v>
      </c>
      <c r="I321" s="7">
        <v>1722</v>
      </c>
      <c r="J321" s="7">
        <v>3486.68</v>
      </c>
      <c r="K321" s="7">
        <v>1824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7057.68</v>
      </c>
      <c r="R321" s="7">
        <f>H321-Q321</f>
        <v>52942.32</v>
      </c>
      <c r="S321" s="4" t="s">
        <v>24</v>
      </c>
    </row>
    <row r="322" spans="1:19" s="1" customFormat="1" ht="26.25" hidden="1" customHeight="1" x14ac:dyDescent="0.25">
      <c r="A322" s="10">
        <f>+SUBTOTAL(103,$B$5:B322)</f>
        <v>264</v>
      </c>
      <c r="B322" s="4" t="s">
        <v>453</v>
      </c>
      <c r="C322" s="4" t="s">
        <v>7189</v>
      </c>
      <c r="D322" s="4" t="s">
        <v>262</v>
      </c>
      <c r="E322" s="4" t="s">
        <v>61</v>
      </c>
      <c r="F322" s="16" t="s">
        <v>23</v>
      </c>
      <c r="G322" s="17" t="s">
        <v>11704</v>
      </c>
      <c r="H322" s="7">
        <v>60000</v>
      </c>
      <c r="I322" s="7">
        <v>1722</v>
      </c>
      <c r="J322" s="7">
        <v>3486.68</v>
      </c>
      <c r="K322" s="7">
        <v>1824</v>
      </c>
      <c r="L322" s="7">
        <v>0</v>
      </c>
      <c r="M322" s="7">
        <v>25</v>
      </c>
      <c r="N322" s="7">
        <v>0</v>
      </c>
      <c r="O322" s="7"/>
      <c r="P322" s="7">
        <v>1262.5</v>
      </c>
      <c r="Q322" s="7">
        <v>8320.18</v>
      </c>
      <c r="R322" s="7">
        <f>H322-Q322</f>
        <v>51679.82</v>
      </c>
      <c r="S322" s="4" t="s">
        <v>38</v>
      </c>
    </row>
    <row r="323" spans="1:19" s="1" customFormat="1" ht="26.25" hidden="1" customHeight="1" x14ac:dyDescent="0.25">
      <c r="A323" s="10">
        <f>+SUBTOTAL(103,$B$5:B323)</f>
        <v>264</v>
      </c>
      <c r="B323" s="4" t="s">
        <v>454</v>
      </c>
      <c r="C323" s="4" t="s">
        <v>7190</v>
      </c>
      <c r="D323" s="4" t="s">
        <v>262</v>
      </c>
      <c r="E323" s="4" t="s">
        <v>59</v>
      </c>
      <c r="F323" s="16" t="s">
        <v>131</v>
      </c>
      <c r="G323" s="17" t="s">
        <v>11704</v>
      </c>
      <c r="H323" s="7">
        <v>60000</v>
      </c>
      <c r="I323" s="7">
        <v>1722</v>
      </c>
      <c r="J323" s="7">
        <v>3486.68</v>
      </c>
      <c r="K323" s="7">
        <v>1824</v>
      </c>
      <c r="L323" s="7">
        <v>0</v>
      </c>
      <c r="M323" s="7">
        <v>25</v>
      </c>
      <c r="N323" s="7">
        <v>0</v>
      </c>
      <c r="O323" s="7"/>
      <c r="P323" s="7">
        <v>18019.59</v>
      </c>
      <c r="Q323" s="7">
        <v>25077.27</v>
      </c>
      <c r="R323" s="7">
        <f>H323-Q323</f>
        <v>34922.729999999996</v>
      </c>
      <c r="S323" s="4" t="s">
        <v>24</v>
      </c>
    </row>
    <row r="324" spans="1:19" s="1" customFormat="1" ht="26.25" customHeight="1" x14ac:dyDescent="0.25">
      <c r="A324" s="10">
        <f>+SUBTOTAL(103,$B$5:B324)</f>
        <v>265</v>
      </c>
      <c r="B324" s="4" t="s">
        <v>455</v>
      </c>
      <c r="C324" s="4" t="s">
        <v>7277</v>
      </c>
      <c r="D324" s="4" t="s">
        <v>297</v>
      </c>
      <c r="E324" s="4" t="s">
        <v>107</v>
      </c>
      <c r="F324" s="16" t="s">
        <v>23</v>
      </c>
      <c r="G324" s="17" t="s">
        <v>11704</v>
      </c>
      <c r="H324" s="7">
        <v>60000</v>
      </c>
      <c r="I324" s="7">
        <v>1722</v>
      </c>
      <c r="J324" s="7">
        <v>3486.68</v>
      </c>
      <c r="K324" s="7">
        <v>1824</v>
      </c>
      <c r="L324" s="7">
        <v>0</v>
      </c>
      <c r="M324" s="7">
        <v>25</v>
      </c>
      <c r="N324" s="7">
        <v>0</v>
      </c>
      <c r="O324" s="7"/>
      <c r="P324" s="7">
        <v>13001.42</v>
      </c>
      <c r="Q324" s="7">
        <v>20059.099999999999</v>
      </c>
      <c r="R324" s="7">
        <f>H324-Q324</f>
        <v>39940.9</v>
      </c>
      <c r="S324" s="4" t="s">
        <v>24</v>
      </c>
    </row>
    <row r="325" spans="1:19" s="1" customFormat="1" ht="26.25" customHeight="1" x14ac:dyDescent="0.25">
      <c r="A325" s="10">
        <f>+SUBTOTAL(103,$B$5:B325)</f>
        <v>266</v>
      </c>
      <c r="B325" s="4" t="s">
        <v>456</v>
      </c>
      <c r="C325" s="4" t="s">
        <v>7283</v>
      </c>
      <c r="D325" s="4" t="s">
        <v>457</v>
      </c>
      <c r="E325" s="4" t="s">
        <v>101</v>
      </c>
      <c r="F325" s="16" t="s">
        <v>46</v>
      </c>
      <c r="G325" s="17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1257.0999999999999</v>
      </c>
      <c r="Q325" s="7">
        <v>8314.7800000000007</v>
      </c>
      <c r="R325" s="7">
        <f>H325-Q325</f>
        <v>51685.22</v>
      </c>
      <c r="S325" s="4" t="s">
        <v>24</v>
      </c>
    </row>
    <row r="326" spans="1:19" s="1" customFormat="1" ht="26.25" hidden="1" customHeight="1" x14ac:dyDescent="0.25">
      <c r="A326" s="10">
        <f>+SUBTOTAL(103,$B$5:B326)</f>
        <v>266</v>
      </c>
      <c r="B326" s="4" t="s">
        <v>458</v>
      </c>
      <c r="C326" s="4" t="s">
        <v>7313</v>
      </c>
      <c r="D326" s="4" t="s">
        <v>327</v>
      </c>
      <c r="E326" s="4" t="s">
        <v>338</v>
      </c>
      <c r="F326" s="16" t="s">
        <v>23</v>
      </c>
      <c r="G326" s="17" t="s">
        <v>11704</v>
      </c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20814.48</v>
      </c>
      <c r="Q326" s="7">
        <v>27872.16</v>
      </c>
      <c r="R326" s="7">
        <f>H326-Q326</f>
        <v>32127.84</v>
      </c>
      <c r="S326" s="4" t="s">
        <v>24</v>
      </c>
    </row>
    <row r="327" spans="1:19" s="1" customFormat="1" ht="26.25" customHeight="1" x14ac:dyDescent="0.25">
      <c r="A327" s="10">
        <f>+SUBTOTAL(103,$B$5:B327)</f>
        <v>267</v>
      </c>
      <c r="B327" s="4" t="s">
        <v>459</v>
      </c>
      <c r="C327" s="4" t="s">
        <v>7329</v>
      </c>
      <c r="D327" s="4" t="s">
        <v>114</v>
      </c>
      <c r="E327" s="4" t="s">
        <v>82</v>
      </c>
      <c r="F327" s="16" t="s">
        <v>46</v>
      </c>
      <c r="G327" s="17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600</v>
      </c>
      <c r="Q327" s="7">
        <v>7657.68</v>
      </c>
      <c r="R327" s="7">
        <f>H327-Q327</f>
        <v>52342.32</v>
      </c>
      <c r="S327" s="4" t="s">
        <v>24</v>
      </c>
    </row>
    <row r="328" spans="1:19" s="1" customFormat="1" ht="26.25" hidden="1" customHeight="1" x14ac:dyDescent="0.25">
      <c r="A328" s="10">
        <f>+SUBTOTAL(103,$B$5:B328)</f>
        <v>267</v>
      </c>
      <c r="B328" s="4" t="s">
        <v>460</v>
      </c>
      <c r="C328" s="4" t="s">
        <v>7413</v>
      </c>
      <c r="D328" s="4" t="s">
        <v>253</v>
      </c>
      <c r="E328" s="4" t="s">
        <v>59</v>
      </c>
      <c r="F328" s="16" t="s">
        <v>46</v>
      </c>
      <c r="G328" s="17"/>
      <c r="H328" s="7">
        <v>60000</v>
      </c>
      <c r="I328" s="7">
        <v>1722</v>
      </c>
      <c r="J328" s="7">
        <v>3486.68</v>
      </c>
      <c r="K328" s="7">
        <v>1824</v>
      </c>
      <c r="L328" s="7">
        <v>0</v>
      </c>
      <c r="M328" s="7">
        <v>25</v>
      </c>
      <c r="N328" s="7">
        <v>0</v>
      </c>
      <c r="O328" s="7"/>
      <c r="P328" s="7">
        <v>355.52</v>
      </c>
      <c r="Q328" s="7">
        <v>7413.2</v>
      </c>
      <c r="R328" s="7">
        <f>H328-Q328</f>
        <v>52586.8</v>
      </c>
      <c r="S328" s="4" t="s">
        <v>24</v>
      </c>
    </row>
    <row r="329" spans="1:19" s="1" customFormat="1" ht="26.25" customHeight="1" x14ac:dyDescent="0.25">
      <c r="A329" s="10">
        <f>+SUBTOTAL(103,$B$5:B329)</f>
        <v>268</v>
      </c>
      <c r="B329" s="4" t="s">
        <v>461</v>
      </c>
      <c r="C329" s="4" t="s">
        <v>7456</v>
      </c>
      <c r="D329" s="4" t="s">
        <v>229</v>
      </c>
      <c r="E329" s="4" t="s">
        <v>94</v>
      </c>
      <c r="F329" s="16" t="s">
        <v>23</v>
      </c>
      <c r="G329" s="17" t="s">
        <v>11704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35328.660000000003</v>
      </c>
      <c r="Q329" s="7">
        <v>42386.34</v>
      </c>
      <c r="R329" s="7">
        <f>H329-Q329</f>
        <v>17613.660000000003</v>
      </c>
      <c r="S329" s="4" t="s">
        <v>24</v>
      </c>
    </row>
    <row r="330" spans="1:19" s="1" customFormat="1" ht="26.25" hidden="1" customHeight="1" x14ac:dyDescent="0.25">
      <c r="A330" s="10">
        <f>+SUBTOTAL(103,$B$5:B330)</f>
        <v>268</v>
      </c>
      <c r="B330" s="4" t="s">
        <v>462</v>
      </c>
      <c r="C330" s="4" t="s">
        <v>7469</v>
      </c>
      <c r="D330" s="4" t="s">
        <v>262</v>
      </c>
      <c r="E330" s="4" t="s">
        <v>63</v>
      </c>
      <c r="F330" s="16" t="s">
        <v>23</v>
      </c>
      <c r="G330" s="17" t="s">
        <v>11704</v>
      </c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2825.05</v>
      </c>
      <c r="Q330" s="7">
        <v>9882.73</v>
      </c>
      <c r="R330" s="7">
        <f>H330-Q330</f>
        <v>50117.270000000004</v>
      </c>
      <c r="S330" s="4" t="s">
        <v>38</v>
      </c>
    </row>
    <row r="331" spans="1:19" s="1" customFormat="1" ht="26.25" customHeight="1" x14ac:dyDescent="0.25">
      <c r="A331" s="10">
        <f>+SUBTOTAL(103,$B$5:B331)</f>
        <v>269</v>
      </c>
      <c r="B331" s="4" t="s">
        <v>463</v>
      </c>
      <c r="C331" s="4" t="s">
        <v>7555</v>
      </c>
      <c r="D331" s="4" t="s">
        <v>31</v>
      </c>
      <c r="E331" s="4" t="s">
        <v>22</v>
      </c>
      <c r="F331" s="16" t="s">
        <v>23</v>
      </c>
      <c r="G331" s="17"/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4800</v>
      </c>
      <c r="Q331" s="7">
        <v>11857.68</v>
      </c>
      <c r="R331" s="7">
        <f>H331-Q331</f>
        <v>48142.32</v>
      </c>
      <c r="S331" s="4" t="s">
        <v>24</v>
      </c>
    </row>
    <row r="332" spans="1:19" s="1" customFormat="1" ht="26.25" hidden="1" customHeight="1" x14ac:dyDescent="0.25">
      <c r="A332" s="10">
        <f>+SUBTOTAL(103,$B$5:B332)</f>
        <v>269</v>
      </c>
      <c r="B332" s="4" t="s">
        <v>464</v>
      </c>
      <c r="C332" s="4" t="s">
        <v>7563</v>
      </c>
      <c r="D332" s="4" t="s">
        <v>229</v>
      </c>
      <c r="E332" s="4" t="s">
        <v>59</v>
      </c>
      <c r="F332" s="16" t="s">
        <v>46</v>
      </c>
      <c r="G332" s="17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3025</v>
      </c>
      <c r="Q332" s="7">
        <v>10082.68</v>
      </c>
      <c r="R332" s="7">
        <f>H332-Q332</f>
        <v>49917.32</v>
      </c>
      <c r="S332" s="4" t="s">
        <v>24</v>
      </c>
    </row>
    <row r="333" spans="1:19" s="1" customFormat="1" ht="26.25" hidden="1" customHeight="1" x14ac:dyDescent="0.25">
      <c r="A333" s="10">
        <f>+SUBTOTAL(103,$B$5:B333)</f>
        <v>269</v>
      </c>
      <c r="B333" s="4" t="s">
        <v>465</v>
      </c>
      <c r="C333" s="4" t="s">
        <v>7601</v>
      </c>
      <c r="D333" s="4" t="s">
        <v>262</v>
      </c>
      <c r="E333" s="4" t="s">
        <v>59</v>
      </c>
      <c r="F333" s="16" t="s">
        <v>131</v>
      </c>
      <c r="G333" s="17" t="s">
        <v>11704</v>
      </c>
      <c r="H333" s="7">
        <v>60000</v>
      </c>
      <c r="I333" s="7">
        <v>1722</v>
      </c>
      <c r="J333" s="7">
        <v>2800.49</v>
      </c>
      <c r="K333" s="7">
        <v>1824</v>
      </c>
      <c r="L333" s="7">
        <v>3430.92</v>
      </c>
      <c r="M333" s="7">
        <v>25</v>
      </c>
      <c r="N333" s="7">
        <v>0</v>
      </c>
      <c r="O333" s="7"/>
      <c r="P333" s="7">
        <v>20307.990000000002</v>
      </c>
      <c r="Q333" s="7">
        <v>30110.400000000001</v>
      </c>
      <c r="R333" s="7">
        <f>H333-Q333</f>
        <v>29889.599999999999</v>
      </c>
      <c r="S333" s="4" t="s">
        <v>24</v>
      </c>
    </row>
    <row r="334" spans="1:19" s="1" customFormat="1" ht="26.25" customHeight="1" x14ac:dyDescent="0.25">
      <c r="A334" s="10">
        <f>+SUBTOTAL(103,$B$5:B334)</f>
        <v>270</v>
      </c>
      <c r="B334" s="4" t="s">
        <v>466</v>
      </c>
      <c r="C334" s="4" t="s">
        <v>7643</v>
      </c>
      <c r="D334" s="4" t="s">
        <v>380</v>
      </c>
      <c r="E334" s="4" t="s">
        <v>27</v>
      </c>
      <c r="F334" s="16" t="s">
        <v>23</v>
      </c>
      <c r="G334" s="17" t="s">
        <v>11704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0</v>
      </c>
      <c r="O334" s="7"/>
      <c r="P334" s="7">
        <v>1925</v>
      </c>
      <c r="Q334" s="7">
        <v>8982.68</v>
      </c>
      <c r="R334" s="7">
        <f>H334-Q334</f>
        <v>51017.32</v>
      </c>
      <c r="S334" s="4" t="s">
        <v>24</v>
      </c>
    </row>
    <row r="335" spans="1:19" s="1" customFormat="1" ht="26.25" hidden="1" customHeight="1" x14ac:dyDescent="0.25">
      <c r="A335" s="10">
        <f>+SUBTOTAL(103,$B$5:B335)</f>
        <v>270</v>
      </c>
      <c r="B335" s="4" t="s">
        <v>467</v>
      </c>
      <c r="C335" s="4" t="s">
        <v>7692</v>
      </c>
      <c r="D335" s="4" t="s">
        <v>297</v>
      </c>
      <c r="E335" s="4" t="s">
        <v>338</v>
      </c>
      <c r="F335" s="16" t="s">
        <v>46</v>
      </c>
      <c r="G335" s="17"/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0</v>
      </c>
      <c r="Q335" s="7">
        <v>7057.68</v>
      </c>
      <c r="R335" s="7">
        <f>H335-Q335</f>
        <v>52942.32</v>
      </c>
      <c r="S335" s="4" t="s">
        <v>24</v>
      </c>
    </row>
    <row r="336" spans="1:19" s="1" customFormat="1" ht="26.25" hidden="1" customHeight="1" x14ac:dyDescent="0.25">
      <c r="A336" s="10">
        <f>+SUBTOTAL(103,$B$5:B336)</f>
        <v>270</v>
      </c>
      <c r="B336" s="4" t="s">
        <v>468</v>
      </c>
      <c r="C336" s="4" t="s">
        <v>7734</v>
      </c>
      <c r="D336" s="4" t="s">
        <v>91</v>
      </c>
      <c r="E336" s="4" t="s">
        <v>61</v>
      </c>
      <c r="F336" s="16" t="s">
        <v>23</v>
      </c>
      <c r="G336" s="17"/>
      <c r="H336" s="7">
        <v>60000</v>
      </c>
      <c r="I336" s="7">
        <v>1722</v>
      </c>
      <c r="J336" s="7">
        <v>3143.58</v>
      </c>
      <c r="K336" s="7">
        <v>1824</v>
      </c>
      <c r="L336" s="7">
        <v>1715.46</v>
      </c>
      <c r="M336" s="7">
        <v>25</v>
      </c>
      <c r="N336" s="7">
        <v>0</v>
      </c>
      <c r="O336" s="7"/>
      <c r="P336" s="7">
        <v>0</v>
      </c>
      <c r="Q336" s="7">
        <v>8430.0400000000009</v>
      </c>
      <c r="R336" s="7">
        <f>H336-Q336</f>
        <v>51569.96</v>
      </c>
      <c r="S336" s="4" t="s">
        <v>24</v>
      </c>
    </row>
    <row r="337" spans="1:19" s="1" customFormat="1" ht="26.25" hidden="1" customHeight="1" x14ac:dyDescent="0.25">
      <c r="A337" s="10">
        <f>+SUBTOTAL(103,$B$5:B337)</f>
        <v>270</v>
      </c>
      <c r="B337" s="4" t="s">
        <v>472</v>
      </c>
      <c r="C337" s="4" t="s">
        <v>7961</v>
      </c>
      <c r="D337" s="4" t="s">
        <v>262</v>
      </c>
      <c r="E337" s="4" t="s">
        <v>63</v>
      </c>
      <c r="F337" s="16" t="s">
        <v>23</v>
      </c>
      <c r="G337" s="17" t="s">
        <v>11704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22936.9</v>
      </c>
      <c r="Q337" s="7">
        <v>29994.58</v>
      </c>
      <c r="R337" s="7">
        <f>H337-Q337</f>
        <v>30005.42</v>
      </c>
      <c r="S337" s="4" t="s">
        <v>24</v>
      </c>
    </row>
    <row r="338" spans="1:19" s="1" customFormat="1" ht="26.25" customHeight="1" x14ac:dyDescent="0.25">
      <c r="A338" s="10">
        <f>+SUBTOTAL(103,$B$5:B338)</f>
        <v>271</v>
      </c>
      <c r="B338" s="4" t="s">
        <v>473</v>
      </c>
      <c r="C338" s="4" t="s">
        <v>8004</v>
      </c>
      <c r="D338" s="4" t="s">
        <v>474</v>
      </c>
      <c r="E338" s="4" t="s">
        <v>3074</v>
      </c>
      <c r="F338" s="16" t="s">
        <v>23</v>
      </c>
      <c r="G338" s="17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50</v>
      </c>
      <c r="Q338" s="7">
        <v>7107.68</v>
      </c>
      <c r="R338" s="7">
        <f>H338-Q338</f>
        <v>52892.32</v>
      </c>
      <c r="S338" s="4" t="s">
        <v>24</v>
      </c>
    </row>
    <row r="339" spans="1:19" s="1" customFormat="1" ht="26.25" customHeight="1" x14ac:dyDescent="0.25">
      <c r="A339" s="10">
        <f>+SUBTOTAL(103,$B$5:B339)</f>
        <v>272</v>
      </c>
      <c r="B339" s="4" t="s">
        <v>475</v>
      </c>
      <c r="C339" s="4" t="s">
        <v>8015</v>
      </c>
      <c r="D339" s="4" t="s">
        <v>253</v>
      </c>
      <c r="E339" s="4" t="s">
        <v>119</v>
      </c>
      <c r="F339" s="16" t="s">
        <v>46</v>
      </c>
      <c r="G339" s="17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0</v>
      </c>
      <c r="Q339" s="7">
        <v>7057.68</v>
      </c>
      <c r="R339" s="7">
        <f>H339-Q339</f>
        <v>52942.32</v>
      </c>
      <c r="S339" s="4" t="s">
        <v>24</v>
      </c>
    </row>
    <row r="340" spans="1:19" s="1" customFormat="1" ht="26.25" customHeight="1" x14ac:dyDescent="0.25">
      <c r="A340" s="10">
        <f>+SUBTOTAL(103,$B$5:B340)</f>
        <v>273</v>
      </c>
      <c r="B340" s="4" t="s">
        <v>476</v>
      </c>
      <c r="C340" s="4" t="s">
        <v>8029</v>
      </c>
      <c r="D340" s="4" t="s">
        <v>477</v>
      </c>
      <c r="E340" s="4" t="s">
        <v>72</v>
      </c>
      <c r="F340" s="16" t="s">
        <v>46</v>
      </c>
      <c r="G340" s="17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22706.37</v>
      </c>
      <c r="Q340" s="7">
        <v>29764.05</v>
      </c>
      <c r="R340" s="7">
        <f>H340-Q340</f>
        <v>30235.95</v>
      </c>
      <c r="S340" s="4" t="s">
        <v>24</v>
      </c>
    </row>
    <row r="341" spans="1:19" s="1" customFormat="1" ht="26.25" customHeight="1" x14ac:dyDescent="0.25">
      <c r="A341" s="10">
        <f>+SUBTOTAL(103,$B$5:B341)</f>
        <v>274</v>
      </c>
      <c r="B341" s="4" t="s">
        <v>478</v>
      </c>
      <c r="C341" s="4" t="s">
        <v>5576</v>
      </c>
      <c r="D341" s="4" t="s">
        <v>262</v>
      </c>
      <c r="E341" s="4" t="s">
        <v>35</v>
      </c>
      <c r="F341" s="16" t="s">
        <v>46</v>
      </c>
      <c r="G341" s="17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0</v>
      </c>
      <c r="Q341" s="7">
        <v>7057.68</v>
      </c>
      <c r="R341" s="7">
        <f>H341-Q341</f>
        <v>52942.32</v>
      </c>
      <c r="S341" s="4" t="s">
        <v>24</v>
      </c>
    </row>
    <row r="342" spans="1:19" s="1" customFormat="1" ht="26.25" hidden="1" customHeight="1" x14ac:dyDescent="0.25">
      <c r="A342" s="10">
        <f>+SUBTOTAL(103,$B$5:B342)</f>
        <v>274</v>
      </c>
      <c r="B342" s="4" t="s">
        <v>479</v>
      </c>
      <c r="C342" s="4" t="s">
        <v>8246</v>
      </c>
      <c r="D342" s="4" t="s">
        <v>229</v>
      </c>
      <c r="E342" s="4" t="s">
        <v>338</v>
      </c>
      <c r="F342" s="16" t="s">
        <v>23</v>
      </c>
      <c r="G342" s="17" t="s">
        <v>11704</v>
      </c>
      <c r="H342" s="7">
        <v>60000</v>
      </c>
      <c r="I342" s="7">
        <v>1722</v>
      </c>
      <c r="J342" s="7">
        <v>3143.58</v>
      </c>
      <c r="K342" s="7">
        <v>1824</v>
      </c>
      <c r="L342" s="7">
        <v>1715.46</v>
      </c>
      <c r="M342" s="7">
        <v>25</v>
      </c>
      <c r="N342" s="7">
        <v>0</v>
      </c>
      <c r="O342" s="7"/>
      <c r="P342" s="7">
        <v>38573.18</v>
      </c>
      <c r="Q342" s="7">
        <v>47003.22</v>
      </c>
      <c r="R342" s="7">
        <f>H342-Q342</f>
        <v>12996.779999999999</v>
      </c>
      <c r="S342" s="4" t="s">
        <v>24</v>
      </c>
    </row>
    <row r="343" spans="1:19" s="1" customFormat="1" ht="26.25" customHeight="1" x14ac:dyDescent="0.25">
      <c r="A343" s="10">
        <f>+SUBTOTAL(103,$B$5:B343)</f>
        <v>275</v>
      </c>
      <c r="B343" s="4" t="s">
        <v>480</v>
      </c>
      <c r="C343" s="4" t="s">
        <v>8400</v>
      </c>
      <c r="D343" s="4" t="s">
        <v>481</v>
      </c>
      <c r="E343" s="4" t="s">
        <v>110</v>
      </c>
      <c r="F343" s="16" t="s">
        <v>23</v>
      </c>
      <c r="G343" s="17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2675</v>
      </c>
      <c r="Q343" s="7">
        <v>9732.68</v>
      </c>
      <c r="R343" s="7">
        <f>H343-Q343</f>
        <v>50267.32</v>
      </c>
      <c r="S343" s="4" t="s">
        <v>38</v>
      </c>
    </row>
    <row r="344" spans="1:19" s="1" customFormat="1" ht="26.25" customHeight="1" x14ac:dyDescent="0.25">
      <c r="A344" s="10">
        <f>+SUBTOTAL(103,$B$5:B344)</f>
        <v>276</v>
      </c>
      <c r="B344" s="4" t="s">
        <v>482</v>
      </c>
      <c r="C344" s="4" t="s">
        <v>8506</v>
      </c>
      <c r="D344" s="4" t="s">
        <v>433</v>
      </c>
      <c r="E344" s="4" t="s">
        <v>29</v>
      </c>
      <c r="F344" s="16" t="s">
        <v>23</v>
      </c>
      <c r="G344" s="17"/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7709.42</v>
      </c>
      <c r="Q344" s="7">
        <v>14767.1</v>
      </c>
      <c r="R344" s="7">
        <f>H344-Q344</f>
        <v>45232.9</v>
      </c>
      <c r="S344" s="4" t="s">
        <v>24</v>
      </c>
    </row>
    <row r="345" spans="1:19" s="1" customFormat="1" ht="26.25" customHeight="1" x14ac:dyDescent="0.25">
      <c r="A345" s="10">
        <f>+SUBTOTAL(103,$B$5:B345)</f>
        <v>277</v>
      </c>
      <c r="B345" s="4" t="s">
        <v>483</v>
      </c>
      <c r="C345" s="4" t="s">
        <v>8562</v>
      </c>
      <c r="D345" s="4" t="s">
        <v>484</v>
      </c>
      <c r="E345" s="4" t="s">
        <v>176</v>
      </c>
      <c r="F345" s="16" t="s">
        <v>46</v>
      </c>
      <c r="G345" s="17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0</v>
      </c>
      <c r="Q345" s="7">
        <v>7057.68</v>
      </c>
      <c r="R345" s="7">
        <f>H345-Q345</f>
        <v>52942.32</v>
      </c>
      <c r="S345" s="4" t="s">
        <v>24</v>
      </c>
    </row>
    <row r="346" spans="1:19" s="1" customFormat="1" ht="26.25" hidden="1" customHeight="1" x14ac:dyDescent="0.25">
      <c r="A346" s="10">
        <f>+SUBTOTAL(103,$B$5:B346)</f>
        <v>277</v>
      </c>
      <c r="B346" s="4" t="s">
        <v>188</v>
      </c>
      <c r="C346" s="4" t="s">
        <v>8608</v>
      </c>
      <c r="D346" s="4" t="s">
        <v>262</v>
      </c>
      <c r="E346" s="4" t="s">
        <v>57</v>
      </c>
      <c r="F346" s="16" t="s">
        <v>46</v>
      </c>
      <c r="G346" s="17" t="s">
        <v>11704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29122.86</v>
      </c>
      <c r="Q346" s="7">
        <v>36180.54</v>
      </c>
      <c r="R346" s="7">
        <f>H346-Q346</f>
        <v>23819.46</v>
      </c>
      <c r="S346" s="4" t="s">
        <v>24</v>
      </c>
    </row>
    <row r="347" spans="1:19" s="1" customFormat="1" ht="26.25" customHeight="1" x14ac:dyDescent="0.25">
      <c r="A347" s="10">
        <f>+SUBTOTAL(103,$B$5:B347)</f>
        <v>278</v>
      </c>
      <c r="B347" s="4" t="s">
        <v>485</v>
      </c>
      <c r="C347" s="4" t="s">
        <v>8623</v>
      </c>
      <c r="D347" s="4" t="s">
        <v>253</v>
      </c>
      <c r="E347" s="4" t="s">
        <v>124</v>
      </c>
      <c r="F347" s="16" t="s">
        <v>46</v>
      </c>
      <c r="G347" s="17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7057.68</v>
      </c>
      <c r="R347" s="7">
        <f>H347-Q347</f>
        <v>52942.32</v>
      </c>
      <c r="S347" s="4" t="s">
        <v>24</v>
      </c>
    </row>
    <row r="348" spans="1:19" s="1" customFormat="1" ht="26.25" customHeight="1" x14ac:dyDescent="0.25">
      <c r="A348" s="10">
        <f>+SUBTOTAL(103,$B$5:B348)</f>
        <v>279</v>
      </c>
      <c r="B348" s="4" t="s">
        <v>486</v>
      </c>
      <c r="C348" s="4" t="s">
        <v>8625</v>
      </c>
      <c r="D348" s="4" t="s">
        <v>114</v>
      </c>
      <c r="E348" s="4" t="s">
        <v>82</v>
      </c>
      <c r="F348" s="16" t="s">
        <v>46</v>
      </c>
      <c r="G348" s="17"/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600</v>
      </c>
      <c r="Q348" s="7">
        <v>7657.68</v>
      </c>
      <c r="R348" s="7">
        <f>H348-Q348</f>
        <v>52342.32</v>
      </c>
      <c r="S348" s="4" t="s">
        <v>24</v>
      </c>
    </row>
    <row r="349" spans="1:19" s="1" customFormat="1" ht="26.25" customHeight="1" x14ac:dyDescent="0.25">
      <c r="A349" s="10">
        <f>+SUBTOTAL(103,$B$5:B349)</f>
        <v>280</v>
      </c>
      <c r="B349" s="4" t="s">
        <v>487</v>
      </c>
      <c r="C349" s="4" t="s">
        <v>8641</v>
      </c>
      <c r="D349" s="4" t="s">
        <v>48</v>
      </c>
      <c r="E349" s="4" t="s">
        <v>376</v>
      </c>
      <c r="F349" s="16" t="s">
        <v>46</v>
      </c>
      <c r="G349" s="17"/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2564.1999999999998</v>
      </c>
      <c r="Q349" s="7">
        <v>9621.8799999999992</v>
      </c>
      <c r="R349" s="7">
        <f>H349-Q349</f>
        <v>50378.12</v>
      </c>
      <c r="S349" s="4" t="s">
        <v>24</v>
      </c>
    </row>
    <row r="350" spans="1:19" s="1" customFormat="1" ht="26.25" customHeight="1" x14ac:dyDescent="0.25">
      <c r="A350" s="10">
        <f>+SUBTOTAL(103,$B$5:B350)</f>
        <v>281</v>
      </c>
      <c r="B350" s="4" t="s">
        <v>488</v>
      </c>
      <c r="C350" s="4" t="s">
        <v>8642</v>
      </c>
      <c r="D350" s="4" t="s">
        <v>31</v>
      </c>
      <c r="E350" s="4" t="s">
        <v>223</v>
      </c>
      <c r="F350" s="16" t="s">
        <v>23</v>
      </c>
      <c r="G350" s="17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7057.68</v>
      </c>
      <c r="R350" s="7">
        <f>H350-Q350</f>
        <v>52942.32</v>
      </c>
      <c r="S350" s="4" t="s">
        <v>24</v>
      </c>
    </row>
    <row r="351" spans="1:19" s="1" customFormat="1" ht="26.25" hidden="1" customHeight="1" x14ac:dyDescent="0.25">
      <c r="A351" s="10">
        <f>+SUBTOTAL(103,$B$5:B351)</f>
        <v>281</v>
      </c>
      <c r="B351" s="4" t="s">
        <v>489</v>
      </c>
      <c r="C351" s="4" t="s">
        <v>8734</v>
      </c>
      <c r="D351" s="4" t="s">
        <v>253</v>
      </c>
      <c r="E351" s="4" t="s">
        <v>52</v>
      </c>
      <c r="F351" s="16" t="s">
        <v>46</v>
      </c>
      <c r="G351" s="17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f>H351-Q351</f>
        <v>52942.32</v>
      </c>
      <c r="S351" s="4" t="s">
        <v>24</v>
      </c>
    </row>
    <row r="352" spans="1:19" s="1" customFormat="1" ht="26.25" customHeight="1" x14ac:dyDescent="0.25">
      <c r="A352" s="10">
        <f>+SUBTOTAL(103,$B$5:B352)</f>
        <v>282</v>
      </c>
      <c r="B352" s="4" t="s">
        <v>33</v>
      </c>
      <c r="C352" s="4" t="s">
        <v>8748</v>
      </c>
      <c r="D352" s="4" t="s">
        <v>439</v>
      </c>
      <c r="E352" s="4" t="s">
        <v>176</v>
      </c>
      <c r="F352" s="16" t="s">
        <v>46</v>
      </c>
      <c r="G352" s="17"/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600</v>
      </c>
      <c r="Q352" s="7">
        <v>7657.68</v>
      </c>
      <c r="R352" s="7">
        <f>H352-Q352</f>
        <v>52342.32</v>
      </c>
      <c r="S352" s="4" t="s">
        <v>24</v>
      </c>
    </row>
    <row r="353" spans="1:19" s="1" customFormat="1" ht="26.25" hidden="1" customHeight="1" x14ac:dyDescent="0.25">
      <c r="A353" s="10">
        <f>+SUBTOTAL(103,$B$5:B353)</f>
        <v>282</v>
      </c>
      <c r="B353" s="4" t="s">
        <v>490</v>
      </c>
      <c r="C353" s="4" t="s">
        <v>8781</v>
      </c>
      <c r="D353" s="4" t="s">
        <v>161</v>
      </c>
      <c r="E353" s="4" t="s">
        <v>61</v>
      </c>
      <c r="F353" s="16" t="s">
        <v>23</v>
      </c>
      <c r="G353" s="17" t="s">
        <v>11704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8829.5400000000009</v>
      </c>
      <c r="Q353" s="7">
        <v>15887.22</v>
      </c>
      <c r="R353" s="7">
        <f>H353-Q353</f>
        <v>44112.78</v>
      </c>
      <c r="S353" s="4" t="s">
        <v>24</v>
      </c>
    </row>
    <row r="354" spans="1:19" s="1" customFormat="1" ht="26.25" customHeight="1" x14ac:dyDescent="0.25">
      <c r="A354" s="10">
        <f>+SUBTOTAL(103,$B$5:B354)</f>
        <v>283</v>
      </c>
      <c r="B354" s="4" t="s">
        <v>189</v>
      </c>
      <c r="C354" s="4" t="s">
        <v>8826</v>
      </c>
      <c r="D354" s="4" t="s">
        <v>322</v>
      </c>
      <c r="E354" s="4" t="s">
        <v>491</v>
      </c>
      <c r="F354" s="16" t="s">
        <v>23</v>
      </c>
      <c r="G354" s="17" t="s">
        <v>11704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25522.13</v>
      </c>
      <c r="Q354" s="7">
        <v>32579.81</v>
      </c>
      <c r="R354" s="7">
        <f>H354-Q354</f>
        <v>27420.19</v>
      </c>
      <c r="S354" s="4" t="s">
        <v>24</v>
      </c>
    </row>
    <row r="355" spans="1:19" s="1" customFormat="1" ht="26.25" customHeight="1" x14ac:dyDescent="0.25">
      <c r="A355" s="10">
        <f>+SUBTOTAL(103,$B$5:B355)</f>
        <v>284</v>
      </c>
      <c r="B355" s="4" t="s">
        <v>492</v>
      </c>
      <c r="C355" s="4" t="s">
        <v>8879</v>
      </c>
      <c r="D355" s="4" t="s">
        <v>344</v>
      </c>
      <c r="E355" s="4" t="s">
        <v>115</v>
      </c>
      <c r="F355" s="16" t="s">
        <v>46</v>
      </c>
      <c r="G355" s="17"/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0</v>
      </c>
      <c r="Q355" s="7">
        <v>7057.68</v>
      </c>
      <c r="R355" s="7">
        <f>H355-Q355</f>
        <v>52942.32</v>
      </c>
      <c r="S355" s="4" t="s">
        <v>24</v>
      </c>
    </row>
    <row r="356" spans="1:19" s="1" customFormat="1" ht="26.25" customHeight="1" x14ac:dyDescent="0.25">
      <c r="A356" s="10">
        <f>+SUBTOTAL(103,$B$5:B356)</f>
        <v>285</v>
      </c>
      <c r="B356" s="4" t="s">
        <v>192</v>
      </c>
      <c r="C356" s="4" t="s">
        <v>8078</v>
      </c>
      <c r="D356" s="4" t="s">
        <v>114</v>
      </c>
      <c r="E356" s="4" t="s">
        <v>126</v>
      </c>
      <c r="F356" s="16" t="s">
        <v>23</v>
      </c>
      <c r="G356" s="17" t="s">
        <v>11704</v>
      </c>
      <c r="H356" s="7">
        <v>60000</v>
      </c>
      <c r="I356" s="7">
        <v>1722</v>
      </c>
      <c r="J356" s="7">
        <v>3143.58</v>
      </c>
      <c r="K356" s="7">
        <v>1824</v>
      </c>
      <c r="L356" s="7">
        <v>1715.46</v>
      </c>
      <c r="M356" s="7">
        <v>25</v>
      </c>
      <c r="N356" s="7">
        <v>0</v>
      </c>
      <c r="O356" s="7"/>
      <c r="P356" s="7">
        <v>24406.35</v>
      </c>
      <c r="Q356" s="7">
        <v>32836.39</v>
      </c>
      <c r="R356" s="7">
        <f>H356-Q356</f>
        <v>27163.61</v>
      </c>
      <c r="S356" s="4" t="s">
        <v>24</v>
      </c>
    </row>
    <row r="357" spans="1:19" s="1" customFormat="1" ht="26.25" customHeight="1" x14ac:dyDescent="0.25">
      <c r="A357" s="10">
        <f>+SUBTOTAL(103,$B$5:B357)</f>
        <v>286</v>
      </c>
      <c r="B357" s="4" t="s">
        <v>112</v>
      </c>
      <c r="C357" s="4" t="s">
        <v>5707</v>
      </c>
      <c r="D357" s="4" t="s">
        <v>229</v>
      </c>
      <c r="E357" s="4" t="s">
        <v>29</v>
      </c>
      <c r="F357" s="16" t="s">
        <v>131</v>
      </c>
      <c r="G357" s="17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44236.25</v>
      </c>
      <c r="Q357" s="7">
        <v>51293.93</v>
      </c>
      <c r="R357" s="7">
        <f>H357-Q357</f>
        <v>8706.07</v>
      </c>
      <c r="S357" s="4" t="s">
        <v>24</v>
      </c>
    </row>
    <row r="358" spans="1:19" s="1" customFormat="1" ht="26.25" customHeight="1" x14ac:dyDescent="0.25">
      <c r="A358" s="10">
        <f>+SUBTOTAL(103,$B$5:B358)</f>
        <v>287</v>
      </c>
      <c r="B358" s="4" t="s">
        <v>112</v>
      </c>
      <c r="C358" s="4" t="s">
        <v>9009</v>
      </c>
      <c r="D358" s="4" t="s">
        <v>229</v>
      </c>
      <c r="E358" s="4" t="s">
        <v>494</v>
      </c>
      <c r="F358" s="16" t="s">
        <v>23</v>
      </c>
      <c r="G358" s="17"/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600</v>
      </c>
      <c r="Q358" s="7">
        <v>7657.68</v>
      </c>
      <c r="R358" s="7">
        <f>H358-Q358</f>
        <v>52342.32</v>
      </c>
      <c r="S358" s="4" t="s">
        <v>24</v>
      </c>
    </row>
    <row r="359" spans="1:19" s="1" customFormat="1" ht="26.25" customHeight="1" x14ac:dyDescent="0.25">
      <c r="A359" s="10">
        <f>+SUBTOTAL(103,$B$5:B359)</f>
        <v>288</v>
      </c>
      <c r="B359" s="4" t="s">
        <v>495</v>
      </c>
      <c r="C359" s="4" t="s">
        <v>4253</v>
      </c>
      <c r="D359" s="4" t="s">
        <v>89</v>
      </c>
      <c r="E359" s="4" t="s">
        <v>29</v>
      </c>
      <c r="F359" s="16" t="s">
        <v>23</v>
      </c>
      <c r="G359" s="17" t="s">
        <v>11704</v>
      </c>
      <c r="H359" s="7">
        <v>60000</v>
      </c>
      <c r="I359" s="7">
        <v>1722</v>
      </c>
      <c r="J359" s="7">
        <v>3143.58</v>
      </c>
      <c r="K359" s="7">
        <v>1824</v>
      </c>
      <c r="L359" s="7">
        <v>1715.46</v>
      </c>
      <c r="M359" s="7">
        <v>25</v>
      </c>
      <c r="N359" s="7">
        <v>100</v>
      </c>
      <c r="O359" s="7"/>
      <c r="P359" s="7">
        <v>29281.79</v>
      </c>
      <c r="Q359" s="7">
        <v>37811.83</v>
      </c>
      <c r="R359" s="7">
        <f>H359-Q359</f>
        <v>22188.17</v>
      </c>
      <c r="S359" s="4" t="s">
        <v>38</v>
      </c>
    </row>
    <row r="360" spans="1:19" s="1" customFormat="1" ht="26.25" customHeight="1" x14ac:dyDescent="0.25">
      <c r="A360" s="10">
        <f>+SUBTOTAL(103,$B$5:B360)</f>
        <v>289</v>
      </c>
      <c r="B360" s="4" t="s">
        <v>496</v>
      </c>
      <c r="C360" s="4" t="s">
        <v>6073</v>
      </c>
      <c r="D360" s="4" t="s">
        <v>114</v>
      </c>
      <c r="E360" s="4" t="s">
        <v>82</v>
      </c>
      <c r="F360" s="16" t="s">
        <v>46</v>
      </c>
      <c r="G360" s="17"/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2587.5</v>
      </c>
      <c r="Q360" s="7">
        <v>9645.18</v>
      </c>
      <c r="R360" s="7">
        <f>H360-Q360</f>
        <v>50354.82</v>
      </c>
      <c r="S360" s="4" t="s">
        <v>24</v>
      </c>
    </row>
    <row r="361" spans="1:19" s="1" customFormat="1" ht="26.25" customHeight="1" x14ac:dyDescent="0.25">
      <c r="A361" s="10">
        <f>+SUBTOTAL(103,$B$5:B361)</f>
        <v>290</v>
      </c>
      <c r="B361" s="4" t="s">
        <v>497</v>
      </c>
      <c r="C361" s="4" t="s">
        <v>9304</v>
      </c>
      <c r="D361" s="4" t="s">
        <v>324</v>
      </c>
      <c r="E361" s="4" t="s">
        <v>175</v>
      </c>
      <c r="F361" s="16" t="s">
        <v>46</v>
      </c>
      <c r="G361" s="17"/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10300</v>
      </c>
      <c r="Q361" s="7">
        <v>17357.68</v>
      </c>
      <c r="R361" s="7">
        <f>H361-Q361</f>
        <v>42642.32</v>
      </c>
      <c r="S361" s="4" t="s">
        <v>38</v>
      </c>
    </row>
    <row r="362" spans="1:19" s="1" customFormat="1" ht="26.25" customHeight="1" x14ac:dyDescent="0.25">
      <c r="A362" s="10">
        <f>+SUBTOTAL(103,$B$5:B362)</f>
        <v>291</v>
      </c>
      <c r="B362" s="4" t="s">
        <v>498</v>
      </c>
      <c r="C362" s="4" t="s">
        <v>5650</v>
      </c>
      <c r="D362" s="4" t="s">
        <v>481</v>
      </c>
      <c r="E362" s="4" t="s">
        <v>22</v>
      </c>
      <c r="F362" s="16" t="s">
        <v>23</v>
      </c>
      <c r="G362" s="17" t="s">
        <v>11704</v>
      </c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50</v>
      </c>
      <c r="Q362" s="7">
        <v>7107.68</v>
      </c>
      <c r="R362" s="7">
        <f>H362-Q362</f>
        <v>52892.32</v>
      </c>
      <c r="S362" s="4" t="s">
        <v>38</v>
      </c>
    </row>
    <row r="363" spans="1:19" s="1" customFormat="1" ht="26.25" customHeight="1" x14ac:dyDescent="0.25">
      <c r="A363" s="10">
        <f>+SUBTOTAL(103,$B$5:B363)</f>
        <v>292</v>
      </c>
      <c r="B363" s="4" t="s">
        <v>499</v>
      </c>
      <c r="C363" s="4" t="s">
        <v>9410</v>
      </c>
      <c r="D363" s="4" t="s">
        <v>229</v>
      </c>
      <c r="E363" s="4" t="s">
        <v>345</v>
      </c>
      <c r="F363" s="16" t="s">
        <v>23</v>
      </c>
      <c r="G363" s="17"/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7057.68</v>
      </c>
      <c r="R363" s="7">
        <f>H363-Q363</f>
        <v>52942.32</v>
      </c>
      <c r="S363" s="4" t="s">
        <v>24</v>
      </c>
    </row>
    <row r="364" spans="1:19" s="1" customFormat="1" ht="26.25" customHeight="1" x14ac:dyDescent="0.25">
      <c r="A364" s="10">
        <f>+SUBTOTAL(103,$B$5:B364)</f>
        <v>293</v>
      </c>
      <c r="B364" s="4" t="s">
        <v>284</v>
      </c>
      <c r="C364" s="4" t="s">
        <v>9452</v>
      </c>
      <c r="D364" s="4" t="s">
        <v>229</v>
      </c>
      <c r="E364" s="4" t="s">
        <v>107</v>
      </c>
      <c r="F364" s="16" t="s">
        <v>23</v>
      </c>
      <c r="G364" s="17" t="s">
        <v>11704</v>
      </c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1162.5</v>
      </c>
      <c r="Q364" s="7">
        <v>8220.18</v>
      </c>
      <c r="R364" s="7">
        <f>H364-Q364</f>
        <v>51779.82</v>
      </c>
      <c r="S364" s="4" t="s">
        <v>24</v>
      </c>
    </row>
    <row r="365" spans="1:19" s="1" customFormat="1" ht="26.25" customHeight="1" x14ac:dyDescent="0.25">
      <c r="A365" s="10">
        <f>+SUBTOTAL(103,$B$5:B365)</f>
        <v>294</v>
      </c>
      <c r="B365" s="4" t="s">
        <v>500</v>
      </c>
      <c r="C365" s="4" t="s">
        <v>9496</v>
      </c>
      <c r="D365" s="4" t="s">
        <v>370</v>
      </c>
      <c r="E365" s="4" t="s">
        <v>82</v>
      </c>
      <c r="F365" s="16" t="s">
        <v>46</v>
      </c>
      <c r="G365" s="17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1987.5</v>
      </c>
      <c r="Q365" s="7">
        <v>9045.18</v>
      </c>
      <c r="R365" s="7">
        <f>H365-Q365</f>
        <v>50954.82</v>
      </c>
      <c r="S365" s="4" t="s">
        <v>24</v>
      </c>
    </row>
    <row r="366" spans="1:19" s="1" customFormat="1" ht="26.25" customHeight="1" x14ac:dyDescent="0.25">
      <c r="A366" s="10">
        <f>+SUBTOTAL(103,$B$5:B366)</f>
        <v>295</v>
      </c>
      <c r="B366" s="4" t="s">
        <v>287</v>
      </c>
      <c r="C366" s="4" t="s">
        <v>6604</v>
      </c>
      <c r="D366" s="4" t="s">
        <v>322</v>
      </c>
      <c r="E366" s="4" t="s">
        <v>22</v>
      </c>
      <c r="F366" s="16" t="s">
        <v>23</v>
      </c>
      <c r="G366" s="17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450</v>
      </c>
      <c r="Q366" s="7">
        <v>7507.68</v>
      </c>
      <c r="R366" s="7">
        <f>H366-Q366</f>
        <v>52492.32</v>
      </c>
      <c r="S366" s="4" t="s">
        <v>24</v>
      </c>
    </row>
    <row r="367" spans="1:19" s="1" customFormat="1" ht="26.25" customHeight="1" x14ac:dyDescent="0.25">
      <c r="A367" s="10">
        <f>+SUBTOTAL(103,$B$5:B367)</f>
        <v>296</v>
      </c>
      <c r="B367" s="4" t="s">
        <v>287</v>
      </c>
      <c r="C367" s="4" t="s">
        <v>9631</v>
      </c>
      <c r="D367" s="4" t="s">
        <v>501</v>
      </c>
      <c r="E367" s="4" t="s">
        <v>22</v>
      </c>
      <c r="F367" s="16" t="s">
        <v>46</v>
      </c>
      <c r="G367" s="17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0</v>
      </c>
      <c r="Q367" s="7">
        <v>7057.68</v>
      </c>
      <c r="R367" s="7">
        <f>H367-Q367</f>
        <v>52942.32</v>
      </c>
      <c r="S367" s="4" t="s">
        <v>24</v>
      </c>
    </row>
    <row r="368" spans="1:19" s="1" customFormat="1" ht="26.25" customHeight="1" x14ac:dyDescent="0.25">
      <c r="A368" s="10">
        <f>+SUBTOTAL(103,$B$5:B368)</f>
        <v>297</v>
      </c>
      <c r="B368" s="4" t="s">
        <v>337</v>
      </c>
      <c r="C368" s="4" t="s">
        <v>9652</v>
      </c>
      <c r="D368" s="4" t="s">
        <v>158</v>
      </c>
      <c r="E368" s="4" t="s">
        <v>22</v>
      </c>
      <c r="F368" s="16" t="s">
        <v>23</v>
      </c>
      <c r="G368" s="17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f>H368-Q368</f>
        <v>52942.32</v>
      </c>
      <c r="S368" s="4" t="s">
        <v>24</v>
      </c>
    </row>
    <row r="369" spans="1:19" s="1" customFormat="1" ht="26.25" hidden="1" customHeight="1" x14ac:dyDescent="0.25">
      <c r="A369" s="10">
        <f>+SUBTOTAL(103,$B$5:B369)</f>
        <v>297</v>
      </c>
      <c r="B369" s="4" t="s">
        <v>203</v>
      </c>
      <c r="C369" s="4" t="s">
        <v>6215</v>
      </c>
      <c r="D369" s="4" t="s">
        <v>229</v>
      </c>
      <c r="E369" s="4" t="s">
        <v>57</v>
      </c>
      <c r="F369" s="16" t="s">
        <v>23</v>
      </c>
      <c r="G369" s="17" t="s">
        <v>11704</v>
      </c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600</v>
      </c>
      <c r="Q369" s="7">
        <v>7657.68</v>
      </c>
      <c r="R369" s="7">
        <f>H369-Q369</f>
        <v>52342.32</v>
      </c>
      <c r="S369" s="4" t="s">
        <v>24</v>
      </c>
    </row>
    <row r="370" spans="1:19" s="1" customFormat="1" ht="26.25" hidden="1" customHeight="1" x14ac:dyDescent="0.25">
      <c r="A370" s="10">
        <f>+SUBTOTAL(103,$B$5:B370)</f>
        <v>297</v>
      </c>
      <c r="B370" s="4" t="s">
        <v>503</v>
      </c>
      <c r="C370" s="4" t="s">
        <v>7920</v>
      </c>
      <c r="D370" s="4" t="s">
        <v>262</v>
      </c>
      <c r="E370" s="4" t="s">
        <v>55</v>
      </c>
      <c r="F370" s="16" t="s">
        <v>46</v>
      </c>
      <c r="G370" s="17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600</v>
      </c>
      <c r="Q370" s="7">
        <v>7657.68</v>
      </c>
      <c r="R370" s="7">
        <f>H370-Q370</f>
        <v>52342.32</v>
      </c>
      <c r="S370" s="4" t="s">
        <v>24</v>
      </c>
    </row>
    <row r="371" spans="1:19" s="1" customFormat="1" ht="26.25" hidden="1" customHeight="1" x14ac:dyDescent="0.25">
      <c r="A371" s="10">
        <f>+SUBTOTAL(103,$B$5:B371)</f>
        <v>297</v>
      </c>
      <c r="B371" s="4" t="s">
        <v>504</v>
      </c>
      <c r="C371" s="4" t="s">
        <v>8755</v>
      </c>
      <c r="D371" s="4" t="s">
        <v>262</v>
      </c>
      <c r="E371" s="4" t="s">
        <v>65</v>
      </c>
      <c r="F371" s="16" t="s">
        <v>23</v>
      </c>
      <c r="G371" s="17" t="s">
        <v>11704</v>
      </c>
      <c r="H371" s="7">
        <v>60000</v>
      </c>
      <c r="I371" s="7">
        <v>1722</v>
      </c>
      <c r="J371" s="7">
        <v>3143.58</v>
      </c>
      <c r="K371" s="7">
        <v>1824</v>
      </c>
      <c r="L371" s="7">
        <v>1715.46</v>
      </c>
      <c r="M371" s="7">
        <v>25</v>
      </c>
      <c r="N371" s="7">
        <v>160</v>
      </c>
      <c r="O371" s="7"/>
      <c r="P371" s="7">
        <v>9825</v>
      </c>
      <c r="Q371" s="7">
        <v>18415.04</v>
      </c>
      <c r="R371" s="7">
        <f>H371-Q371</f>
        <v>41584.959999999999</v>
      </c>
      <c r="S371" s="4" t="s">
        <v>38</v>
      </c>
    </row>
    <row r="372" spans="1:19" s="1" customFormat="1" ht="26.25" hidden="1" customHeight="1" x14ac:dyDescent="0.25">
      <c r="A372" s="10">
        <f>+SUBTOTAL(103,$B$5:B372)</f>
        <v>297</v>
      </c>
      <c r="B372" s="4" t="s">
        <v>505</v>
      </c>
      <c r="C372" s="4" t="s">
        <v>5801</v>
      </c>
      <c r="D372" s="4" t="s">
        <v>292</v>
      </c>
      <c r="E372" s="4" t="s">
        <v>338</v>
      </c>
      <c r="F372" s="16" t="s">
        <v>23</v>
      </c>
      <c r="G372" s="17" t="s">
        <v>11704</v>
      </c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8850.41</v>
      </c>
      <c r="Q372" s="7">
        <v>15908.09</v>
      </c>
      <c r="R372" s="7">
        <f>H372-Q372</f>
        <v>44091.91</v>
      </c>
      <c r="S372" s="4" t="s">
        <v>38</v>
      </c>
    </row>
    <row r="373" spans="1:19" s="1" customFormat="1" ht="26.25" customHeight="1" x14ac:dyDescent="0.25">
      <c r="A373" s="10">
        <f>+SUBTOTAL(103,$B$5:B373)</f>
        <v>298</v>
      </c>
      <c r="B373" s="4" t="s">
        <v>2736</v>
      </c>
      <c r="C373" s="4" t="s">
        <v>9893</v>
      </c>
      <c r="D373" s="4" t="s">
        <v>2847</v>
      </c>
      <c r="E373" s="4" t="s">
        <v>127</v>
      </c>
      <c r="F373" s="16" t="s">
        <v>23</v>
      </c>
      <c r="G373" s="17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0</v>
      </c>
      <c r="Q373" s="7">
        <v>7057.68</v>
      </c>
      <c r="R373" s="7">
        <f>H373-Q373</f>
        <v>52942.32</v>
      </c>
      <c r="S373" s="4" t="s">
        <v>24</v>
      </c>
    </row>
    <row r="374" spans="1:19" s="1" customFormat="1" ht="26.25" customHeight="1" x14ac:dyDescent="0.25">
      <c r="A374" s="10">
        <f>+SUBTOTAL(103,$B$5:B374)</f>
        <v>299</v>
      </c>
      <c r="B374" s="4" t="s">
        <v>506</v>
      </c>
      <c r="C374" s="4" t="s">
        <v>9934</v>
      </c>
      <c r="D374" s="4" t="s">
        <v>271</v>
      </c>
      <c r="E374" s="4" t="s">
        <v>201</v>
      </c>
      <c r="F374" s="16" t="s">
        <v>23</v>
      </c>
      <c r="G374" s="17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7057.68</v>
      </c>
      <c r="R374" s="7">
        <f>H374-Q374</f>
        <v>52942.32</v>
      </c>
      <c r="S374" s="4" t="s">
        <v>38</v>
      </c>
    </row>
    <row r="375" spans="1:19" s="1" customFormat="1" ht="26.25" hidden="1" customHeight="1" x14ac:dyDescent="0.25">
      <c r="A375" s="10">
        <f>+SUBTOTAL(103,$B$5:B375)</f>
        <v>299</v>
      </c>
      <c r="B375" s="4" t="s">
        <v>507</v>
      </c>
      <c r="C375" s="4" t="s">
        <v>9936</v>
      </c>
      <c r="D375" s="4" t="s">
        <v>262</v>
      </c>
      <c r="E375" s="4" t="s">
        <v>57</v>
      </c>
      <c r="F375" s="16" t="s">
        <v>23</v>
      </c>
      <c r="G375" s="17" t="s">
        <v>11704</v>
      </c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32957.58</v>
      </c>
      <c r="Q375" s="7">
        <v>40015.26</v>
      </c>
      <c r="R375" s="7">
        <f>H375-Q375</f>
        <v>19984.739999999998</v>
      </c>
      <c r="S375" s="4" t="s">
        <v>24</v>
      </c>
    </row>
    <row r="376" spans="1:19" s="1" customFormat="1" ht="26.25" customHeight="1" x14ac:dyDescent="0.25">
      <c r="A376" s="10">
        <f>+SUBTOTAL(103,$B$5:B376)</f>
        <v>300</v>
      </c>
      <c r="B376" s="4" t="s">
        <v>508</v>
      </c>
      <c r="C376" s="4" t="s">
        <v>9949</v>
      </c>
      <c r="D376" s="4" t="s">
        <v>31</v>
      </c>
      <c r="E376" s="4" t="s">
        <v>22</v>
      </c>
      <c r="F376" s="16" t="s">
        <v>23</v>
      </c>
      <c r="G376" s="17"/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0</v>
      </c>
      <c r="Q376" s="7">
        <v>7057.68</v>
      </c>
      <c r="R376" s="7">
        <f>H376-Q376</f>
        <v>52942.32</v>
      </c>
      <c r="S376" s="4" t="s">
        <v>24</v>
      </c>
    </row>
    <row r="377" spans="1:19" s="1" customFormat="1" ht="26.25" customHeight="1" x14ac:dyDescent="0.25">
      <c r="A377" s="10">
        <f>+SUBTOTAL(103,$B$5:B377)</f>
        <v>301</v>
      </c>
      <c r="B377" s="4" t="s">
        <v>509</v>
      </c>
      <c r="C377" s="4" t="s">
        <v>9986</v>
      </c>
      <c r="D377" s="4" t="s">
        <v>510</v>
      </c>
      <c r="E377" s="4" t="s">
        <v>22</v>
      </c>
      <c r="F377" s="16" t="s">
        <v>23</v>
      </c>
      <c r="G377" s="17"/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2825</v>
      </c>
      <c r="Q377" s="7">
        <v>9882.68</v>
      </c>
      <c r="R377" s="7">
        <f>H377-Q377</f>
        <v>50117.32</v>
      </c>
      <c r="S377" s="4" t="s">
        <v>24</v>
      </c>
    </row>
    <row r="378" spans="1:19" s="1" customFormat="1" ht="26.25" customHeight="1" x14ac:dyDescent="0.25">
      <c r="A378" s="10">
        <f>+SUBTOTAL(103,$B$5:B378)</f>
        <v>302</v>
      </c>
      <c r="B378" s="4" t="s">
        <v>513</v>
      </c>
      <c r="C378" s="4" t="s">
        <v>10243</v>
      </c>
      <c r="D378" s="4" t="s">
        <v>229</v>
      </c>
      <c r="E378" s="4" t="s">
        <v>4216</v>
      </c>
      <c r="F378" s="16" t="s">
        <v>23</v>
      </c>
      <c r="G378" s="17" t="s">
        <v>11704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2825</v>
      </c>
      <c r="Q378" s="7">
        <v>9882.68</v>
      </c>
      <c r="R378" s="7">
        <f>H378-Q378</f>
        <v>50117.32</v>
      </c>
      <c r="S378" s="4" t="s">
        <v>24</v>
      </c>
    </row>
    <row r="379" spans="1:19" s="1" customFormat="1" ht="26.25" hidden="1" customHeight="1" x14ac:dyDescent="0.25">
      <c r="A379" s="10">
        <f>+SUBTOTAL(103,$B$5:B379)</f>
        <v>302</v>
      </c>
      <c r="B379" s="4" t="s">
        <v>514</v>
      </c>
      <c r="C379" s="4" t="s">
        <v>5856</v>
      </c>
      <c r="D379" s="4" t="s">
        <v>48</v>
      </c>
      <c r="E379" s="4" t="s">
        <v>52</v>
      </c>
      <c r="F379" s="16" t="s">
        <v>46</v>
      </c>
      <c r="G379" s="17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0</v>
      </c>
      <c r="Q379" s="7">
        <v>7057.68</v>
      </c>
      <c r="R379" s="7">
        <f>H379-Q379</f>
        <v>52942.32</v>
      </c>
      <c r="S379" s="4" t="s">
        <v>24</v>
      </c>
    </row>
    <row r="380" spans="1:19" s="1" customFormat="1" ht="26.25" customHeight="1" x14ac:dyDescent="0.25">
      <c r="A380" s="10">
        <f>+SUBTOTAL(103,$B$5:B380)</f>
        <v>303</v>
      </c>
      <c r="B380" s="4" t="s">
        <v>515</v>
      </c>
      <c r="C380" s="4" t="s">
        <v>10310</v>
      </c>
      <c r="D380" s="4" t="s">
        <v>31</v>
      </c>
      <c r="E380" s="4" t="s">
        <v>35</v>
      </c>
      <c r="F380" s="16" t="s">
        <v>23</v>
      </c>
      <c r="G380" s="17"/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0</v>
      </c>
      <c r="Q380" s="7">
        <v>7057.68</v>
      </c>
      <c r="R380" s="7">
        <f>H380-Q380</f>
        <v>52942.32</v>
      </c>
      <c r="S380" s="4" t="s">
        <v>24</v>
      </c>
    </row>
    <row r="381" spans="1:19" s="1" customFormat="1" ht="26.25" customHeight="1" x14ac:dyDescent="0.25">
      <c r="A381" s="10">
        <f>+SUBTOTAL(103,$B$5:B381)</f>
        <v>304</v>
      </c>
      <c r="B381" s="4" t="s">
        <v>516</v>
      </c>
      <c r="C381" s="4" t="s">
        <v>6363</v>
      </c>
      <c r="D381" s="4" t="s">
        <v>517</v>
      </c>
      <c r="E381" s="4" t="s">
        <v>272</v>
      </c>
      <c r="F381" s="16" t="s">
        <v>46</v>
      </c>
      <c r="G381" s="17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26044.02</v>
      </c>
      <c r="Q381" s="7">
        <v>33101.699999999997</v>
      </c>
      <c r="R381" s="7">
        <f>H381-Q381</f>
        <v>26898.300000000003</v>
      </c>
      <c r="S381" s="4" t="s">
        <v>38</v>
      </c>
    </row>
    <row r="382" spans="1:19" s="1" customFormat="1" ht="26.25" customHeight="1" x14ac:dyDescent="0.25">
      <c r="A382" s="10">
        <f>+SUBTOTAL(103,$B$5:B382)</f>
        <v>305</v>
      </c>
      <c r="B382" s="4" t="s">
        <v>518</v>
      </c>
      <c r="C382" s="4" t="s">
        <v>10353</v>
      </c>
      <c r="D382" s="4" t="s">
        <v>457</v>
      </c>
      <c r="E382" s="4" t="s">
        <v>3074</v>
      </c>
      <c r="F382" s="16" t="s">
        <v>46</v>
      </c>
      <c r="G382" s="17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7057.68</v>
      </c>
      <c r="R382" s="7">
        <f>H382-Q382</f>
        <v>52942.32</v>
      </c>
      <c r="S382" s="4" t="s">
        <v>38</v>
      </c>
    </row>
    <row r="383" spans="1:19" s="1" customFormat="1" ht="26.25" hidden="1" customHeight="1" x14ac:dyDescent="0.25">
      <c r="A383" s="10">
        <f>+SUBTOTAL(103,$B$5:B383)</f>
        <v>305</v>
      </c>
      <c r="B383" s="4" t="s">
        <v>519</v>
      </c>
      <c r="C383" s="4" t="s">
        <v>10443</v>
      </c>
      <c r="D383" s="4" t="s">
        <v>229</v>
      </c>
      <c r="E383" s="4" t="s">
        <v>65</v>
      </c>
      <c r="F383" s="16" t="s">
        <v>46</v>
      </c>
      <c r="G383" s="17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0</v>
      </c>
      <c r="Q383" s="7">
        <v>7057.68</v>
      </c>
      <c r="R383" s="7">
        <f>H383-Q383</f>
        <v>52942.32</v>
      </c>
      <c r="S383" s="4" t="s">
        <v>24</v>
      </c>
    </row>
    <row r="384" spans="1:19" s="1" customFormat="1" ht="26.25" hidden="1" customHeight="1" x14ac:dyDescent="0.25">
      <c r="A384" s="10">
        <f>+SUBTOTAL(103,$B$5:B384)</f>
        <v>305</v>
      </c>
      <c r="B384" s="4" t="s">
        <v>301</v>
      </c>
      <c r="C384" s="4" t="s">
        <v>10556</v>
      </c>
      <c r="D384" s="4" t="s">
        <v>114</v>
      </c>
      <c r="E384" s="4" t="s">
        <v>61</v>
      </c>
      <c r="F384" s="16" t="s">
        <v>23</v>
      </c>
      <c r="G384" s="17" t="s">
        <v>11704</v>
      </c>
      <c r="H384" s="7">
        <v>60000</v>
      </c>
      <c r="I384" s="7">
        <v>1722</v>
      </c>
      <c r="J384" s="7">
        <v>3143.58</v>
      </c>
      <c r="K384" s="7">
        <v>1824</v>
      </c>
      <c r="L384" s="7">
        <v>1715.46</v>
      </c>
      <c r="M384" s="7">
        <v>25</v>
      </c>
      <c r="N384" s="7">
        <v>0</v>
      </c>
      <c r="O384" s="7"/>
      <c r="P384" s="7">
        <v>21262.17</v>
      </c>
      <c r="Q384" s="7">
        <v>29692.21</v>
      </c>
      <c r="R384" s="7">
        <f>H384-Q384</f>
        <v>30307.79</v>
      </c>
      <c r="S384" s="4" t="s">
        <v>24</v>
      </c>
    </row>
    <row r="385" spans="1:19" s="1" customFormat="1" ht="26.25" hidden="1" customHeight="1" x14ac:dyDescent="0.25">
      <c r="A385" s="10">
        <f>+SUBTOTAL(103,$B$5:B385)</f>
        <v>305</v>
      </c>
      <c r="B385" s="4" t="s">
        <v>301</v>
      </c>
      <c r="C385" s="4" t="s">
        <v>520</v>
      </c>
      <c r="D385" s="4" t="s">
        <v>349</v>
      </c>
      <c r="E385" s="4" t="s">
        <v>57</v>
      </c>
      <c r="F385" s="16" t="s">
        <v>23</v>
      </c>
      <c r="G385" s="17" t="s">
        <v>11704</v>
      </c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>
        <v>0</v>
      </c>
      <c r="P385" s="7"/>
      <c r="Q385" s="7">
        <v>7057.68</v>
      </c>
      <c r="R385" s="7">
        <f>H385-Q385</f>
        <v>52942.32</v>
      </c>
      <c r="S385" s="4" t="s">
        <v>24</v>
      </c>
    </row>
    <row r="386" spans="1:19" s="1" customFormat="1" ht="26.25" hidden="1" customHeight="1" x14ac:dyDescent="0.25">
      <c r="A386" s="10">
        <f>+SUBTOTAL(103,$B$5:B386)</f>
        <v>305</v>
      </c>
      <c r="B386" s="4" t="s">
        <v>521</v>
      </c>
      <c r="C386" s="4" t="s">
        <v>10614</v>
      </c>
      <c r="D386" s="4" t="s">
        <v>229</v>
      </c>
      <c r="E386" s="4" t="s">
        <v>57</v>
      </c>
      <c r="F386" s="16" t="s">
        <v>23</v>
      </c>
      <c r="G386" s="17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25258.68</v>
      </c>
      <c r="Q386" s="7">
        <v>32316.36</v>
      </c>
      <c r="R386" s="7">
        <f>H386-Q386</f>
        <v>27683.64</v>
      </c>
      <c r="S386" s="4" t="s">
        <v>24</v>
      </c>
    </row>
    <row r="387" spans="1:19" s="1" customFormat="1" ht="26.25" customHeight="1" x14ac:dyDescent="0.25">
      <c r="A387" s="10">
        <f>+SUBTOTAL(103,$B$5:B387)</f>
        <v>306</v>
      </c>
      <c r="B387" s="4" t="s">
        <v>521</v>
      </c>
      <c r="C387" s="4" t="s">
        <v>10616</v>
      </c>
      <c r="D387" s="4" t="s">
        <v>48</v>
      </c>
      <c r="E387" s="4" t="s">
        <v>22</v>
      </c>
      <c r="F387" s="16" t="s">
        <v>23</v>
      </c>
      <c r="G387" s="17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0</v>
      </c>
      <c r="Q387" s="7">
        <v>7057.68</v>
      </c>
      <c r="R387" s="7">
        <f>H387-Q387</f>
        <v>52942.32</v>
      </c>
      <c r="S387" s="4" t="s">
        <v>24</v>
      </c>
    </row>
    <row r="388" spans="1:19" s="1" customFormat="1" ht="26.25" hidden="1" customHeight="1" x14ac:dyDescent="0.25">
      <c r="A388" s="10">
        <f>+SUBTOTAL(103,$B$5:B388)</f>
        <v>306</v>
      </c>
      <c r="B388" s="4" t="s">
        <v>522</v>
      </c>
      <c r="C388" s="4" t="s">
        <v>10618</v>
      </c>
      <c r="D388" s="4" t="s">
        <v>262</v>
      </c>
      <c r="E388" s="4" t="s">
        <v>57</v>
      </c>
      <c r="F388" s="16" t="s">
        <v>46</v>
      </c>
      <c r="G388" s="17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4811.04</v>
      </c>
      <c r="Q388" s="7">
        <v>11868.72</v>
      </c>
      <c r="R388" s="7">
        <f>H388-Q388</f>
        <v>48131.28</v>
      </c>
      <c r="S388" s="4" t="s">
        <v>24</v>
      </c>
    </row>
    <row r="389" spans="1:19" s="1" customFormat="1" ht="26.25" hidden="1" customHeight="1" x14ac:dyDescent="0.25">
      <c r="A389" s="10">
        <f>+SUBTOTAL(103,$B$5:B389)</f>
        <v>306</v>
      </c>
      <c r="B389" s="4" t="s">
        <v>523</v>
      </c>
      <c r="C389" s="4" t="s">
        <v>6033</v>
      </c>
      <c r="D389" s="4" t="s">
        <v>229</v>
      </c>
      <c r="E389" s="4" t="s">
        <v>65</v>
      </c>
      <c r="F389" s="16" t="s">
        <v>23</v>
      </c>
      <c r="G389" s="17" t="s">
        <v>11704</v>
      </c>
      <c r="H389" s="7">
        <v>60000</v>
      </c>
      <c r="I389" s="7">
        <v>1722</v>
      </c>
      <c r="J389" s="7">
        <v>3143.58</v>
      </c>
      <c r="K389" s="7">
        <v>1824</v>
      </c>
      <c r="L389" s="7">
        <v>1715.46</v>
      </c>
      <c r="M389" s="7">
        <v>25</v>
      </c>
      <c r="N389" s="7">
        <v>0</v>
      </c>
      <c r="O389" s="7"/>
      <c r="P389" s="7">
        <v>11590.87</v>
      </c>
      <c r="Q389" s="7">
        <v>20020.91</v>
      </c>
      <c r="R389" s="7">
        <f>H389-Q389</f>
        <v>39979.089999999997</v>
      </c>
      <c r="S389" s="4" t="s">
        <v>24</v>
      </c>
    </row>
    <row r="390" spans="1:19" s="1" customFormat="1" ht="26.25" hidden="1" customHeight="1" x14ac:dyDescent="0.25">
      <c r="A390" s="10">
        <f>+SUBTOTAL(103,$B$5:B390)</f>
        <v>306</v>
      </c>
      <c r="B390" s="4" t="s">
        <v>214</v>
      </c>
      <c r="C390" s="4" t="s">
        <v>10715</v>
      </c>
      <c r="D390" s="4" t="s">
        <v>262</v>
      </c>
      <c r="E390" s="4" t="s">
        <v>63</v>
      </c>
      <c r="F390" s="16" t="s">
        <v>23</v>
      </c>
      <c r="G390" s="17" t="s">
        <v>11704</v>
      </c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5125</v>
      </c>
      <c r="Q390" s="7">
        <v>12182.68</v>
      </c>
      <c r="R390" s="7">
        <f>H390-Q390</f>
        <v>47817.32</v>
      </c>
      <c r="S390" s="4" t="s">
        <v>24</v>
      </c>
    </row>
    <row r="391" spans="1:19" s="1" customFormat="1" ht="26.25" customHeight="1" x14ac:dyDescent="0.25">
      <c r="A391" s="10">
        <f>+SUBTOTAL(103,$B$5:B391)</f>
        <v>307</v>
      </c>
      <c r="B391" s="4" t="s">
        <v>214</v>
      </c>
      <c r="C391" s="4" t="s">
        <v>10719</v>
      </c>
      <c r="D391" s="4" t="s">
        <v>349</v>
      </c>
      <c r="E391" s="4" t="s">
        <v>126</v>
      </c>
      <c r="F391" s="16" t="s">
        <v>23</v>
      </c>
      <c r="G391" s="17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7057.68</v>
      </c>
      <c r="R391" s="7">
        <f>H391-Q391</f>
        <v>52942.32</v>
      </c>
      <c r="S391" s="4" t="s">
        <v>24</v>
      </c>
    </row>
    <row r="392" spans="1:19" s="1" customFormat="1" ht="26.25" hidden="1" customHeight="1" x14ac:dyDescent="0.25">
      <c r="A392" s="10">
        <f>+SUBTOTAL(103,$B$5:B392)</f>
        <v>307</v>
      </c>
      <c r="B392" s="4" t="s">
        <v>214</v>
      </c>
      <c r="C392" s="4" t="s">
        <v>10720</v>
      </c>
      <c r="D392" s="4" t="s">
        <v>48</v>
      </c>
      <c r="E392" s="4" t="s">
        <v>59</v>
      </c>
      <c r="F392" s="16" t="s">
        <v>46</v>
      </c>
      <c r="G392" s="17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0</v>
      </c>
      <c r="Q392" s="7">
        <v>7057.68</v>
      </c>
      <c r="R392" s="7">
        <f>H392-Q392</f>
        <v>52942.32</v>
      </c>
      <c r="S392" s="4" t="s">
        <v>24</v>
      </c>
    </row>
    <row r="393" spans="1:19" s="1" customFormat="1" ht="26.25" customHeight="1" x14ac:dyDescent="0.25">
      <c r="A393" s="10">
        <f>+SUBTOTAL(103,$B$5:B393)</f>
        <v>308</v>
      </c>
      <c r="B393" s="4" t="s">
        <v>524</v>
      </c>
      <c r="C393" s="4" t="s">
        <v>7815</v>
      </c>
      <c r="D393" s="4" t="s">
        <v>229</v>
      </c>
      <c r="E393" s="4" t="s">
        <v>193</v>
      </c>
      <c r="F393" s="16" t="s">
        <v>23</v>
      </c>
      <c r="G393" s="17" t="s">
        <v>11704</v>
      </c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16527.3</v>
      </c>
      <c r="Q393" s="7">
        <v>23584.98</v>
      </c>
      <c r="R393" s="7">
        <f>H393-Q393</f>
        <v>36415.020000000004</v>
      </c>
      <c r="S393" s="4" t="s">
        <v>24</v>
      </c>
    </row>
    <row r="394" spans="1:19" s="1" customFormat="1" ht="26.25" hidden="1" customHeight="1" x14ac:dyDescent="0.25">
      <c r="A394" s="10">
        <f>+SUBTOTAL(103,$B$5:B394)</f>
        <v>308</v>
      </c>
      <c r="B394" s="4" t="s">
        <v>526</v>
      </c>
      <c r="C394" s="4" t="s">
        <v>10810</v>
      </c>
      <c r="D394" s="4" t="s">
        <v>161</v>
      </c>
      <c r="E394" s="4" t="s">
        <v>61</v>
      </c>
      <c r="F394" s="16" t="s">
        <v>23</v>
      </c>
      <c r="G394" s="17" t="s">
        <v>11704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2257.1</v>
      </c>
      <c r="Q394" s="7">
        <v>9314.7800000000007</v>
      </c>
      <c r="R394" s="7">
        <f>H394-Q394</f>
        <v>50685.22</v>
      </c>
      <c r="S394" s="4" t="s">
        <v>24</v>
      </c>
    </row>
    <row r="395" spans="1:19" s="1" customFormat="1" ht="26.25" hidden="1" customHeight="1" x14ac:dyDescent="0.25">
      <c r="A395" s="10">
        <f>+SUBTOTAL(103,$B$5:B395)</f>
        <v>308</v>
      </c>
      <c r="B395" s="4" t="s">
        <v>527</v>
      </c>
      <c r="C395" s="4" t="s">
        <v>10833</v>
      </c>
      <c r="D395" s="4" t="s">
        <v>48</v>
      </c>
      <c r="E395" s="4" t="s">
        <v>52</v>
      </c>
      <c r="F395" s="16" t="s">
        <v>23</v>
      </c>
      <c r="G395" s="17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7057.68</v>
      </c>
      <c r="R395" s="7">
        <f>H395-Q395</f>
        <v>52942.32</v>
      </c>
      <c r="S395" s="4" t="s">
        <v>24</v>
      </c>
    </row>
    <row r="396" spans="1:19" s="1" customFormat="1" ht="26.25" customHeight="1" x14ac:dyDescent="0.25">
      <c r="A396" s="10">
        <f>+SUBTOTAL(103,$B$5:B396)</f>
        <v>309</v>
      </c>
      <c r="B396" s="4" t="s">
        <v>528</v>
      </c>
      <c r="C396" s="4" t="s">
        <v>10844</v>
      </c>
      <c r="D396" s="4" t="s">
        <v>89</v>
      </c>
      <c r="E396" s="4" t="s">
        <v>115</v>
      </c>
      <c r="F396" s="16" t="s">
        <v>23</v>
      </c>
      <c r="G396" s="17"/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2100</v>
      </c>
      <c r="Q396" s="7">
        <v>9157.68</v>
      </c>
      <c r="R396" s="7">
        <f>H396-Q396</f>
        <v>50842.32</v>
      </c>
      <c r="S396" s="4" t="s">
        <v>38</v>
      </c>
    </row>
    <row r="397" spans="1:19" s="1" customFormat="1" ht="26.25" customHeight="1" x14ac:dyDescent="0.25">
      <c r="A397" s="10">
        <f>+SUBTOTAL(103,$B$5:B397)</f>
        <v>310</v>
      </c>
      <c r="B397" s="4" t="s">
        <v>529</v>
      </c>
      <c r="C397" s="4" t="s">
        <v>1279</v>
      </c>
      <c r="D397" s="4" t="s">
        <v>89</v>
      </c>
      <c r="E397" s="4" t="s">
        <v>110</v>
      </c>
      <c r="F397" s="16" t="s">
        <v>23</v>
      </c>
      <c r="G397" s="17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f>H397-Q397</f>
        <v>52942.32</v>
      </c>
      <c r="S397" s="4" t="s">
        <v>24</v>
      </c>
    </row>
    <row r="398" spans="1:19" s="1" customFormat="1" ht="26.25" customHeight="1" x14ac:dyDescent="0.25">
      <c r="A398" s="10">
        <f>+SUBTOTAL(103,$B$5:B398)</f>
        <v>311</v>
      </c>
      <c r="B398" s="4" t="s">
        <v>530</v>
      </c>
      <c r="C398" s="4" t="s">
        <v>5583</v>
      </c>
      <c r="D398" s="4" t="s">
        <v>229</v>
      </c>
      <c r="E398" s="4" t="s">
        <v>98</v>
      </c>
      <c r="F398" s="16" t="s">
        <v>131</v>
      </c>
      <c r="G398" s="17"/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320</v>
      </c>
      <c r="O398" s="7"/>
      <c r="P398" s="7">
        <v>550</v>
      </c>
      <c r="Q398" s="7">
        <v>7927.68</v>
      </c>
      <c r="R398" s="7">
        <f>H398-Q398</f>
        <v>52072.32</v>
      </c>
      <c r="S398" s="4" t="s">
        <v>24</v>
      </c>
    </row>
    <row r="399" spans="1:19" s="1" customFormat="1" ht="26.25" hidden="1" customHeight="1" x14ac:dyDescent="0.25">
      <c r="A399" s="10">
        <f>+SUBTOTAL(103,$B$5:B399)</f>
        <v>311</v>
      </c>
      <c r="B399" s="4" t="s">
        <v>531</v>
      </c>
      <c r="C399" s="4" t="s">
        <v>6394</v>
      </c>
      <c r="D399" s="4" t="s">
        <v>262</v>
      </c>
      <c r="E399" s="4" t="s">
        <v>55</v>
      </c>
      <c r="F399" s="16" t="s">
        <v>23</v>
      </c>
      <c r="G399" s="17" t="s">
        <v>11704</v>
      </c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32496.21</v>
      </c>
      <c r="Q399" s="7">
        <v>39553.89</v>
      </c>
      <c r="R399" s="7">
        <f>H399-Q399</f>
        <v>20446.11</v>
      </c>
      <c r="S399" s="4" t="s">
        <v>24</v>
      </c>
    </row>
    <row r="400" spans="1:19" s="1" customFormat="1" ht="26.25" hidden="1" customHeight="1" x14ac:dyDescent="0.25">
      <c r="A400" s="10">
        <f>+SUBTOTAL(103,$B$5:B400)</f>
        <v>311</v>
      </c>
      <c r="B400" s="4" t="s">
        <v>532</v>
      </c>
      <c r="C400" s="4" t="s">
        <v>10947</v>
      </c>
      <c r="D400" s="4" t="s">
        <v>229</v>
      </c>
      <c r="E400" s="4" t="s">
        <v>63</v>
      </c>
      <c r="F400" s="16" t="s">
        <v>46</v>
      </c>
      <c r="G400" s="17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f>H400-Q400</f>
        <v>52942.32</v>
      </c>
      <c r="S400" s="4" t="s">
        <v>24</v>
      </c>
    </row>
    <row r="401" spans="1:19" s="1" customFormat="1" ht="26.25" customHeight="1" x14ac:dyDescent="0.25">
      <c r="A401" s="10">
        <f>+SUBTOTAL(103,$B$5:B401)</f>
        <v>312</v>
      </c>
      <c r="B401" s="4" t="s">
        <v>533</v>
      </c>
      <c r="C401" s="4" t="s">
        <v>5945</v>
      </c>
      <c r="D401" s="4" t="s">
        <v>292</v>
      </c>
      <c r="E401" s="4" t="s">
        <v>176</v>
      </c>
      <c r="F401" s="16" t="s">
        <v>46</v>
      </c>
      <c r="G401" s="17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0</v>
      </c>
      <c r="Q401" s="7">
        <v>7057.68</v>
      </c>
      <c r="R401" s="7">
        <f>H401-Q401</f>
        <v>52942.32</v>
      </c>
      <c r="S401" s="4" t="s">
        <v>38</v>
      </c>
    </row>
    <row r="402" spans="1:19" s="1" customFormat="1" ht="26.25" customHeight="1" x14ac:dyDescent="0.25">
      <c r="A402" s="10">
        <f>+SUBTOTAL(103,$B$5:B402)</f>
        <v>313</v>
      </c>
      <c r="B402" s="4" t="s">
        <v>534</v>
      </c>
      <c r="C402" s="4" t="s">
        <v>11074</v>
      </c>
      <c r="D402" s="4" t="s">
        <v>344</v>
      </c>
      <c r="E402" s="4" t="s">
        <v>115</v>
      </c>
      <c r="F402" s="16" t="s">
        <v>46</v>
      </c>
      <c r="G402" s="17"/>
      <c r="H402" s="7">
        <v>60000</v>
      </c>
      <c r="I402" s="7">
        <v>1722</v>
      </c>
      <c r="J402" s="7">
        <v>3143.58</v>
      </c>
      <c r="K402" s="7">
        <v>1824</v>
      </c>
      <c r="L402" s="7">
        <v>1715.46</v>
      </c>
      <c r="M402" s="7">
        <v>25</v>
      </c>
      <c r="N402" s="7">
        <v>0</v>
      </c>
      <c r="O402" s="7"/>
      <c r="P402" s="7">
        <v>0</v>
      </c>
      <c r="Q402" s="7">
        <v>8430.0400000000009</v>
      </c>
      <c r="R402" s="7">
        <f>H402-Q402</f>
        <v>51569.96</v>
      </c>
      <c r="S402" s="4" t="s">
        <v>38</v>
      </c>
    </row>
    <row r="403" spans="1:19" s="1" customFormat="1" ht="26.25" customHeight="1" x14ac:dyDescent="0.25">
      <c r="A403" s="10">
        <f>+SUBTOTAL(103,$B$5:B403)</f>
        <v>314</v>
      </c>
      <c r="B403" s="4" t="s">
        <v>535</v>
      </c>
      <c r="C403" s="4" t="s">
        <v>11115</v>
      </c>
      <c r="D403" s="4" t="s">
        <v>292</v>
      </c>
      <c r="E403" s="4" t="s">
        <v>181</v>
      </c>
      <c r="F403" s="16" t="s">
        <v>23</v>
      </c>
      <c r="G403" s="17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17574.75</v>
      </c>
      <c r="Q403" s="7">
        <v>24632.43</v>
      </c>
      <c r="R403" s="7">
        <f>H403-Q403</f>
        <v>35367.57</v>
      </c>
      <c r="S403" s="4" t="s">
        <v>38</v>
      </c>
    </row>
    <row r="404" spans="1:19" s="1" customFormat="1" ht="26.25" hidden="1" customHeight="1" x14ac:dyDescent="0.25">
      <c r="A404" s="10">
        <f>+SUBTOTAL(103,$B$5:B404)</f>
        <v>314</v>
      </c>
      <c r="B404" s="4" t="s">
        <v>5438</v>
      </c>
      <c r="C404" s="4" t="s">
        <v>11127</v>
      </c>
      <c r="D404" s="4" t="s">
        <v>620</v>
      </c>
      <c r="E404" s="4" t="s">
        <v>61</v>
      </c>
      <c r="F404" s="16" t="s">
        <v>46</v>
      </c>
      <c r="G404" s="17"/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0</v>
      </c>
      <c r="Q404" s="7">
        <v>7057.68</v>
      </c>
      <c r="R404" s="7">
        <f>H404-Q404</f>
        <v>52942.32</v>
      </c>
      <c r="S404" s="4" t="s">
        <v>38</v>
      </c>
    </row>
    <row r="405" spans="1:19" s="1" customFormat="1" ht="26.25" customHeight="1" x14ac:dyDescent="0.25">
      <c r="A405" s="10">
        <f>+SUBTOTAL(103,$B$5:B405)</f>
        <v>315</v>
      </c>
      <c r="B405" s="4" t="s">
        <v>536</v>
      </c>
      <c r="C405" s="4" t="s">
        <v>11242</v>
      </c>
      <c r="D405" s="4" t="s">
        <v>48</v>
      </c>
      <c r="E405" s="4" t="s">
        <v>198</v>
      </c>
      <c r="F405" s="16" t="s">
        <v>46</v>
      </c>
      <c r="G405" s="17"/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0</v>
      </c>
      <c r="Q405" s="7">
        <v>7057.68</v>
      </c>
      <c r="R405" s="7">
        <f>H405-Q405</f>
        <v>52942.32</v>
      </c>
      <c r="S405" s="4" t="s">
        <v>24</v>
      </c>
    </row>
    <row r="406" spans="1:19" s="1" customFormat="1" ht="26.25" hidden="1" customHeight="1" x14ac:dyDescent="0.25">
      <c r="A406" s="10">
        <f>+SUBTOTAL(103,$B$5:B406)</f>
        <v>315</v>
      </c>
      <c r="B406" s="4" t="s">
        <v>537</v>
      </c>
      <c r="C406" s="4" t="s">
        <v>11254</v>
      </c>
      <c r="D406" s="4" t="s">
        <v>114</v>
      </c>
      <c r="E406" s="4" t="s">
        <v>63</v>
      </c>
      <c r="F406" s="16" t="s">
        <v>46</v>
      </c>
      <c r="G406" s="17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7057.68</v>
      </c>
      <c r="R406" s="7">
        <f>H406-Q406</f>
        <v>52942.32</v>
      </c>
      <c r="S406" s="4" t="s">
        <v>38</v>
      </c>
    </row>
    <row r="407" spans="1:19" s="1" customFormat="1" ht="26.25" customHeight="1" x14ac:dyDescent="0.25">
      <c r="A407" s="10">
        <f>+SUBTOTAL(103,$B$5:B407)</f>
        <v>316</v>
      </c>
      <c r="B407" s="4" t="s">
        <v>538</v>
      </c>
      <c r="C407" s="4" t="s">
        <v>11262</v>
      </c>
      <c r="D407" s="4" t="s">
        <v>457</v>
      </c>
      <c r="E407" s="4" t="s">
        <v>5399</v>
      </c>
      <c r="F407" s="16" t="s">
        <v>46</v>
      </c>
      <c r="G407" s="17"/>
      <c r="H407" s="7">
        <v>60000</v>
      </c>
      <c r="I407" s="7">
        <v>1722</v>
      </c>
      <c r="J407" s="7">
        <v>3143.58</v>
      </c>
      <c r="K407" s="7">
        <v>1824</v>
      </c>
      <c r="L407" s="7">
        <v>1715.46</v>
      </c>
      <c r="M407" s="7">
        <v>25</v>
      </c>
      <c r="N407" s="7">
        <v>0</v>
      </c>
      <c r="O407" s="7"/>
      <c r="P407" s="7">
        <v>0</v>
      </c>
      <c r="Q407" s="7">
        <v>8430.0400000000009</v>
      </c>
      <c r="R407" s="7">
        <f>H407-Q407</f>
        <v>51569.96</v>
      </c>
      <c r="S407" s="4" t="s">
        <v>38</v>
      </c>
    </row>
    <row r="408" spans="1:19" s="1" customFormat="1" ht="26.25" hidden="1" customHeight="1" x14ac:dyDescent="0.25">
      <c r="A408" s="10">
        <f>+SUBTOTAL(103,$B$5:B408)</f>
        <v>316</v>
      </c>
      <c r="B408" s="4" t="s">
        <v>540</v>
      </c>
      <c r="C408" s="4" t="s">
        <v>5851</v>
      </c>
      <c r="D408" s="4" t="s">
        <v>262</v>
      </c>
      <c r="E408" s="4" t="s">
        <v>63</v>
      </c>
      <c r="F408" s="16" t="s">
        <v>23</v>
      </c>
      <c r="G408" s="17" t="s">
        <v>11704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/>
      <c r="P408" s="7">
        <v>26625.23</v>
      </c>
      <c r="Q408" s="7">
        <v>33682.910000000003</v>
      </c>
      <c r="R408" s="7">
        <f>H408-Q408</f>
        <v>26317.089999999997</v>
      </c>
      <c r="S408" s="4" t="s">
        <v>24</v>
      </c>
    </row>
    <row r="409" spans="1:19" s="1" customFormat="1" ht="26.25" hidden="1" customHeight="1" x14ac:dyDescent="0.25">
      <c r="A409" s="10">
        <f>+SUBTOTAL(103,$B$5:B409)</f>
        <v>316</v>
      </c>
      <c r="B409" s="4" t="s">
        <v>541</v>
      </c>
      <c r="C409" s="4" t="s">
        <v>6120</v>
      </c>
      <c r="D409" s="4" t="s">
        <v>262</v>
      </c>
      <c r="E409" s="4" t="s">
        <v>338</v>
      </c>
      <c r="F409" s="16" t="s">
        <v>23</v>
      </c>
      <c r="G409" s="17" t="s">
        <v>11704</v>
      </c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5300</v>
      </c>
      <c r="Q409" s="7">
        <v>12357.68</v>
      </c>
      <c r="R409" s="7">
        <f>H409-Q409</f>
        <v>47642.32</v>
      </c>
      <c r="S409" s="4" t="s">
        <v>24</v>
      </c>
    </row>
    <row r="410" spans="1:19" s="1" customFormat="1" ht="26.25" customHeight="1" x14ac:dyDescent="0.25">
      <c r="A410" s="10">
        <f>+SUBTOTAL(103,$B$5:B410)</f>
        <v>317</v>
      </c>
      <c r="B410" s="4" t="s">
        <v>542</v>
      </c>
      <c r="C410" s="4" t="s">
        <v>11369</v>
      </c>
      <c r="D410" s="4" t="s">
        <v>161</v>
      </c>
      <c r="E410" s="4" t="s">
        <v>511</v>
      </c>
      <c r="F410" s="16" t="s">
        <v>23</v>
      </c>
      <c r="G410" s="17" t="s">
        <v>11704</v>
      </c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/>
      <c r="P410" s="7">
        <v>4350</v>
      </c>
      <c r="Q410" s="7">
        <v>11407.68</v>
      </c>
      <c r="R410" s="7">
        <f>H410-Q410</f>
        <v>48592.32</v>
      </c>
      <c r="S410" s="4" t="s">
        <v>38</v>
      </c>
    </row>
    <row r="411" spans="1:19" s="1" customFormat="1" ht="26.25" customHeight="1" x14ac:dyDescent="0.25">
      <c r="A411" s="10">
        <f>+SUBTOTAL(103,$B$5:B411)</f>
        <v>318</v>
      </c>
      <c r="B411" s="4" t="s">
        <v>543</v>
      </c>
      <c r="C411" s="4" t="s">
        <v>11372</v>
      </c>
      <c r="D411" s="4" t="s">
        <v>106</v>
      </c>
      <c r="E411" s="4" t="s">
        <v>5453</v>
      </c>
      <c r="F411" s="16" t="s">
        <v>23</v>
      </c>
      <c r="G411" s="17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5575</v>
      </c>
      <c r="Q411" s="7">
        <v>12632.68</v>
      </c>
      <c r="R411" s="7">
        <f>H411-Q411</f>
        <v>47367.32</v>
      </c>
      <c r="S411" s="4" t="s">
        <v>38</v>
      </c>
    </row>
    <row r="412" spans="1:19" s="1" customFormat="1" ht="26.25" customHeight="1" x14ac:dyDescent="0.25">
      <c r="A412" s="10">
        <f>+SUBTOTAL(103,$B$5:B412)</f>
        <v>319</v>
      </c>
      <c r="B412" s="4" t="s">
        <v>544</v>
      </c>
      <c r="C412" s="4" t="s">
        <v>8320</v>
      </c>
      <c r="D412" s="4" t="s">
        <v>89</v>
      </c>
      <c r="E412" s="4" t="s">
        <v>129</v>
      </c>
      <c r="F412" s="16" t="s">
        <v>23</v>
      </c>
      <c r="G412" s="17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7057.68</v>
      </c>
      <c r="R412" s="7">
        <f>H412-Q412</f>
        <v>52942.32</v>
      </c>
      <c r="S412" s="4" t="s">
        <v>38</v>
      </c>
    </row>
    <row r="413" spans="1:19" s="1" customFormat="1" ht="26.25" customHeight="1" x14ac:dyDescent="0.25">
      <c r="A413" s="10">
        <f>+SUBTOTAL(103,$B$5:B413)</f>
        <v>320</v>
      </c>
      <c r="B413" s="4" t="s">
        <v>545</v>
      </c>
      <c r="C413" s="4" t="s">
        <v>11497</v>
      </c>
      <c r="D413" s="4" t="s">
        <v>48</v>
      </c>
      <c r="E413" s="4" t="s">
        <v>98</v>
      </c>
      <c r="F413" s="16" t="s">
        <v>46</v>
      </c>
      <c r="G413" s="17"/>
      <c r="H413" s="7">
        <v>60000</v>
      </c>
      <c r="I413" s="7">
        <v>1722</v>
      </c>
      <c r="J413" s="7">
        <v>3143.58</v>
      </c>
      <c r="K413" s="7">
        <v>1824</v>
      </c>
      <c r="L413" s="7">
        <v>1715.46</v>
      </c>
      <c r="M413" s="7">
        <v>25</v>
      </c>
      <c r="N413" s="7">
        <v>200</v>
      </c>
      <c r="O413" s="7"/>
      <c r="P413" s="7">
        <v>0</v>
      </c>
      <c r="Q413" s="7">
        <v>8630.0400000000009</v>
      </c>
      <c r="R413" s="7">
        <f>H413-Q413</f>
        <v>51369.96</v>
      </c>
      <c r="S413" s="4" t="s">
        <v>38</v>
      </c>
    </row>
    <row r="414" spans="1:19" s="1" customFormat="1" ht="26.25" hidden="1" customHeight="1" x14ac:dyDescent="0.25">
      <c r="A414" s="10">
        <f>+SUBTOTAL(103,$B$5:B414)</f>
        <v>320</v>
      </c>
      <c r="B414" s="4" t="s">
        <v>546</v>
      </c>
      <c r="C414" s="4" t="s">
        <v>7653</v>
      </c>
      <c r="D414" s="4" t="s">
        <v>262</v>
      </c>
      <c r="E414" s="4" t="s">
        <v>65</v>
      </c>
      <c r="F414" s="16" t="s">
        <v>46</v>
      </c>
      <c r="G414" s="17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4725</v>
      </c>
      <c r="Q414" s="7">
        <v>11782.68</v>
      </c>
      <c r="R414" s="7">
        <f>H414-Q414</f>
        <v>48217.32</v>
      </c>
      <c r="S414" s="4" t="s">
        <v>38</v>
      </c>
    </row>
    <row r="415" spans="1:19" s="1" customFormat="1" ht="26.25" customHeight="1" x14ac:dyDescent="0.25">
      <c r="A415" s="10">
        <f>+SUBTOTAL(103,$B$5:B415)</f>
        <v>321</v>
      </c>
      <c r="B415" s="4" t="s">
        <v>548</v>
      </c>
      <c r="C415" s="4" t="s">
        <v>8447</v>
      </c>
      <c r="D415" s="4" t="s">
        <v>477</v>
      </c>
      <c r="E415" s="4" t="s">
        <v>35</v>
      </c>
      <c r="F415" s="16" t="s">
        <v>23</v>
      </c>
      <c r="G415" s="17"/>
      <c r="H415" s="7">
        <v>56000</v>
      </c>
      <c r="I415" s="7">
        <v>1607.2</v>
      </c>
      <c r="J415" s="7">
        <v>2733.96</v>
      </c>
      <c r="K415" s="7">
        <v>1702.4</v>
      </c>
      <c r="L415" s="7">
        <v>0</v>
      </c>
      <c r="M415" s="7">
        <v>25</v>
      </c>
      <c r="N415" s="7">
        <v>0</v>
      </c>
      <c r="O415" s="7"/>
      <c r="P415" s="7">
        <v>1510</v>
      </c>
      <c r="Q415" s="7">
        <v>7578.56</v>
      </c>
      <c r="R415" s="7">
        <f>H415-Q415</f>
        <v>48421.440000000002</v>
      </c>
      <c r="S415" s="4" t="s">
        <v>24</v>
      </c>
    </row>
    <row r="416" spans="1:19" s="1" customFormat="1" ht="26.25" customHeight="1" x14ac:dyDescent="0.25">
      <c r="A416" s="10">
        <f>+SUBTOTAL(103,$B$5:B416)</f>
        <v>322</v>
      </c>
      <c r="B416" s="4" t="s">
        <v>549</v>
      </c>
      <c r="C416" s="4" t="s">
        <v>5948</v>
      </c>
      <c r="D416" s="4" t="s">
        <v>297</v>
      </c>
      <c r="E416" s="4" t="s">
        <v>82</v>
      </c>
      <c r="F416" s="16" t="s">
        <v>46</v>
      </c>
      <c r="G416" s="17"/>
      <c r="H416" s="7">
        <v>55000</v>
      </c>
      <c r="I416" s="7">
        <v>1578.5</v>
      </c>
      <c r="J416" s="7">
        <v>2559.6799999999998</v>
      </c>
      <c r="K416" s="7">
        <v>1672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5835.18</v>
      </c>
      <c r="R416" s="7">
        <f>H416-Q416</f>
        <v>49164.82</v>
      </c>
      <c r="S416" s="4" t="s">
        <v>24</v>
      </c>
    </row>
    <row r="417" spans="1:19" s="1" customFormat="1" ht="26.25" customHeight="1" x14ac:dyDescent="0.25">
      <c r="A417" s="10">
        <f>+SUBTOTAL(103,$B$5:B417)</f>
        <v>323</v>
      </c>
      <c r="B417" s="4" t="s">
        <v>550</v>
      </c>
      <c r="C417" s="4" t="s">
        <v>6514</v>
      </c>
      <c r="D417" s="4" t="s">
        <v>457</v>
      </c>
      <c r="E417" s="4" t="s">
        <v>40</v>
      </c>
      <c r="F417" s="16" t="s">
        <v>46</v>
      </c>
      <c r="G417" s="17"/>
      <c r="H417" s="7">
        <v>55000</v>
      </c>
      <c r="I417" s="7">
        <v>1578.5</v>
      </c>
      <c r="J417" s="7">
        <v>2559.6799999999998</v>
      </c>
      <c r="K417" s="7">
        <v>1672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5835.18</v>
      </c>
      <c r="R417" s="7">
        <f>H417-Q417</f>
        <v>49164.82</v>
      </c>
      <c r="S417" s="4" t="s">
        <v>24</v>
      </c>
    </row>
    <row r="418" spans="1:19" s="1" customFormat="1" ht="26.25" customHeight="1" x14ac:dyDescent="0.25">
      <c r="A418" s="10">
        <f>+SUBTOTAL(103,$B$5:B418)</f>
        <v>324</v>
      </c>
      <c r="B418" s="4" t="s">
        <v>1619</v>
      </c>
      <c r="C418" s="4" t="s">
        <v>6906</v>
      </c>
      <c r="D418" s="4" t="s">
        <v>1620</v>
      </c>
      <c r="E418" s="4" t="s">
        <v>139</v>
      </c>
      <c r="F418" s="16" t="s">
        <v>23</v>
      </c>
      <c r="G418" s="17" t="s">
        <v>11704</v>
      </c>
      <c r="H418" s="7">
        <v>55000</v>
      </c>
      <c r="I418" s="7">
        <v>1578.5</v>
      </c>
      <c r="J418" s="7">
        <v>2559.6799999999998</v>
      </c>
      <c r="K418" s="7">
        <v>1672</v>
      </c>
      <c r="L418" s="7">
        <v>0</v>
      </c>
      <c r="M418" s="7">
        <v>25</v>
      </c>
      <c r="N418" s="7">
        <v>0</v>
      </c>
      <c r="O418" s="7"/>
      <c r="P418" s="7">
        <v>0</v>
      </c>
      <c r="Q418" s="7">
        <v>5835.18</v>
      </c>
      <c r="R418" s="7">
        <f>H418-Q418</f>
        <v>49164.82</v>
      </c>
      <c r="S418" s="4" t="s">
        <v>38</v>
      </c>
    </row>
    <row r="419" spans="1:19" s="1" customFormat="1" ht="26.25" customHeight="1" x14ac:dyDescent="0.25">
      <c r="A419" s="10">
        <f>+SUBTOTAL(103,$B$5:B419)</f>
        <v>325</v>
      </c>
      <c r="B419" s="4" t="s">
        <v>551</v>
      </c>
      <c r="C419" s="4" t="s">
        <v>7325</v>
      </c>
      <c r="D419" s="4" t="s">
        <v>297</v>
      </c>
      <c r="E419" s="4" t="s">
        <v>82</v>
      </c>
      <c r="F419" s="16" t="s">
        <v>46</v>
      </c>
      <c r="G419" s="17"/>
      <c r="H419" s="7">
        <v>55000</v>
      </c>
      <c r="I419" s="7">
        <v>1578.5</v>
      </c>
      <c r="J419" s="7">
        <v>2559.6799999999998</v>
      </c>
      <c r="K419" s="7">
        <v>1672</v>
      </c>
      <c r="L419" s="7">
        <v>0</v>
      </c>
      <c r="M419" s="7">
        <v>25</v>
      </c>
      <c r="N419" s="7">
        <v>0</v>
      </c>
      <c r="O419" s="7"/>
      <c r="P419" s="7">
        <v>1212.5</v>
      </c>
      <c r="Q419" s="7">
        <v>7047.68</v>
      </c>
      <c r="R419" s="7">
        <f>H419-Q419</f>
        <v>47952.32</v>
      </c>
      <c r="S419" s="4" t="s">
        <v>24</v>
      </c>
    </row>
    <row r="420" spans="1:19" s="1" customFormat="1" ht="26.25" customHeight="1" x14ac:dyDescent="0.25">
      <c r="A420" s="10">
        <f>+SUBTOTAL(103,$B$5:B420)</f>
        <v>326</v>
      </c>
      <c r="B420" s="4" t="s">
        <v>552</v>
      </c>
      <c r="C420" s="4" t="s">
        <v>6941</v>
      </c>
      <c r="D420" s="4" t="s">
        <v>106</v>
      </c>
      <c r="E420" s="4" t="s">
        <v>126</v>
      </c>
      <c r="F420" s="16" t="s">
        <v>23</v>
      </c>
      <c r="G420" s="17"/>
      <c r="H420" s="7">
        <v>55000</v>
      </c>
      <c r="I420" s="7">
        <v>1578.5</v>
      </c>
      <c r="J420" s="7">
        <v>2302.36</v>
      </c>
      <c r="K420" s="7">
        <v>1672</v>
      </c>
      <c r="L420" s="7">
        <v>1715.46</v>
      </c>
      <c r="M420" s="7">
        <v>25</v>
      </c>
      <c r="N420" s="7">
        <v>0</v>
      </c>
      <c r="O420" s="7"/>
      <c r="P420" s="7">
        <v>2225</v>
      </c>
      <c r="Q420" s="7">
        <v>9518.32</v>
      </c>
      <c r="R420" s="7">
        <f>H420-Q420</f>
        <v>45481.68</v>
      </c>
      <c r="S420" s="4" t="s">
        <v>38</v>
      </c>
    </row>
    <row r="421" spans="1:19" s="1" customFormat="1" ht="26.25" customHeight="1" x14ac:dyDescent="0.25">
      <c r="A421" s="10">
        <f>+SUBTOTAL(103,$B$5:B421)</f>
        <v>327</v>
      </c>
      <c r="B421" s="4" t="s">
        <v>553</v>
      </c>
      <c r="C421" s="4" t="s">
        <v>7809</v>
      </c>
      <c r="D421" s="4" t="s">
        <v>297</v>
      </c>
      <c r="E421" s="4" t="s">
        <v>29</v>
      </c>
      <c r="F421" s="16" t="s">
        <v>46</v>
      </c>
      <c r="G421" s="17"/>
      <c r="H421" s="7">
        <v>55000</v>
      </c>
      <c r="I421" s="7">
        <v>1578.5</v>
      </c>
      <c r="J421" s="7">
        <v>2559.6799999999998</v>
      </c>
      <c r="K421" s="7">
        <v>1672</v>
      </c>
      <c r="L421" s="7">
        <v>0</v>
      </c>
      <c r="M421" s="7">
        <v>25</v>
      </c>
      <c r="N421" s="7">
        <v>0</v>
      </c>
      <c r="O421" s="7"/>
      <c r="P421" s="7">
        <v>0</v>
      </c>
      <c r="Q421" s="7">
        <v>5835.18</v>
      </c>
      <c r="R421" s="7">
        <f>H421-Q421</f>
        <v>49164.82</v>
      </c>
      <c r="S421" s="4" t="s">
        <v>24</v>
      </c>
    </row>
    <row r="422" spans="1:19" s="1" customFormat="1" ht="26.25" customHeight="1" x14ac:dyDescent="0.25">
      <c r="A422" s="10">
        <f>+SUBTOTAL(103,$B$5:B422)</f>
        <v>328</v>
      </c>
      <c r="B422" s="4" t="s">
        <v>555</v>
      </c>
      <c r="C422" s="4" t="s">
        <v>8211</v>
      </c>
      <c r="D422" s="4" t="s">
        <v>556</v>
      </c>
      <c r="E422" s="4" t="s">
        <v>557</v>
      </c>
      <c r="F422" s="16" t="s">
        <v>46</v>
      </c>
      <c r="G422" s="17"/>
      <c r="H422" s="7">
        <v>55000</v>
      </c>
      <c r="I422" s="7">
        <v>1578.5</v>
      </c>
      <c r="J422" s="7">
        <v>2559.6799999999998</v>
      </c>
      <c r="K422" s="7">
        <v>1672</v>
      </c>
      <c r="L422" s="7">
        <v>0</v>
      </c>
      <c r="M422" s="7">
        <v>25</v>
      </c>
      <c r="N422" s="7">
        <v>0</v>
      </c>
      <c r="O422" s="7"/>
      <c r="P422" s="7">
        <v>50</v>
      </c>
      <c r="Q422" s="7">
        <v>5885.18</v>
      </c>
      <c r="R422" s="7">
        <f>H422-Q422</f>
        <v>49114.82</v>
      </c>
      <c r="S422" s="4" t="s">
        <v>38</v>
      </c>
    </row>
    <row r="423" spans="1:19" s="1" customFormat="1" ht="26.25" hidden="1" customHeight="1" x14ac:dyDescent="0.25">
      <c r="A423" s="10">
        <f>+SUBTOTAL(103,$B$5:B423)</f>
        <v>328</v>
      </c>
      <c r="B423" s="4" t="s">
        <v>558</v>
      </c>
      <c r="C423" s="4" t="s">
        <v>8615</v>
      </c>
      <c r="D423" s="4" t="s">
        <v>559</v>
      </c>
      <c r="E423" s="4" t="s">
        <v>560</v>
      </c>
      <c r="F423" s="16" t="s">
        <v>46</v>
      </c>
      <c r="G423" s="17"/>
      <c r="H423" s="7">
        <v>55000</v>
      </c>
      <c r="I423" s="7">
        <v>1578.5</v>
      </c>
      <c r="J423" s="7">
        <v>2559.6799999999998</v>
      </c>
      <c r="K423" s="7">
        <v>1672</v>
      </c>
      <c r="L423" s="7">
        <v>0</v>
      </c>
      <c r="M423" s="7">
        <v>25</v>
      </c>
      <c r="N423" s="7">
        <v>0</v>
      </c>
      <c r="O423" s="7"/>
      <c r="P423" s="7">
        <v>11778.83</v>
      </c>
      <c r="Q423" s="7">
        <v>17614.009999999998</v>
      </c>
      <c r="R423" s="7">
        <f>H423-Q423</f>
        <v>37385.990000000005</v>
      </c>
      <c r="S423" s="4" t="s">
        <v>24</v>
      </c>
    </row>
    <row r="424" spans="1:19" s="1" customFormat="1" ht="26.25" customHeight="1" x14ac:dyDescent="0.25">
      <c r="A424" s="10">
        <f>+SUBTOTAL(103,$B$5:B424)</f>
        <v>329</v>
      </c>
      <c r="B424" s="4" t="s">
        <v>561</v>
      </c>
      <c r="C424" s="4" t="s">
        <v>9194</v>
      </c>
      <c r="D424" s="4" t="s">
        <v>562</v>
      </c>
      <c r="E424" s="4" t="s">
        <v>175</v>
      </c>
      <c r="F424" s="16" t="s">
        <v>46</v>
      </c>
      <c r="G424" s="17"/>
      <c r="H424" s="7">
        <v>55000</v>
      </c>
      <c r="I424" s="7">
        <v>1578.5</v>
      </c>
      <c r="J424" s="7">
        <v>2559.6799999999998</v>
      </c>
      <c r="K424" s="7">
        <v>1672</v>
      </c>
      <c r="L424" s="7">
        <v>0</v>
      </c>
      <c r="M424" s="7">
        <v>25</v>
      </c>
      <c r="N424" s="7">
        <v>0</v>
      </c>
      <c r="O424" s="7"/>
      <c r="P424" s="7">
        <v>1600</v>
      </c>
      <c r="Q424" s="7">
        <v>7435.18</v>
      </c>
      <c r="R424" s="7">
        <f>H424-Q424</f>
        <v>47564.82</v>
      </c>
      <c r="S424" s="4" t="s">
        <v>38</v>
      </c>
    </row>
    <row r="425" spans="1:19" s="1" customFormat="1" ht="26.25" hidden="1" customHeight="1" x14ac:dyDescent="0.25">
      <c r="A425" s="10">
        <f>+SUBTOTAL(103,$B$5:B425)</f>
        <v>329</v>
      </c>
      <c r="B425" s="4" t="s">
        <v>563</v>
      </c>
      <c r="C425" s="4" t="s">
        <v>424</v>
      </c>
      <c r="D425" s="4" t="s">
        <v>89</v>
      </c>
      <c r="E425" s="4" t="s">
        <v>263</v>
      </c>
      <c r="F425" s="16" t="s">
        <v>23</v>
      </c>
      <c r="G425" s="17"/>
      <c r="H425" s="7">
        <v>55000</v>
      </c>
      <c r="I425" s="7">
        <v>1578.5</v>
      </c>
      <c r="J425" s="7">
        <v>2559.6799999999998</v>
      </c>
      <c r="K425" s="7">
        <v>1672</v>
      </c>
      <c r="L425" s="7">
        <v>0</v>
      </c>
      <c r="M425" s="7">
        <v>25</v>
      </c>
      <c r="N425" s="7">
        <v>0</v>
      </c>
      <c r="O425" s="7">
        <v>0</v>
      </c>
      <c r="P425" s="7">
        <v>0</v>
      </c>
      <c r="Q425" s="7">
        <v>5835.18</v>
      </c>
      <c r="R425" s="7">
        <f>H425-Q425</f>
        <v>49164.82</v>
      </c>
      <c r="S425" s="4" t="s">
        <v>38</v>
      </c>
    </row>
    <row r="426" spans="1:19" s="1" customFormat="1" ht="26.25" customHeight="1" x14ac:dyDescent="0.25">
      <c r="A426" s="10">
        <f>+SUBTOTAL(103,$B$5:B426)</f>
        <v>330</v>
      </c>
      <c r="B426" s="4" t="s">
        <v>500</v>
      </c>
      <c r="C426" s="4" t="s">
        <v>9493</v>
      </c>
      <c r="D426" s="4" t="s">
        <v>564</v>
      </c>
      <c r="E426" s="4" t="s">
        <v>22</v>
      </c>
      <c r="F426" s="16" t="s">
        <v>23</v>
      </c>
      <c r="G426" s="17"/>
      <c r="H426" s="7">
        <v>55000</v>
      </c>
      <c r="I426" s="7">
        <v>1578.5</v>
      </c>
      <c r="J426" s="7">
        <v>2559.6799999999998</v>
      </c>
      <c r="K426" s="7">
        <v>1672</v>
      </c>
      <c r="L426" s="7">
        <v>0</v>
      </c>
      <c r="M426" s="7">
        <v>25</v>
      </c>
      <c r="N426" s="7">
        <v>0</v>
      </c>
      <c r="O426" s="7"/>
      <c r="P426" s="7">
        <v>1820</v>
      </c>
      <c r="Q426" s="7">
        <v>7655.18</v>
      </c>
      <c r="R426" s="7">
        <f>H426-Q426</f>
        <v>47344.82</v>
      </c>
      <c r="S426" s="4" t="s">
        <v>24</v>
      </c>
    </row>
    <row r="427" spans="1:19" s="1" customFormat="1" ht="26.25" customHeight="1" x14ac:dyDescent="0.25">
      <c r="A427" s="10">
        <f>+SUBTOTAL(103,$B$5:B427)</f>
        <v>331</v>
      </c>
      <c r="B427" s="4" t="s">
        <v>507</v>
      </c>
      <c r="C427" s="4" t="s">
        <v>9942</v>
      </c>
      <c r="D427" s="4" t="s">
        <v>308</v>
      </c>
      <c r="E427" s="4" t="s">
        <v>231</v>
      </c>
      <c r="F427" s="16" t="s">
        <v>309</v>
      </c>
      <c r="G427" s="17"/>
      <c r="H427" s="7">
        <v>55000</v>
      </c>
      <c r="I427" s="7">
        <v>0</v>
      </c>
      <c r="J427" s="7">
        <v>3195.88</v>
      </c>
      <c r="K427" s="7">
        <v>0</v>
      </c>
      <c r="L427" s="7">
        <v>0</v>
      </c>
      <c r="M427" s="7">
        <v>0</v>
      </c>
      <c r="N427" s="7">
        <v>0</v>
      </c>
      <c r="O427" s="7"/>
      <c r="P427" s="7">
        <v>50</v>
      </c>
      <c r="Q427" s="7">
        <v>3245.88</v>
      </c>
      <c r="R427" s="7">
        <f>H427-Q427</f>
        <v>51754.12</v>
      </c>
      <c r="S427" s="4" t="s">
        <v>24</v>
      </c>
    </row>
    <row r="428" spans="1:19" s="1" customFormat="1" ht="26.25" hidden="1" customHeight="1" x14ac:dyDescent="0.25">
      <c r="A428" s="10">
        <f>+SUBTOTAL(103,$B$5:B428)</f>
        <v>331</v>
      </c>
      <c r="B428" s="4" t="s">
        <v>565</v>
      </c>
      <c r="C428" s="4" t="s">
        <v>10344</v>
      </c>
      <c r="D428" s="4" t="s">
        <v>566</v>
      </c>
      <c r="E428" s="4" t="s">
        <v>61</v>
      </c>
      <c r="F428" s="16" t="s">
        <v>46</v>
      </c>
      <c r="G428" s="17"/>
      <c r="H428" s="7">
        <v>55000</v>
      </c>
      <c r="I428" s="7">
        <v>1578.5</v>
      </c>
      <c r="J428" s="7">
        <v>2559.6799999999998</v>
      </c>
      <c r="K428" s="7">
        <v>1672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5835.18</v>
      </c>
      <c r="R428" s="7">
        <f>H428-Q428</f>
        <v>49164.82</v>
      </c>
      <c r="S428" s="4" t="s">
        <v>24</v>
      </c>
    </row>
    <row r="429" spans="1:19" s="1" customFormat="1" ht="26.25" customHeight="1" x14ac:dyDescent="0.25">
      <c r="A429" s="10">
        <f>+SUBTOTAL(103,$B$5:B429)</f>
        <v>332</v>
      </c>
      <c r="B429" s="4" t="s">
        <v>567</v>
      </c>
      <c r="C429" s="4" t="s">
        <v>10382</v>
      </c>
      <c r="D429" s="4" t="s">
        <v>114</v>
      </c>
      <c r="E429" s="4" t="s">
        <v>82</v>
      </c>
      <c r="F429" s="16" t="s">
        <v>46</v>
      </c>
      <c r="G429" s="17"/>
      <c r="H429" s="7">
        <v>55000</v>
      </c>
      <c r="I429" s="7">
        <v>1578.5</v>
      </c>
      <c r="J429" s="7">
        <v>2559.6799999999998</v>
      </c>
      <c r="K429" s="7">
        <v>1672</v>
      </c>
      <c r="L429" s="7">
        <v>0</v>
      </c>
      <c r="M429" s="7">
        <v>25</v>
      </c>
      <c r="N429" s="7">
        <v>0</v>
      </c>
      <c r="O429" s="7"/>
      <c r="P429" s="7">
        <v>355.52</v>
      </c>
      <c r="Q429" s="7">
        <v>6190.7</v>
      </c>
      <c r="R429" s="7">
        <f>H429-Q429</f>
        <v>48809.3</v>
      </c>
      <c r="S429" s="4" t="s">
        <v>24</v>
      </c>
    </row>
    <row r="430" spans="1:19" s="1" customFormat="1" ht="26.25" customHeight="1" x14ac:dyDescent="0.25">
      <c r="A430" s="10">
        <f>+SUBTOTAL(103,$B$5:B430)</f>
        <v>333</v>
      </c>
      <c r="B430" s="4" t="s">
        <v>568</v>
      </c>
      <c r="C430" s="4" t="s">
        <v>10988</v>
      </c>
      <c r="D430" s="4" t="s">
        <v>89</v>
      </c>
      <c r="E430" s="4" t="s">
        <v>98</v>
      </c>
      <c r="F430" s="16" t="s">
        <v>23</v>
      </c>
      <c r="G430" s="17"/>
      <c r="H430" s="7">
        <v>55000</v>
      </c>
      <c r="I430" s="7">
        <v>1578.5</v>
      </c>
      <c r="J430" s="7">
        <v>2559.6799999999998</v>
      </c>
      <c r="K430" s="7">
        <v>1672</v>
      </c>
      <c r="L430" s="7">
        <v>0</v>
      </c>
      <c r="M430" s="7">
        <v>25</v>
      </c>
      <c r="N430" s="7">
        <v>100</v>
      </c>
      <c r="O430" s="7"/>
      <c r="P430" s="7">
        <v>0</v>
      </c>
      <c r="Q430" s="7">
        <v>5935.18</v>
      </c>
      <c r="R430" s="7">
        <f>H430-Q430</f>
        <v>49064.82</v>
      </c>
      <c r="S430" s="4" t="s">
        <v>38</v>
      </c>
    </row>
    <row r="431" spans="1:19" s="1" customFormat="1" ht="26.25" customHeight="1" x14ac:dyDescent="0.25">
      <c r="A431" s="10">
        <f>+SUBTOTAL(103,$B$5:B431)</f>
        <v>334</v>
      </c>
      <c r="B431" s="4" t="s">
        <v>569</v>
      </c>
      <c r="C431" s="4" t="s">
        <v>11193</v>
      </c>
      <c r="D431" s="4" t="s">
        <v>297</v>
      </c>
      <c r="E431" s="4" t="s">
        <v>175</v>
      </c>
      <c r="F431" s="16" t="s">
        <v>46</v>
      </c>
      <c r="G431" s="17"/>
      <c r="H431" s="7">
        <v>55000</v>
      </c>
      <c r="I431" s="7">
        <v>1578.5</v>
      </c>
      <c r="J431" s="7">
        <v>2559.6799999999998</v>
      </c>
      <c r="K431" s="7">
        <v>1672</v>
      </c>
      <c r="L431" s="7">
        <v>0</v>
      </c>
      <c r="M431" s="7">
        <v>25</v>
      </c>
      <c r="N431" s="7">
        <v>0</v>
      </c>
      <c r="O431" s="7"/>
      <c r="P431" s="7">
        <v>0</v>
      </c>
      <c r="Q431" s="7">
        <v>5835.18</v>
      </c>
      <c r="R431" s="7">
        <f>H431-Q431</f>
        <v>49164.82</v>
      </c>
      <c r="S431" s="4" t="s">
        <v>38</v>
      </c>
    </row>
    <row r="432" spans="1:19" s="1" customFormat="1" ht="26.25" customHeight="1" x14ac:dyDescent="0.25">
      <c r="A432" s="10">
        <f>+SUBTOTAL(103,$B$5:B432)</f>
        <v>335</v>
      </c>
      <c r="B432" s="4" t="s">
        <v>570</v>
      </c>
      <c r="C432" s="4" t="s">
        <v>5619</v>
      </c>
      <c r="D432" s="4" t="s">
        <v>322</v>
      </c>
      <c r="E432" s="4" t="s">
        <v>571</v>
      </c>
      <c r="F432" s="16" t="s">
        <v>23</v>
      </c>
      <c r="G432" s="17" t="s">
        <v>11704</v>
      </c>
      <c r="H432" s="7">
        <v>52550.9</v>
      </c>
      <c r="I432" s="7">
        <v>1508.21</v>
      </c>
      <c r="J432" s="7">
        <v>2214.02</v>
      </c>
      <c r="K432" s="7">
        <v>1597.55</v>
      </c>
      <c r="L432" s="7">
        <v>0</v>
      </c>
      <c r="M432" s="7">
        <v>25</v>
      </c>
      <c r="N432" s="7">
        <v>0</v>
      </c>
      <c r="O432" s="7"/>
      <c r="P432" s="7">
        <v>0</v>
      </c>
      <c r="Q432" s="7">
        <v>5344.78</v>
      </c>
      <c r="R432" s="7">
        <f>H432-Q432</f>
        <v>47206.12</v>
      </c>
      <c r="S432" s="4" t="s">
        <v>38</v>
      </c>
    </row>
    <row r="433" spans="1:19" s="1" customFormat="1" ht="26.25" customHeight="1" x14ac:dyDescent="0.25">
      <c r="A433" s="10">
        <f>+SUBTOTAL(103,$B$5:B433)</f>
        <v>336</v>
      </c>
      <c r="B433" s="4" t="s">
        <v>572</v>
      </c>
      <c r="C433" s="4" t="s">
        <v>10889</v>
      </c>
      <c r="D433" s="4" t="s">
        <v>308</v>
      </c>
      <c r="E433" s="4" t="s">
        <v>231</v>
      </c>
      <c r="F433" s="16" t="s">
        <v>309</v>
      </c>
      <c r="G433" s="17"/>
      <c r="H433" s="7">
        <v>51000</v>
      </c>
      <c r="I433" s="7">
        <v>0</v>
      </c>
      <c r="J433" s="7">
        <v>2447.25</v>
      </c>
      <c r="K433" s="7">
        <v>0</v>
      </c>
      <c r="L433" s="7">
        <v>0</v>
      </c>
      <c r="M433" s="7">
        <v>0</v>
      </c>
      <c r="N433" s="7">
        <v>0</v>
      </c>
      <c r="O433" s="7"/>
      <c r="P433" s="7">
        <v>0</v>
      </c>
      <c r="Q433" s="7">
        <v>2447.25</v>
      </c>
      <c r="R433" s="7">
        <f>H433-Q433</f>
        <v>48552.75</v>
      </c>
      <c r="S433" s="4" t="s">
        <v>24</v>
      </c>
    </row>
    <row r="434" spans="1:19" s="1" customFormat="1" ht="26.25" hidden="1" customHeight="1" x14ac:dyDescent="0.25">
      <c r="A434" s="10">
        <f>+SUBTOTAL(103,$B$5:B434)</f>
        <v>336</v>
      </c>
      <c r="B434" s="4" t="s">
        <v>573</v>
      </c>
      <c r="C434" s="4" t="s">
        <v>5575</v>
      </c>
      <c r="D434" s="4" t="s">
        <v>574</v>
      </c>
      <c r="E434" s="4" t="s">
        <v>52</v>
      </c>
      <c r="F434" s="16" t="s">
        <v>46</v>
      </c>
      <c r="G434" s="17"/>
      <c r="H434" s="7">
        <v>50000</v>
      </c>
      <c r="I434" s="7">
        <v>1435</v>
      </c>
      <c r="J434" s="7">
        <v>1854</v>
      </c>
      <c r="K434" s="7">
        <v>1520</v>
      </c>
      <c r="L434" s="7">
        <v>0</v>
      </c>
      <c r="M434" s="7">
        <v>25</v>
      </c>
      <c r="N434" s="7">
        <v>0</v>
      </c>
      <c r="O434" s="7"/>
      <c r="P434" s="7">
        <v>0</v>
      </c>
      <c r="Q434" s="7">
        <v>4834</v>
      </c>
      <c r="R434" s="7">
        <f>H434-Q434</f>
        <v>45166</v>
      </c>
      <c r="S434" s="4" t="s">
        <v>24</v>
      </c>
    </row>
    <row r="435" spans="1:19" s="1" customFormat="1" ht="26.25" customHeight="1" x14ac:dyDescent="0.25">
      <c r="A435" s="10">
        <f>+SUBTOTAL(103,$B$5:B435)</f>
        <v>337</v>
      </c>
      <c r="B435" s="4" t="s">
        <v>575</v>
      </c>
      <c r="C435" s="4" t="s">
        <v>5577</v>
      </c>
      <c r="D435" s="4" t="s">
        <v>161</v>
      </c>
      <c r="E435" s="4" t="s">
        <v>126</v>
      </c>
      <c r="F435" s="16" t="s">
        <v>23</v>
      </c>
      <c r="G435" s="17" t="s">
        <v>11704</v>
      </c>
      <c r="H435" s="7">
        <v>50000</v>
      </c>
      <c r="I435" s="7">
        <v>1435</v>
      </c>
      <c r="J435" s="7">
        <v>1854</v>
      </c>
      <c r="K435" s="7">
        <v>1520</v>
      </c>
      <c r="L435" s="7">
        <v>0</v>
      </c>
      <c r="M435" s="7">
        <v>25</v>
      </c>
      <c r="N435" s="7">
        <v>0</v>
      </c>
      <c r="O435" s="7"/>
      <c r="P435" s="7">
        <v>24635.37</v>
      </c>
      <c r="Q435" s="7">
        <v>29469.37</v>
      </c>
      <c r="R435" s="7">
        <f>H435-Q435</f>
        <v>20530.63</v>
      </c>
      <c r="S435" s="4" t="s">
        <v>24</v>
      </c>
    </row>
    <row r="436" spans="1:19" s="1" customFormat="1" ht="26.25" hidden="1" customHeight="1" x14ac:dyDescent="0.25">
      <c r="A436" s="10">
        <f>+SUBTOTAL(103,$B$5:B436)</f>
        <v>337</v>
      </c>
      <c r="B436" s="4" t="s">
        <v>576</v>
      </c>
      <c r="C436" s="4" t="s">
        <v>5594</v>
      </c>
      <c r="D436" s="4" t="s">
        <v>577</v>
      </c>
      <c r="E436" s="4" t="s">
        <v>52</v>
      </c>
      <c r="F436" s="16" t="s">
        <v>23</v>
      </c>
      <c r="G436" s="17"/>
      <c r="H436" s="7">
        <v>50000</v>
      </c>
      <c r="I436" s="7">
        <v>1435</v>
      </c>
      <c r="J436" s="7">
        <v>1854</v>
      </c>
      <c r="K436" s="7">
        <v>1520</v>
      </c>
      <c r="L436" s="7">
        <v>0</v>
      </c>
      <c r="M436" s="7">
        <v>25</v>
      </c>
      <c r="N436" s="7">
        <v>0</v>
      </c>
      <c r="O436" s="7"/>
      <c r="P436" s="7">
        <v>500</v>
      </c>
      <c r="Q436" s="7">
        <v>5334</v>
      </c>
      <c r="R436" s="7">
        <f>H436-Q436</f>
        <v>44666</v>
      </c>
      <c r="S436" s="4" t="s">
        <v>24</v>
      </c>
    </row>
    <row r="437" spans="1:19" s="1" customFormat="1" ht="26.25" hidden="1" customHeight="1" x14ac:dyDescent="0.25">
      <c r="A437" s="10">
        <f>+SUBTOTAL(103,$B$5:B437)</f>
        <v>337</v>
      </c>
      <c r="B437" s="4" t="s">
        <v>578</v>
      </c>
      <c r="C437" s="4" t="s">
        <v>5600</v>
      </c>
      <c r="D437" s="4" t="s">
        <v>349</v>
      </c>
      <c r="E437" s="4" t="s">
        <v>52</v>
      </c>
      <c r="F437" s="16" t="s">
        <v>23</v>
      </c>
      <c r="G437" s="17" t="s">
        <v>11704</v>
      </c>
      <c r="H437" s="7">
        <v>50000</v>
      </c>
      <c r="I437" s="7">
        <v>1435</v>
      </c>
      <c r="J437" s="7">
        <v>1339.36</v>
      </c>
      <c r="K437" s="7">
        <v>1520</v>
      </c>
      <c r="L437" s="7">
        <v>3430.92</v>
      </c>
      <c r="M437" s="7">
        <v>25</v>
      </c>
      <c r="N437" s="7">
        <v>0</v>
      </c>
      <c r="O437" s="7"/>
      <c r="P437" s="7">
        <v>500</v>
      </c>
      <c r="Q437" s="7">
        <v>8250.2800000000007</v>
      </c>
      <c r="R437" s="7">
        <f>H437-Q437</f>
        <v>41749.72</v>
      </c>
      <c r="S437" s="4" t="s">
        <v>38</v>
      </c>
    </row>
    <row r="438" spans="1:19" s="1" customFormat="1" ht="26.25" customHeight="1" x14ac:dyDescent="0.25">
      <c r="A438" s="10">
        <f>+SUBTOTAL(103,$B$5:B438)</f>
        <v>338</v>
      </c>
      <c r="B438" s="4" t="s">
        <v>579</v>
      </c>
      <c r="C438" s="4" t="s">
        <v>5618</v>
      </c>
      <c r="D438" s="4" t="s">
        <v>161</v>
      </c>
      <c r="E438" s="4" t="s">
        <v>5396</v>
      </c>
      <c r="F438" s="16" t="s">
        <v>23</v>
      </c>
      <c r="G438" s="17"/>
      <c r="H438" s="7">
        <v>50000</v>
      </c>
      <c r="I438" s="7">
        <v>1435</v>
      </c>
      <c r="J438" s="7">
        <v>1854</v>
      </c>
      <c r="K438" s="7">
        <v>1520</v>
      </c>
      <c r="L438" s="7">
        <v>0</v>
      </c>
      <c r="M438" s="7">
        <v>25</v>
      </c>
      <c r="N438" s="7">
        <v>0</v>
      </c>
      <c r="O438" s="7"/>
      <c r="P438" s="7">
        <v>17087.43</v>
      </c>
      <c r="Q438" s="7">
        <v>21921.43</v>
      </c>
      <c r="R438" s="7">
        <f>H438-Q438</f>
        <v>28078.57</v>
      </c>
      <c r="S438" s="4" t="s">
        <v>38</v>
      </c>
    </row>
    <row r="439" spans="1:19" s="1" customFormat="1" ht="26.25" hidden="1" customHeight="1" x14ac:dyDescent="0.25">
      <c r="A439" s="10">
        <f>+SUBTOTAL(103,$B$5:B439)</f>
        <v>338</v>
      </c>
      <c r="B439" s="4" t="s">
        <v>580</v>
      </c>
      <c r="C439" s="4" t="s">
        <v>5625</v>
      </c>
      <c r="D439" s="4" t="s">
        <v>161</v>
      </c>
      <c r="E439" s="4" t="s">
        <v>55</v>
      </c>
      <c r="F439" s="16" t="s">
        <v>23</v>
      </c>
      <c r="G439" s="17" t="s">
        <v>11704</v>
      </c>
      <c r="H439" s="7">
        <v>50000</v>
      </c>
      <c r="I439" s="7">
        <v>1435</v>
      </c>
      <c r="J439" s="7">
        <v>1854</v>
      </c>
      <c r="K439" s="7">
        <v>1520</v>
      </c>
      <c r="L439" s="7">
        <v>0</v>
      </c>
      <c r="M439" s="7">
        <v>25</v>
      </c>
      <c r="N439" s="7">
        <v>0</v>
      </c>
      <c r="O439" s="7"/>
      <c r="P439" s="7">
        <v>7021.22</v>
      </c>
      <c r="Q439" s="7">
        <v>11855.22</v>
      </c>
      <c r="R439" s="7">
        <f>H439-Q439</f>
        <v>38144.78</v>
      </c>
      <c r="S439" s="4" t="s">
        <v>24</v>
      </c>
    </row>
    <row r="440" spans="1:19" s="1" customFormat="1" ht="26.25" hidden="1" customHeight="1" x14ac:dyDescent="0.25">
      <c r="A440" s="10">
        <f>+SUBTOTAL(103,$B$5:B440)</f>
        <v>338</v>
      </c>
      <c r="B440" s="4" t="s">
        <v>581</v>
      </c>
      <c r="C440" s="4" t="s">
        <v>5627</v>
      </c>
      <c r="D440" s="4" t="s">
        <v>161</v>
      </c>
      <c r="E440" s="4" t="s">
        <v>52</v>
      </c>
      <c r="F440" s="16" t="s">
        <v>23</v>
      </c>
      <c r="G440" s="17" t="s">
        <v>11704</v>
      </c>
      <c r="H440" s="7">
        <v>50000</v>
      </c>
      <c r="I440" s="7">
        <v>1435</v>
      </c>
      <c r="J440" s="7">
        <v>1854</v>
      </c>
      <c r="K440" s="7">
        <v>1520</v>
      </c>
      <c r="L440" s="7">
        <v>0</v>
      </c>
      <c r="M440" s="7">
        <v>25</v>
      </c>
      <c r="N440" s="7">
        <v>0</v>
      </c>
      <c r="O440" s="7"/>
      <c r="P440" s="7">
        <v>500</v>
      </c>
      <c r="Q440" s="7">
        <v>5334</v>
      </c>
      <c r="R440" s="7">
        <f>H440-Q440</f>
        <v>44666</v>
      </c>
      <c r="S440" s="4" t="s">
        <v>24</v>
      </c>
    </row>
    <row r="441" spans="1:19" s="1" customFormat="1" ht="26.25" hidden="1" customHeight="1" x14ac:dyDescent="0.25">
      <c r="A441" s="10">
        <f>+SUBTOTAL(103,$B$5:B441)</f>
        <v>338</v>
      </c>
      <c r="B441" s="4" t="s">
        <v>582</v>
      </c>
      <c r="C441" s="4" t="s">
        <v>5631</v>
      </c>
      <c r="D441" s="4" t="s">
        <v>517</v>
      </c>
      <c r="E441" s="4" t="s">
        <v>61</v>
      </c>
      <c r="F441" s="16" t="s">
        <v>46</v>
      </c>
      <c r="G441" s="17"/>
      <c r="H441" s="7">
        <v>50000</v>
      </c>
      <c r="I441" s="7">
        <v>1435</v>
      </c>
      <c r="J441" s="7">
        <v>1339.36</v>
      </c>
      <c r="K441" s="7">
        <v>1520</v>
      </c>
      <c r="L441" s="7">
        <v>3430.92</v>
      </c>
      <c r="M441" s="7">
        <v>25</v>
      </c>
      <c r="N441" s="7">
        <v>0</v>
      </c>
      <c r="O441" s="7"/>
      <c r="P441" s="7">
        <v>4926.58</v>
      </c>
      <c r="Q441" s="7">
        <v>12676.86</v>
      </c>
      <c r="R441" s="7">
        <f>H441-Q441</f>
        <v>37323.14</v>
      </c>
      <c r="S441" s="4" t="s">
        <v>38</v>
      </c>
    </row>
    <row r="442" spans="1:19" s="1" customFormat="1" ht="26.25" customHeight="1" x14ac:dyDescent="0.25">
      <c r="A442" s="10">
        <f>+SUBTOTAL(103,$B$5:B442)</f>
        <v>339</v>
      </c>
      <c r="B442" s="4" t="s">
        <v>246</v>
      </c>
      <c r="C442" s="4" t="s">
        <v>5634</v>
      </c>
      <c r="D442" s="4" t="s">
        <v>349</v>
      </c>
      <c r="E442" s="4" t="s">
        <v>126</v>
      </c>
      <c r="F442" s="16" t="s">
        <v>23</v>
      </c>
      <c r="G442" s="17"/>
      <c r="H442" s="7">
        <v>50000</v>
      </c>
      <c r="I442" s="7">
        <v>1435</v>
      </c>
      <c r="J442" s="7">
        <v>1854</v>
      </c>
      <c r="K442" s="7">
        <v>1520</v>
      </c>
      <c r="L442" s="7">
        <v>0</v>
      </c>
      <c r="M442" s="7">
        <v>25</v>
      </c>
      <c r="N442" s="7">
        <v>0</v>
      </c>
      <c r="O442" s="7"/>
      <c r="P442" s="7">
        <v>27096.13</v>
      </c>
      <c r="Q442" s="7">
        <v>31930.13</v>
      </c>
      <c r="R442" s="7">
        <f>H442-Q442</f>
        <v>18069.87</v>
      </c>
      <c r="S442" s="4" t="s">
        <v>24</v>
      </c>
    </row>
    <row r="443" spans="1:19" s="1" customFormat="1" ht="26.25" customHeight="1" x14ac:dyDescent="0.25">
      <c r="A443" s="10">
        <f>+SUBTOTAL(103,$B$5:B443)</f>
        <v>340</v>
      </c>
      <c r="B443" s="4" t="s">
        <v>246</v>
      </c>
      <c r="C443" s="4" t="s">
        <v>5637</v>
      </c>
      <c r="D443" s="4" t="s">
        <v>583</v>
      </c>
      <c r="E443" s="4" t="s">
        <v>126</v>
      </c>
      <c r="F443" s="16" t="s">
        <v>23</v>
      </c>
      <c r="G443" s="17"/>
      <c r="H443" s="7">
        <v>50000</v>
      </c>
      <c r="I443" s="7">
        <v>1435</v>
      </c>
      <c r="J443" s="7">
        <v>1854</v>
      </c>
      <c r="K443" s="7">
        <v>1520</v>
      </c>
      <c r="L443" s="7">
        <v>0</v>
      </c>
      <c r="M443" s="7">
        <v>25</v>
      </c>
      <c r="N443" s="7">
        <v>0</v>
      </c>
      <c r="O443" s="7"/>
      <c r="P443" s="7">
        <v>2830</v>
      </c>
      <c r="Q443" s="7">
        <v>7664</v>
      </c>
      <c r="R443" s="7">
        <f>H443-Q443</f>
        <v>42336</v>
      </c>
      <c r="S443" s="4" t="s">
        <v>24</v>
      </c>
    </row>
    <row r="444" spans="1:19" s="1" customFormat="1" ht="26.25" hidden="1" customHeight="1" x14ac:dyDescent="0.25">
      <c r="A444" s="10">
        <f>+SUBTOTAL(103,$B$5:B444)</f>
        <v>340</v>
      </c>
      <c r="B444" s="4" t="s">
        <v>584</v>
      </c>
      <c r="C444" s="4" t="s">
        <v>5641</v>
      </c>
      <c r="D444" s="4" t="s">
        <v>161</v>
      </c>
      <c r="E444" s="4" t="s">
        <v>59</v>
      </c>
      <c r="F444" s="16" t="s">
        <v>23</v>
      </c>
      <c r="G444" s="17" t="s">
        <v>11704</v>
      </c>
      <c r="H444" s="7">
        <v>50000</v>
      </c>
      <c r="I444" s="7">
        <v>1435</v>
      </c>
      <c r="J444" s="7">
        <v>1596.68</v>
      </c>
      <c r="K444" s="7">
        <v>1520</v>
      </c>
      <c r="L444" s="7">
        <v>1715.46</v>
      </c>
      <c r="M444" s="7">
        <v>25</v>
      </c>
      <c r="N444" s="7">
        <v>0</v>
      </c>
      <c r="O444" s="7"/>
      <c r="P444" s="7">
        <v>500</v>
      </c>
      <c r="Q444" s="7">
        <v>6792.14</v>
      </c>
      <c r="R444" s="7">
        <f>H444-Q444</f>
        <v>43207.86</v>
      </c>
      <c r="S444" s="4" t="s">
        <v>24</v>
      </c>
    </row>
    <row r="445" spans="1:19" s="1" customFormat="1" ht="26.25" hidden="1" customHeight="1" x14ac:dyDescent="0.25">
      <c r="A445" s="10">
        <f>+SUBTOTAL(103,$B$5:B445)</f>
        <v>340</v>
      </c>
      <c r="B445" s="4" t="s">
        <v>585</v>
      </c>
      <c r="C445" s="4" t="s">
        <v>5645</v>
      </c>
      <c r="D445" s="4" t="s">
        <v>161</v>
      </c>
      <c r="E445" s="4" t="s">
        <v>52</v>
      </c>
      <c r="F445" s="16" t="s">
        <v>23</v>
      </c>
      <c r="G445" s="17" t="s">
        <v>11704</v>
      </c>
      <c r="H445" s="7">
        <v>50000</v>
      </c>
      <c r="I445" s="7">
        <v>1435</v>
      </c>
      <c r="J445" s="7">
        <v>1854</v>
      </c>
      <c r="K445" s="7">
        <v>1520</v>
      </c>
      <c r="L445" s="7">
        <v>0</v>
      </c>
      <c r="M445" s="7">
        <v>25</v>
      </c>
      <c r="N445" s="7">
        <v>0</v>
      </c>
      <c r="O445" s="7"/>
      <c r="P445" s="7">
        <v>24472.89</v>
      </c>
      <c r="Q445" s="7">
        <v>29306.89</v>
      </c>
      <c r="R445" s="7">
        <f>H445-Q445</f>
        <v>20693.11</v>
      </c>
      <c r="S445" s="4" t="s">
        <v>38</v>
      </c>
    </row>
    <row r="446" spans="1:19" s="1" customFormat="1" ht="26.25" customHeight="1" x14ac:dyDescent="0.25">
      <c r="A446" s="10">
        <f>+SUBTOTAL(103,$B$5:B446)</f>
        <v>341</v>
      </c>
      <c r="B446" s="4" t="s">
        <v>586</v>
      </c>
      <c r="C446" s="4" t="s">
        <v>5649</v>
      </c>
      <c r="D446" s="4" t="s">
        <v>587</v>
      </c>
      <c r="E446" s="4" t="s">
        <v>22</v>
      </c>
      <c r="F446" s="16" t="s">
        <v>46</v>
      </c>
      <c r="G446" s="17"/>
      <c r="H446" s="7">
        <v>50000</v>
      </c>
      <c r="I446" s="7">
        <v>1435</v>
      </c>
      <c r="J446" s="7">
        <v>1854</v>
      </c>
      <c r="K446" s="7">
        <v>1520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4834</v>
      </c>
      <c r="R446" s="7">
        <f>H446-Q446</f>
        <v>45166</v>
      </c>
      <c r="S446" s="4" t="s">
        <v>38</v>
      </c>
    </row>
    <row r="447" spans="1:19" s="1" customFormat="1" ht="26.25" customHeight="1" x14ac:dyDescent="0.25">
      <c r="A447" s="10">
        <f>+SUBTOTAL(103,$B$5:B447)</f>
        <v>342</v>
      </c>
      <c r="B447" s="4" t="s">
        <v>588</v>
      </c>
      <c r="C447" s="4" t="s">
        <v>5653</v>
      </c>
      <c r="D447" s="4" t="s">
        <v>589</v>
      </c>
      <c r="E447" s="4" t="s">
        <v>590</v>
      </c>
      <c r="F447" s="16" t="s">
        <v>46</v>
      </c>
      <c r="G447" s="17"/>
      <c r="H447" s="7">
        <v>50000</v>
      </c>
      <c r="I447" s="7">
        <v>1435</v>
      </c>
      <c r="J447" s="7">
        <v>1854</v>
      </c>
      <c r="K447" s="7">
        <v>1520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4834</v>
      </c>
      <c r="R447" s="7">
        <f>H447-Q447</f>
        <v>45166</v>
      </c>
      <c r="S447" s="4" t="s">
        <v>38</v>
      </c>
    </row>
    <row r="448" spans="1:19" s="1" customFormat="1" ht="26.25" customHeight="1" x14ac:dyDescent="0.25">
      <c r="A448" s="10">
        <f>+SUBTOTAL(103,$B$5:B448)</f>
        <v>343</v>
      </c>
      <c r="B448" s="4" t="s">
        <v>591</v>
      </c>
      <c r="C448" s="4" t="s">
        <v>592</v>
      </c>
      <c r="D448" s="4" t="s">
        <v>433</v>
      </c>
      <c r="E448" s="4" t="s">
        <v>293</v>
      </c>
      <c r="F448" s="16" t="s">
        <v>23</v>
      </c>
      <c r="G448" s="17" t="s">
        <v>11704</v>
      </c>
      <c r="H448" s="7">
        <v>50000</v>
      </c>
      <c r="I448" s="7">
        <v>1435</v>
      </c>
      <c r="J448" s="7">
        <v>1854</v>
      </c>
      <c r="K448" s="7">
        <v>1520</v>
      </c>
      <c r="L448" s="7">
        <v>0</v>
      </c>
      <c r="M448" s="7">
        <v>25</v>
      </c>
      <c r="N448" s="7">
        <v>0</v>
      </c>
      <c r="O448" s="7">
        <v>0</v>
      </c>
      <c r="P448" s="7"/>
      <c r="Q448" s="7">
        <v>4834</v>
      </c>
      <c r="R448" s="7">
        <f>H448-Q448</f>
        <v>45166</v>
      </c>
      <c r="S448" s="4" t="s">
        <v>38</v>
      </c>
    </row>
    <row r="449" spans="1:19" s="1" customFormat="1" ht="26.25" customHeight="1" x14ac:dyDescent="0.25">
      <c r="A449" s="10">
        <f>+SUBTOTAL(103,$B$5:B449)</f>
        <v>344</v>
      </c>
      <c r="B449" s="4" t="s">
        <v>593</v>
      </c>
      <c r="C449" s="4" t="s">
        <v>5668</v>
      </c>
      <c r="D449" s="4" t="s">
        <v>517</v>
      </c>
      <c r="E449" s="4" t="s">
        <v>494</v>
      </c>
      <c r="F449" s="16" t="s">
        <v>46</v>
      </c>
      <c r="G449" s="17"/>
      <c r="H449" s="7">
        <v>50000</v>
      </c>
      <c r="I449" s="7">
        <v>1435</v>
      </c>
      <c r="J449" s="7">
        <v>1854</v>
      </c>
      <c r="K449" s="7">
        <v>1520</v>
      </c>
      <c r="L449" s="7">
        <v>0</v>
      </c>
      <c r="M449" s="7">
        <v>25</v>
      </c>
      <c r="N449" s="7">
        <v>0</v>
      </c>
      <c r="O449" s="7"/>
      <c r="P449" s="7">
        <v>0</v>
      </c>
      <c r="Q449" s="7">
        <v>4834</v>
      </c>
      <c r="R449" s="7">
        <f>H449-Q449</f>
        <v>45166</v>
      </c>
      <c r="S449" s="4" t="s">
        <v>24</v>
      </c>
    </row>
    <row r="450" spans="1:19" s="1" customFormat="1" ht="26.25" hidden="1" customHeight="1" x14ac:dyDescent="0.25">
      <c r="A450" s="10">
        <f>+SUBTOTAL(103,$B$5:B450)</f>
        <v>344</v>
      </c>
      <c r="B450" s="4" t="s">
        <v>593</v>
      </c>
      <c r="C450" s="4" t="s">
        <v>5669</v>
      </c>
      <c r="D450" s="4" t="s">
        <v>517</v>
      </c>
      <c r="E450" s="4" t="s">
        <v>57</v>
      </c>
      <c r="F450" s="16" t="s">
        <v>46</v>
      </c>
      <c r="G450" s="17"/>
      <c r="H450" s="7">
        <v>50000</v>
      </c>
      <c r="I450" s="7">
        <v>1435</v>
      </c>
      <c r="J450" s="7">
        <v>1854</v>
      </c>
      <c r="K450" s="7">
        <v>1520</v>
      </c>
      <c r="L450" s="7">
        <v>0</v>
      </c>
      <c r="M450" s="7">
        <v>25</v>
      </c>
      <c r="N450" s="7">
        <v>0</v>
      </c>
      <c r="O450" s="7"/>
      <c r="P450" s="7">
        <v>6550.68</v>
      </c>
      <c r="Q450" s="7">
        <v>11384.68</v>
      </c>
      <c r="R450" s="7">
        <f>H450-Q450</f>
        <v>38615.32</v>
      </c>
      <c r="S450" s="4" t="s">
        <v>24</v>
      </c>
    </row>
    <row r="451" spans="1:19" s="1" customFormat="1" ht="26.25" hidden="1" customHeight="1" x14ac:dyDescent="0.25">
      <c r="A451" s="10">
        <f>+SUBTOTAL(103,$B$5:B451)</f>
        <v>344</v>
      </c>
      <c r="B451" s="4" t="s">
        <v>594</v>
      </c>
      <c r="C451" s="4" t="s">
        <v>1790</v>
      </c>
      <c r="D451" s="4" t="s">
        <v>161</v>
      </c>
      <c r="E451" s="4" t="s">
        <v>338</v>
      </c>
      <c r="F451" s="16" t="s">
        <v>23</v>
      </c>
      <c r="G451" s="17" t="s">
        <v>11704</v>
      </c>
      <c r="H451" s="7">
        <v>50000</v>
      </c>
      <c r="I451" s="7">
        <v>1435</v>
      </c>
      <c r="J451" s="7">
        <v>1854</v>
      </c>
      <c r="K451" s="7">
        <v>1520</v>
      </c>
      <c r="L451" s="7">
        <v>0</v>
      </c>
      <c r="M451" s="7">
        <v>25</v>
      </c>
      <c r="N451" s="7">
        <v>0</v>
      </c>
      <c r="O451" s="7"/>
      <c r="P451" s="7">
        <v>6032.26</v>
      </c>
      <c r="Q451" s="7">
        <v>10866.26</v>
      </c>
      <c r="R451" s="7">
        <f>H451-Q451</f>
        <v>39133.74</v>
      </c>
      <c r="S451" s="4" t="s">
        <v>24</v>
      </c>
    </row>
    <row r="452" spans="1:19" s="1" customFormat="1" ht="26.25" customHeight="1" x14ac:dyDescent="0.25">
      <c r="A452" s="10">
        <f>+SUBTOTAL(103,$B$5:B452)</f>
        <v>345</v>
      </c>
      <c r="B452" s="4" t="s">
        <v>595</v>
      </c>
      <c r="C452" s="4" t="s">
        <v>5675</v>
      </c>
      <c r="D452" s="4" t="s">
        <v>106</v>
      </c>
      <c r="E452" s="4" t="s">
        <v>29</v>
      </c>
      <c r="F452" s="16" t="s">
        <v>23</v>
      </c>
      <c r="G452" s="17" t="s">
        <v>11704</v>
      </c>
      <c r="H452" s="7">
        <v>50000</v>
      </c>
      <c r="I452" s="7">
        <v>1435</v>
      </c>
      <c r="J452" s="7">
        <v>1596.68</v>
      </c>
      <c r="K452" s="7">
        <v>1520</v>
      </c>
      <c r="L452" s="7">
        <v>1715.46</v>
      </c>
      <c r="M452" s="7">
        <v>25</v>
      </c>
      <c r="N452" s="7">
        <v>0</v>
      </c>
      <c r="O452" s="7"/>
      <c r="P452" s="7">
        <v>12914.65</v>
      </c>
      <c r="Q452" s="7">
        <v>19206.79</v>
      </c>
      <c r="R452" s="7">
        <f>H452-Q452</f>
        <v>30793.21</v>
      </c>
      <c r="S452" s="4" t="s">
        <v>24</v>
      </c>
    </row>
    <row r="453" spans="1:19" s="1" customFormat="1" ht="26.25" hidden="1" customHeight="1" x14ac:dyDescent="0.25">
      <c r="A453" s="10">
        <f>+SUBTOTAL(103,$B$5:B453)</f>
        <v>345</v>
      </c>
      <c r="B453" s="4" t="s">
        <v>596</v>
      </c>
      <c r="C453" s="4" t="s">
        <v>5680</v>
      </c>
      <c r="D453" s="4" t="s">
        <v>161</v>
      </c>
      <c r="E453" s="4" t="s">
        <v>55</v>
      </c>
      <c r="F453" s="16" t="s">
        <v>23</v>
      </c>
      <c r="G453" s="17" t="s">
        <v>11704</v>
      </c>
      <c r="H453" s="7">
        <v>50000</v>
      </c>
      <c r="I453" s="7">
        <v>1435</v>
      </c>
      <c r="J453" s="7">
        <v>1854</v>
      </c>
      <c r="K453" s="7">
        <v>1520</v>
      </c>
      <c r="L453" s="7">
        <v>0</v>
      </c>
      <c r="M453" s="7">
        <v>25</v>
      </c>
      <c r="N453" s="7">
        <v>0</v>
      </c>
      <c r="O453" s="7"/>
      <c r="P453" s="7">
        <v>500</v>
      </c>
      <c r="Q453" s="7">
        <v>5334</v>
      </c>
      <c r="R453" s="7">
        <f>H453-Q453</f>
        <v>44666</v>
      </c>
      <c r="S453" s="4" t="s">
        <v>24</v>
      </c>
    </row>
    <row r="454" spans="1:19" s="1" customFormat="1" ht="26.25" hidden="1" customHeight="1" x14ac:dyDescent="0.25">
      <c r="A454" s="10">
        <f>+SUBTOTAL(103,$B$5:B454)</f>
        <v>345</v>
      </c>
      <c r="B454" s="4" t="s">
        <v>395</v>
      </c>
      <c r="C454" s="4" t="s">
        <v>5688</v>
      </c>
      <c r="D454" s="4" t="s">
        <v>132</v>
      </c>
      <c r="E454" s="4" t="s">
        <v>57</v>
      </c>
      <c r="F454" s="16" t="s">
        <v>23</v>
      </c>
      <c r="G454" s="17" t="s">
        <v>11704</v>
      </c>
      <c r="H454" s="7">
        <v>50000</v>
      </c>
      <c r="I454" s="7">
        <v>1435</v>
      </c>
      <c r="J454" s="7">
        <v>824.72</v>
      </c>
      <c r="K454" s="7">
        <v>1520</v>
      </c>
      <c r="L454" s="7">
        <v>6861.84</v>
      </c>
      <c r="M454" s="7">
        <v>25</v>
      </c>
      <c r="N454" s="7">
        <v>0</v>
      </c>
      <c r="O454" s="7"/>
      <c r="P454" s="7">
        <v>38038.879999999997</v>
      </c>
      <c r="Q454" s="7">
        <v>48705.440000000002</v>
      </c>
      <c r="R454" s="7">
        <f>H454-Q454</f>
        <v>1294.5599999999977</v>
      </c>
      <c r="S454" s="4" t="s">
        <v>24</v>
      </c>
    </row>
    <row r="455" spans="1:19" s="1" customFormat="1" ht="26.25" customHeight="1" x14ac:dyDescent="0.25">
      <c r="A455" s="10">
        <f>+SUBTOTAL(103,$B$5:B455)</f>
        <v>346</v>
      </c>
      <c r="B455" s="4" t="s">
        <v>395</v>
      </c>
      <c r="C455" s="4" t="s">
        <v>5689</v>
      </c>
      <c r="D455" s="4" t="s">
        <v>344</v>
      </c>
      <c r="E455" s="4" t="s">
        <v>115</v>
      </c>
      <c r="F455" s="16" t="s">
        <v>46</v>
      </c>
      <c r="G455" s="17"/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0</v>
      </c>
      <c r="Q455" s="7">
        <v>4834</v>
      </c>
      <c r="R455" s="7">
        <f>H455-Q455</f>
        <v>45166</v>
      </c>
      <c r="S455" s="4" t="s">
        <v>24</v>
      </c>
    </row>
    <row r="456" spans="1:19" s="1" customFormat="1" ht="26.25" hidden="1" customHeight="1" x14ac:dyDescent="0.25">
      <c r="A456" s="10">
        <f>+SUBTOTAL(103,$B$5:B456)</f>
        <v>346</v>
      </c>
      <c r="B456" s="4" t="s">
        <v>597</v>
      </c>
      <c r="C456" s="4" t="s">
        <v>5701</v>
      </c>
      <c r="D456" s="4" t="s">
        <v>161</v>
      </c>
      <c r="E456" s="4" t="s">
        <v>55</v>
      </c>
      <c r="F456" s="16" t="s">
        <v>23</v>
      </c>
      <c r="G456" s="17" t="s">
        <v>11704</v>
      </c>
      <c r="H456" s="7">
        <v>50000</v>
      </c>
      <c r="I456" s="7">
        <v>1435</v>
      </c>
      <c r="J456" s="7">
        <v>1854</v>
      </c>
      <c r="K456" s="7">
        <v>1520</v>
      </c>
      <c r="L456" s="7">
        <v>0</v>
      </c>
      <c r="M456" s="7">
        <v>25</v>
      </c>
      <c r="N456" s="7">
        <v>0</v>
      </c>
      <c r="O456" s="7"/>
      <c r="P456" s="7">
        <v>15751.36</v>
      </c>
      <c r="Q456" s="7">
        <v>20585.36</v>
      </c>
      <c r="R456" s="7">
        <f>H456-Q456</f>
        <v>29414.639999999999</v>
      </c>
      <c r="S456" s="4" t="s">
        <v>24</v>
      </c>
    </row>
    <row r="457" spans="1:19" s="1" customFormat="1" ht="26.25" hidden="1" customHeight="1" x14ac:dyDescent="0.25">
      <c r="A457" s="10">
        <f>+SUBTOTAL(103,$B$5:B457)</f>
        <v>346</v>
      </c>
      <c r="B457" s="4" t="s">
        <v>598</v>
      </c>
      <c r="C457" s="4" t="s">
        <v>5717</v>
      </c>
      <c r="D457" s="4" t="s">
        <v>327</v>
      </c>
      <c r="E457" s="4" t="s">
        <v>338</v>
      </c>
      <c r="F457" s="16" t="s">
        <v>23</v>
      </c>
      <c r="G457" s="17" t="s">
        <v>11704</v>
      </c>
      <c r="H457" s="7">
        <v>50000</v>
      </c>
      <c r="I457" s="7">
        <v>1435</v>
      </c>
      <c r="J457" s="7">
        <v>1854</v>
      </c>
      <c r="K457" s="7">
        <v>1520</v>
      </c>
      <c r="L457" s="7">
        <v>0</v>
      </c>
      <c r="M457" s="7">
        <v>25</v>
      </c>
      <c r="N457" s="7">
        <v>0</v>
      </c>
      <c r="O457" s="7"/>
      <c r="P457" s="7">
        <v>14863.19</v>
      </c>
      <c r="Q457" s="7">
        <v>19697.189999999999</v>
      </c>
      <c r="R457" s="7">
        <f>H457-Q457</f>
        <v>30302.81</v>
      </c>
      <c r="S457" s="4" t="s">
        <v>24</v>
      </c>
    </row>
    <row r="458" spans="1:19" s="1" customFormat="1" ht="26.25" customHeight="1" x14ac:dyDescent="0.25">
      <c r="A458" s="10">
        <f>+SUBTOTAL(103,$B$5:B458)</f>
        <v>347</v>
      </c>
      <c r="B458" s="4" t="s">
        <v>599</v>
      </c>
      <c r="C458" s="4" t="s">
        <v>5722</v>
      </c>
      <c r="D458" s="4" t="s">
        <v>89</v>
      </c>
      <c r="E458" s="4" t="s">
        <v>115</v>
      </c>
      <c r="F458" s="16" t="s">
        <v>23</v>
      </c>
      <c r="G458" s="17"/>
      <c r="H458" s="7">
        <v>50000</v>
      </c>
      <c r="I458" s="7">
        <v>1435</v>
      </c>
      <c r="J458" s="7">
        <v>1854</v>
      </c>
      <c r="K458" s="7">
        <v>1520</v>
      </c>
      <c r="L458" s="7">
        <v>0</v>
      </c>
      <c r="M458" s="7">
        <v>25</v>
      </c>
      <c r="N458" s="7">
        <v>0</v>
      </c>
      <c r="O458" s="7"/>
      <c r="P458" s="7">
        <v>1170</v>
      </c>
      <c r="Q458" s="7">
        <v>6004</v>
      </c>
      <c r="R458" s="7">
        <f>H458-Q458</f>
        <v>43996</v>
      </c>
      <c r="S458" s="4" t="s">
        <v>38</v>
      </c>
    </row>
    <row r="459" spans="1:19" s="1" customFormat="1" ht="26.25" hidden="1" customHeight="1" x14ac:dyDescent="0.25">
      <c r="A459" s="10">
        <f>+SUBTOTAL(103,$B$5:B459)</f>
        <v>347</v>
      </c>
      <c r="B459" s="4" t="s">
        <v>600</v>
      </c>
      <c r="C459" s="4" t="s">
        <v>5731</v>
      </c>
      <c r="D459" s="4" t="s">
        <v>427</v>
      </c>
      <c r="E459" s="4" t="s">
        <v>52</v>
      </c>
      <c r="F459" s="16" t="s">
        <v>46</v>
      </c>
      <c r="G459" s="17"/>
      <c r="H459" s="7">
        <v>50000</v>
      </c>
      <c r="I459" s="7">
        <v>1435</v>
      </c>
      <c r="J459" s="7">
        <v>1854</v>
      </c>
      <c r="K459" s="7">
        <v>1520</v>
      </c>
      <c r="L459" s="7">
        <v>0</v>
      </c>
      <c r="M459" s="7">
        <v>25</v>
      </c>
      <c r="N459" s="7">
        <v>0</v>
      </c>
      <c r="O459" s="7"/>
      <c r="P459" s="7">
        <v>4700</v>
      </c>
      <c r="Q459" s="7">
        <v>9534</v>
      </c>
      <c r="R459" s="7">
        <f>H459-Q459</f>
        <v>40466</v>
      </c>
      <c r="S459" s="4" t="s">
        <v>24</v>
      </c>
    </row>
    <row r="460" spans="1:19" s="1" customFormat="1" ht="26.25" hidden="1" customHeight="1" x14ac:dyDescent="0.25">
      <c r="A460" s="10">
        <f>+SUBTOTAL(103,$B$5:B460)</f>
        <v>347</v>
      </c>
      <c r="B460" s="4" t="s">
        <v>601</v>
      </c>
      <c r="C460" s="4" t="s">
        <v>5737</v>
      </c>
      <c r="D460" s="4" t="s">
        <v>161</v>
      </c>
      <c r="E460" s="4" t="s">
        <v>52</v>
      </c>
      <c r="F460" s="16" t="s">
        <v>23</v>
      </c>
      <c r="G460" s="17" t="s">
        <v>11704</v>
      </c>
      <c r="H460" s="7">
        <v>50000</v>
      </c>
      <c r="I460" s="7">
        <v>1435</v>
      </c>
      <c r="J460" s="7">
        <v>1854</v>
      </c>
      <c r="K460" s="7">
        <v>1520</v>
      </c>
      <c r="L460" s="7">
        <v>0</v>
      </c>
      <c r="M460" s="7">
        <v>25</v>
      </c>
      <c r="N460" s="7">
        <v>0</v>
      </c>
      <c r="O460" s="7"/>
      <c r="P460" s="7">
        <v>2500</v>
      </c>
      <c r="Q460" s="7">
        <v>7334</v>
      </c>
      <c r="R460" s="7">
        <f>H460-Q460</f>
        <v>42666</v>
      </c>
      <c r="S460" s="4" t="s">
        <v>24</v>
      </c>
    </row>
    <row r="461" spans="1:19" s="1" customFormat="1" ht="26.25" customHeight="1" x14ac:dyDescent="0.25">
      <c r="A461" s="10">
        <f>+SUBTOTAL(103,$B$5:B461)</f>
        <v>348</v>
      </c>
      <c r="B461" s="4" t="s">
        <v>416</v>
      </c>
      <c r="C461" s="4" t="s">
        <v>5744</v>
      </c>
      <c r="D461" s="4" t="s">
        <v>161</v>
      </c>
      <c r="E461" s="4" t="s">
        <v>11702</v>
      </c>
      <c r="F461" s="16" t="s">
        <v>23</v>
      </c>
      <c r="G461" s="17" t="s">
        <v>11704</v>
      </c>
      <c r="H461" s="7">
        <v>50000</v>
      </c>
      <c r="I461" s="7">
        <v>1435</v>
      </c>
      <c r="J461" s="7">
        <v>1854</v>
      </c>
      <c r="K461" s="7">
        <v>1520</v>
      </c>
      <c r="L461" s="7">
        <v>0</v>
      </c>
      <c r="M461" s="7">
        <v>25</v>
      </c>
      <c r="N461" s="7">
        <v>0</v>
      </c>
      <c r="O461" s="7"/>
      <c r="P461" s="7">
        <v>36767.31</v>
      </c>
      <c r="Q461" s="7">
        <v>41601.31</v>
      </c>
      <c r="R461" s="7">
        <f>H461-Q461</f>
        <v>8398.6900000000023</v>
      </c>
      <c r="S461" s="4" t="s">
        <v>24</v>
      </c>
    </row>
    <row r="462" spans="1:19" s="1" customFormat="1" ht="26.25" hidden="1" customHeight="1" x14ac:dyDescent="0.25">
      <c r="A462" s="10">
        <f>+SUBTOTAL(103,$B$5:B462)</f>
        <v>348</v>
      </c>
      <c r="B462" s="4" t="s">
        <v>416</v>
      </c>
      <c r="C462" s="4" t="s">
        <v>1790</v>
      </c>
      <c r="D462" s="4" t="s">
        <v>114</v>
      </c>
      <c r="E462" s="4" t="s">
        <v>57</v>
      </c>
      <c r="F462" s="16" t="s">
        <v>46</v>
      </c>
      <c r="G462" s="17"/>
      <c r="H462" s="7">
        <v>50000</v>
      </c>
      <c r="I462" s="7">
        <v>1435</v>
      </c>
      <c r="J462" s="7">
        <v>1854</v>
      </c>
      <c r="K462" s="7">
        <v>1520</v>
      </c>
      <c r="L462" s="7">
        <v>0</v>
      </c>
      <c r="M462" s="7">
        <v>25</v>
      </c>
      <c r="N462" s="7">
        <v>0</v>
      </c>
      <c r="O462" s="7"/>
      <c r="P462" s="7">
        <v>2675</v>
      </c>
      <c r="Q462" s="7">
        <v>7509</v>
      </c>
      <c r="R462" s="7">
        <f>H462-Q462</f>
        <v>42491</v>
      </c>
      <c r="S462" s="4" t="s">
        <v>24</v>
      </c>
    </row>
    <row r="463" spans="1:19" s="1" customFormat="1" ht="26.25" hidden="1" customHeight="1" x14ac:dyDescent="0.25">
      <c r="A463" s="10">
        <f>+SUBTOTAL(103,$B$5:B463)</f>
        <v>348</v>
      </c>
      <c r="B463" s="4" t="s">
        <v>602</v>
      </c>
      <c r="C463" s="4" t="s">
        <v>5753</v>
      </c>
      <c r="D463" s="4" t="s">
        <v>415</v>
      </c>
      <c r="E463" s="4" t="s">
        <v>55</v>
      </c>
      <c r="F463" s="16" t="s">
        <v>23</v>
      </c>
      <c r="G463" s="17" t="s">
        <v>11704</v>
      </c>
      <c r="H463" s="7">
        <v>50000</v>
      </c>
      <c r="I463" s="7">
        <v>1435</v>
      </c>
      <c r="J463" s="7">
        <v>1854</v>
      </c>
      <c r="K463" s="7">
        <v>1520</v>
      </c>
      <c r="L463" s="7">
        <v>0</v>
      </c>
      <c r="M463" s="7">
        <v>25</v>
      </c>
      <c r="N463" s="7">
        <v>0</v>
      </c>
      <c r="O463" s="7"/>
      <c r="P463" s="7">
        <v>38922.65</v>
      </c>
      <c r="Q463" s="7">
        <v>43756.65</v>
      </c>
      <c r="R463" s="7">
        <f>H463-Q463</f>
        <v>6243.3499999999985</v>
      </c>
      <c r="S463" s="4" t="s">
        <v>24</v>
      </c>
    </row>
    <row r="464" spans="1:19" s="1" customFormat="1" ht="26.25" customHeight="1" x14ac:dyDescent="0.25">
      <c r="A464" s="10">
        <f>+SUBTOTAL(103,$B$5:B464)</f>
        <v>349</v>
      </c>
      <c r="B464" s="4" t="s">
        <v>2630</v>
      </c>
      <c r="C464" s="4" t="s">
        <v>2631</v>
      </c>
      <c r="D464" s="4" t="s">
        <v>2632</v>
      </c>
      <c r="E464" s="4" t="s">
        <v>156</v>
      </c>
      <c r="F464" s="16" t="s">
        <v>23</v>
      </c>
      <c r="G464" s="17" t="s">
        <v>11704</v>
      </c>
      <c r="H464" s="7">
        <v>50000</v>
      </c>
      <c r="I464" s="7">
        <v>1435</v>
      </c>
      <c r="J464" s="7">
        <v>1854</v>
      </c>
      <c r="K464" s="7">
        <v>1520</v>
      </c>
      <c r="L464" s="7">
        <v>0</v>
      </c>
      <c r="M464" s="7">
        <v>25</v>
      </c>
      <c r="N464" s="7">
        <v>0</v>
      </c>
      <c r="O464" s="7">
        <v>0</v>
      </c>
      <c r="P464" s="7"/>
      <c r="Q464" s="7">
        <v>4834</v>
      </c>
      <c r="R464" s="7">
        <f>H464-Q464</f>
        <v>45166</v>
      </c>
      <c r="S464" s="4" t="s">
        <v>38</v>
      </c>
    </row>
    <row r="465" spans="1:19" s="1" customFormat="1" ht="26.25" hidden="1" customHeight="1" x14ac:dyDescent="0.25">
      <c r="A465" s="10">
        <f>+SUBTOTAL(103,$B$5:B465)</f>
        <v>349</v>
      </c>
      <c r="B465" s="4" t="s">
        <v>603</v>
      </c>
      <c r="C465" s="4" t="s">
        <v>5784</v>
      </c>
      <c r="D465" s="4" t="s">
        <v>161</v>
      </c>
      <c r="E465" s="4" t="s">
        <v>52</v>
      </c>
      <c r="F465" s="16" t="s">
        <v>23</v>
      </c>
      <c r="G465" s="17" t="s">
        <v>11704</v>
      </c>
      <c r="H465" s="7">
        <v>50000</v>
      </c>
      <c r="I465" s="7">
        <v>1435</v>
      </c>
      <c r="J465" s="7">
        <v>1596.68</v>
      </c>
      <c r="K465" s="7">
        <v>1520</v>
      </c>
      <c r="L465" s="7">
        <v>1715.46</v>
      </c>
      <c r="M465" s="7">
        <v>25</v>
      </c>
      <c r="N465" s="7">
        <v>0</v>
      </c>
      <c r="O465" s="7"/>
      <c r="P465" s="7">
        <v>2500</v>
      </c>
      <c r="Q465" s="7">
        <v>8792.14</v>
      </c>
      <c r="R465" s="7">
        <f>H465-Q465</f>
        <v>41207.86</v>
      </c>
      <c r="S465" s="4" t="s">
        <v>38</v>
      </c>
    </row>
    <row r="466" spans="1:19" s="1" customFormat="1" ht="26.25" hidden="1" customHeight="1" x14ac:dyDescent="0.25">
      <c r="A466" s="10">
        <f>+SUBTOTAL(103,$B$5:B466)</f>
        <v>349</v>
      </c>
      <c r="B466" s="4" t="s">
        <v>604</v>
      </c>
      <c r="C466" s="4" t="s">
        <v>5788</v>
      </c>
      <c r="D466" s="4" t="s">
        <v>161</v>
      </c>
      <c r="E466" s="4" t="s">
        <v>65</v>
      </c>
      <c r="F466" s="16" t="s">
        <v>23</v>
      </c>
      <c r="G466" s="17" t="s">
        <v>11704</v>
      </c>
      <c r="H466" s="7">
        <v>50000</v>
      </c>
      <c r="I466" s="7">
        <v>1435</v>
      </c>
      <c r="J466" s="7">
        <v>1854</v>
      </c>
      <c r="K466" s="7">
        <v>1520</v>
      </c>
      <c r="L466" s="7">
        <v>0</v>
      </c>
      <c r="M466" s="7">
        <v>25</v>
      </c>
      <c r="N466" s="7">
        <v>0</v>
      </c>
      <c r="O466" s="7"/>
      <c r="P466" s="7">
        <v>6930.68</v>
      </c>
      <c r="Q466" s="7">
        <v>11764.68</v>
      </c>
      <c r="R466" s="7">
        <f>H466-Q466</f>
        <v>38235.32</v>
      </c>
      <c r="S466" s="4" t="s">
        <v>38</v>
      </c>
    </row>
    <row r="467" spans="1:19" s="1" customFormat="1" ht="26.25" hidden="1" customHeight="1" x14ac:dyDescent="0.25">
      <c r="A467" s="10">
        <f>+SUBTOTAL(103,$B$5:B467)</f>
        <v>349</v>
      </c>
      <c r="B467" s="4" t="s">
        <v>605</v>
      </c>
      <c r="C467" s="4" t="s">
        <v>5801</v>
      </c>
      <c r="D467" s="4" t="s">
        <v>322</v>
      </c>
      <c r="E467" s="4" t="s">
        <v>55</v>
      </c>
      <c r="F467" s="16" t="s">
        <v>23</v>
      </c>
      <c r="G467" s="17" t="s">
        <v>11704</v>
      </c>
      <c r="H467" s="7">
        <v>50000</v>
      </c>
      <c r="I467" s="7">
        <v>1435</v>
      </c>
      <c r="J467" s="7">
        <v>1854</v>
      </c>
      <c r="K467" s="7">
        <v>1520</v>
      </c>
      <c r="L467" s="7">
        <v>0</v>
      </c>
      <c r="M467" s="7">
        <v>25</v>
      </c>
      <c r="N467" s="7">
        <v>180</v>
      </c>
      <c r="O467" s="7"/>
      <c r="P467" s="7">
        <v>32267.01</v>
      </c>
      <c r="Q467" s="7">
        <v>37281.01</v>
      </c>
      <c r="R467" s="7">
        <f>H467-Q467</f>
        <v>12718.989999999998</v>
      </c>
      <c r="S467" s="4" t="s">
        <v>24</v>
      </c>
    </row>
    <row r="468" spans="1:19" s="1" customFormat="1" ht="26.25" customHeight="1" x14ac:dyDescent="0.25">
      <c r="A468" s="10">
        <f>+SUBTOTAL(103,$B$5:B468)</f>
        <v>350</v>
      </c>
      <c r="B468" s="4" t="s">
        <v>606</v>
      </c>
      <c r="C468" s="4" t="s">
        <v>5808</v>
      </c>
      <c r="D468" s="4" t="s">
        <v>607</v>
      </c>
      <c r="E468" s="4" t="s">
        <v>608</v>
      </c>
      <c r="F468" s="16" t="s">
        <v>46</v>
      </c>
      <c r="G468" s="17"/>
      <c r="H468" s="7">
        <v>50000</v>
      </c>
      <c r="I468" s="7">
        <v>1435</v>
      </c>
      <c r="J468" s="7">
        <v>1854</v>
      </c>
      <c r="K468" s="7">
        <v>1520</v>
      </c>
      <c r="L468" s="7">
        <v>0</v>
      </c>
      <c r="M468" s="7">
        <v>25</v>
      </c>
      <c r="N468" s="7">
        <v>0</v>
      </c>
      <c r="O468" s="7"/>
      <c r="P468" s="7">
        <v>662.5</v>
      </c>
      <c r="Q468" s="7">
        <v>5496.5</v>
      </c>
      <c r="R468" s="7">
        <f>H468-Q468</f>
        <v>44503.5</v>
      </c>
      <c r="S468" s="4" t="s">
        <v>38</v>
      </c>
    </row>
    <row r="469" spans="1:19" s="1" customFormat="1" ht="26.25" hidden="1" customHeight="1" x14ac:dyDescent="0.25">
      <c r="A469" s="10">
        <f>+SUBTOTAL(103,$B$5:B469)</f>
        <v>350</v>
      </c>
      <c r="B469" s="4" t="s">
        <v>609</v>
      </c>
      <c r="C469" s="4" t="s">
        <v>5829</v>
      </c>
      <c r="D469" s="4" t="s">
        <v>161</v>
      </c>
      <c r="E469" s="4" t="s">
        <v>55</v>
      </c>
      <c r="F469" s="16" t="s">
        <v>23</v>
      </c>
      <c r="G469" s="17" t="s">
        <v>11704</v>
      </c>
      <c r="H469" s="7">
        <v>50000</v>
      </c>
      <c r="I469" s="7">
        <v>1435</v>
      </c>
      <c r="J469" s="7">
        <v>1854</v>
      </c>
      <c r="K469" s="7">
        <v>1520</v>
      </c>
      <c r="L469" s="7">
        <v>0</v>
      </c>
      <c r="M469" s="7">
        <v>25</v>
      </c>
      <c r="N469" s="7">
        <v>0</v>
      </c>
      <c r="O469" s="7"/>
      <c r="P469" s="7">
        <v>45046</v>
      </c>
      <c r="Q469" s="7">
        <v>49880</v>
      </c>
      <c r="R469" s="7">
        <f>H469-Q469</f>
        <v>120</v>
      </c>
      <c r="S469" s="4" t="s">
        <v>24</v>
      </c>
    </row>
    <row r="470" spans="1:19" s="1" customFormat="1" ht="26.25" hidden="1" customHeight="1" x14ac:dyDescent="0.25">
      <c r="A470" s="10">
        <f>+SUBTOTAL(103,$B$5:B470)</f>
        <v>350</v>
      </c>
      <c r="B470" s="4" t="s">
        <v>610</v>
      </c>
      <c r="C470" s="4" t="s">
        <v>5833</v>
      </c>
      <c r="D470" s="4" t="s">
        <v>161</v>
      </c>
      <c r="E470" s="4" t="s">
        <v>338</v>
      </c>
      <c r="F470" s="16" t="s">
        <v>23</v>
      </c>
      <c r="G470" s="17" t="s">
        <v>11704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12130.81</v>
      </c>
      <c r="Q470" s="7">
        <v>16964.810000000001</v>
      </c>
      <c r="R470" s="7">
        <f>H470-Q470</f>
        <v>33035.19</v>
      </c>
      <c r="S470" s="4" t="s">
        <v>24</v>
      </c>
    </row>
    <row r="471" spans="1:19" s="1" customFormat="1" ht="26.25" hidden="1" customHeight="1" x14ac:dyDescent="0.25">
      <c r="A471" s="10">
        <f>+SUBTOTAL(103,$B$5:B471)</f>
        <v>350</v>
      </c>
      <c r="B471" s="4" t="s">
        <v>610</v>
      </c>
      <c r="C471" s="4" t="s">
        <v>5834</v>
      </c>
      <c r="D471" s="4" t="s">
        <v>161</v>
      </c>
      <c r="E471" s="4" t="s">
        <v>63</v>
      </c>
      <c r="F471" s="16" t="s">
        <v>23</v>
      </c>
      <c r="G471" s="17" t="s">
        <v>11704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3425</v>
      </c>
      <c r="Q471" s="7">
        <v>8259</v>
      </c>
      <c r="R471" s="7">
        <f>H471-Q471</f>
        <v>41741</v>
      </c>
      <c r="S471" s="4" t="s">
        <v>38</v>
      </c>
    </row>
    <row r="472" spans="1:19" s="1" customFormat="1" ht="26.25" hidden="1" customHeight="1" x14ac:dyDescent="0.25">
      <c r="A472" s="10">
        <f>+SUBTOTAL(103,$B$5:B472)</f>
        <v>350</v>
      </c>
      <c r="B472" s="4" t="s">
        <v>611</v>
      </c>
      <c r="C472" s="4" t="s">
        <v>5838</v>
      </c>
      <c r="D472" s="4" t="s">
        <v>161</v>
      </c>
      <c r="E472" s="4" t="s">
        <v>61</v>
      </c>
      <c r="F472" s="16" t="s">
        <v>23</v>
      </c>
      <c r="G472" s="17" t="s">
        <v>11704</v>
      </c>
      <c r="H472" s="7">
        <v>50000</v>
      </c>
      <c r="I472" s="7">
        <v>1435</v>
      </c>
      <c r="J472" s="7">
        <v>1854</v>
      </c>
      <c r="K472" s="7">
        <v>1520</v>
      </c>
      <c r="L472" s="7">
        <v>0</v>
      </c>
      <c r="M472" s="7">
        <v>25</v>
      </c>
      <c r="N472" s="7">
        <v>0</v>
      </c>
      <c r="O472" s="7"/>
      <c r="P472" s="7">
        <v>500</v>
      </c>
      <c r="Q472" s="7">
        <v>5334</v>
      </c>
      <c r="R472" s="7">
        <f>H472-Q472</f>
        <v>44666</v>
      </c>
      <c r="S472" s="4" t="s">
        <v>38</v>
      </c>
    </row>
    <row r="473" spans="1:19" s="1" customFormat="1" ht="26.25" customHeight="1" x14ac:dyDescent="0.25">
      <c r="A473" s="10">
        <f>+SUBTOTAL(103,$B$5:B473)</f>
        <v>351</v>
      </c>
      <c r="B473" s="4" t="s">
        <v>612</v>
      </c>
      <c r="C473" s="4" t="s">
        <v>5844</v>
      </c>
      <c r="D473" s="4" t="s">
        <v>457</v>
      </c>
      <c r="E473" s="4" t="s">
        <v>22</v>
      </c>
      <c r="F473" s="16" t="s">
        <v>46</v>
      </c>
      <c r="G473" s="17"/>
      <c r="H473" s="7">
        <v>50000</v>
      </c>
      <c r="I473" s="7">
        <v>1435</v>
      </c>
      <c r="J473" s="7">
        <v>1082.04</v>
      </c>
      <c r="K473" s="7">
        <v>1520</v>
      </c>
      <c r="L473" s="7">
        <v>5146.38</v>
      </c>
      <c r="M473" s="7">
        <v>25</v>
      </c>
      <c r="N473" s="7">
        <v>0</v>
      </c>
      <c r="O473" s="7"/>
      <c r="P473" s="7">
        <v>50</v>
      </c>
      <c r="Q473" s="7">
        <v>9258.42</v>
      </c>
      <c r="R473" s="7">
        <f>H473-Q473</f>
        <v>40741.58</v>
      </c>
      <c r="S473" s="4" t="s">
        <v>38</v>
      </c>
    </row>
    <row r="474" spans="1:19" s="1" customFormat="1" ht="26.25" hidden="1" customHeight="1" x14ac:dyDescent="0.25">
      <c r="A474" s="10">
        <f>+SUBTOTAL(103,$B$5:B474)</f>
        <v>351</v>
      </c>
      <c r="B474" s="4" t="s">
        <v>613</v>
      </c>
      <c r="C474" s="4" t="s">
        <v>5865</v>
      </c>
      <c r="D474" s="4" t="s">
        <v>161</v>
      </c>
      <c r="E474" s="4" t="s">
        <v>63</v>
      </c>
      <c r="F474" s="16" t="s">
        <v>23</v>
      </c>
      <c r="G474" s="17" t="s">
        <v>11704</v>
      </c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500</v>
      </c>
      <c r="Q474" s="7">
        <v>5334</v>
      </c>
      <c r="R474" s="7">
        <f>H474-Q474</f>
        <v>44666</v>
      </c>
      <c r="S474" s="4" t="s">
        <v>38</v>
      </c>
    </row>
    <row r="475" spans="1:19" s="1" customFormat="1" ht="26.25" hidden="1" customHeight="1" x14ac:dyDescent="0.25">
      <c r="A475" s="10">
        <f>+SUBTOTAL(103,$B$5:B475)</f>
        <v>351</v>
      </c>
      <c r="B475" s="4" t="s">
        <v>614</v>
      </c>
      <c r="C475" s="4" t="s">
        <v>5869</v>
      </c>
      <c r="D475" s="4" t="s">
        <v>577</v>
      </c>
      <c r="E475" s="4" t="s">
        <v>55</v>
      </c>
      <c r="F475" s="16" t="s">
        <v>23</v>
      </c>
      <c r="G475" s="17" t="s">
        <v>11704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30289.84</v>
      </c>
      <c r="Q475" s="7">
        <v>35123.839999999997</v>
      </c>
      <c r="R475" s="7">
        <f>H475-Q475</f>
        <v>14876.160000000003</v>
      </c>
      <c r="S475" s="4" t="s">
        <v>38</v>
      </c>
    </row>
    <row r="476" spans="1:19" s="1" customFormat="1" ht="26.25" hidden="1" customHeight="1" x14ac:dyDescent="0.25">
      <c r="A476" s="10">
        <f>+SUBTOTAL(103,$B$5:B476)</f>
        <v>351</v>
      </c>
      <c r="B476" s="4" t="s">
        <v>255</v>
      </c>
      <c r="C476" s="4" t="s">
        <v>5872</v>
      </c>
      <c r="D476" s="4" t="s">
        <v>517</v>
      </c>
      <c r="E476" s="4" t="s">
        <v>52</v>
      </c>
      <c r="F476" s="16" t="s">
        <v>46</v>
      </c>
      <c r="G476" s="17"/>
      <c r="H476" s="7">
        <v>50000</v>
      </c>
      <c r="I476" s="7">
        <v>1435</v>
      </c>
      <c r="J476" s="7">
        <v>1596.68</v>
      </c>
      <c r="K476" s="7">
        <v>1520</v>
      </c>
      <c r="L476" s="7">
        <v>1715.46</v>
      </c>
      <c r="M476" s="7">
        <v>25</v>
      </c>
      <c r="N476" s="7">
        <v>0</v>
      </c>
      <c r="O476" s="7"/>
      <c r="P476" s="7">
        <v>5425</v>
      </c>
      <c r="Q476" s="7">
        <v>11717.14</v>
      </c>
      <c r="R476" s="7">
        <f>H476-Q476</f>
        <v>38282.86</v>
      </c>
      <c r="S476" s="4" t="s">
        <v>38</v>
      </c>
    </row>
    <row r="477" spans="1:19" s="1" customFormat="1" ht="26.25" hidden="1" customHeight="1" x14ac:dyDescent="0.25">
      <c r="A477" s="10">
        <f>+SUBTOTAL(103,$B$5:B477)</f>
        <v>351</v>
      </c>
      <c r="B477" s="4" t="s">
        <v>255</v>
      </c>
      <c r="C477" s="4" t="s">
        <v>5873</v>
      </c>
      <c r="D477" s="4" t="s">
        <v>427</v>
      </c>
      <c r="E477" s="4" t="s">
        <v>57</v>
      </c>
      <c r="F477" s="16" t="s">
        <v>23</v>
      </c>
      <c r="G477" s="17" t="s">
        <v>11704</v>
      </c>
      <c r="H477" s="7">
        <v>50000</v>
      </c>
      <c r="I477" s="7">
        <v>1435</v>
      </c>
      <c r="J477" s="7">
        <v>1854</v>
      </c>
      <c r="K477" s="7">
        <v>1520</v>
      </c>
      <c r="L477" s="7">
        <v>0</v>
      </c>
      <c r="M477" s="7">
        <v>25</v>
      </c>
      <c r="N477" s="7">
        <v>0</v>
      </c>
      <c r="O477" s="7"/>
      <c r="P477" s="7">
        <v>17171.93</v>
      </c>
      <c r="Q477" s="7">
        <v>22005.93</v>
      </c>
      <c r="R477" s="7">
        <f>H477-Q477</f>
        <v>27994.07</v>
      </c>
      <c r="S477" s="4" t="s">
        <v>38</v>
      </c>
    </row>
    <row r="478" spans="1:19" s="1" customFormat="1" ht="26.25" customHeight="1" x14ac:dyDescent="0.25">
      <c r="A478" s="10">
        <f>+SUBTOTAL(103,$B$5:B478)</f>
        <v>352</v>
      </c>
      <c r="B478" s="4" t="s">
        <v>255</v>
      </c>
      <c r="C478" s="4" t="s">
        <v>5876</v>
      </c>
      <c r="D478" s="4" t="s">
        <v>161</v>
      </c>
      <c r="E478" s="4" t="s">
        <v>126</v>
      </c>
      <c r="F478" s="16" t="s">
        <v>23</v>
      </c>
      <c r="G478" s="17" t="s">
        <v>11704</v>
      </c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2425</v>
      </c>
      <c r="Q478" s="7">
        <v>7259</v>
      </c>
      <c r="R478" s="7">
        <f>H478-Q478</f>
        <v>42741</v>
      </c>
      <c r="S478" s="4" t="s">
        <v>38</v>
      </c>
    </row>
    <row r="479" spans="1:19" s="1" customFormat="1" ht="26.25" hidden="1" customHeight="1" x14ac:dyDescent="0.25">
      <c r="A479" s="10">
        <f>+SUBTOTAL(103,$B$5:B479)</f>
        <v>352</v>
      </c>
      <c r="B479" s="4" t="s">
        <v>615</v>
      </c>
      <c r="C479" s="4" t="s">
        <v>5883</v>
      </c>
      <c r="D479" s="4" t="s">
        <v>161</v>
      </c>
      <c r="E479" s="4" t="s">
        <v>65</v>
      </c>
      <c r="F479" s="16" t="s">
        <v>23</v>
      </c>
      <c r="G479" s="17" t="s">
        <v>11704</v>
      </c>
      <c r="H479" s="7">
        <v>50000</v>
      </c>
      <c r="I479" s="7">
        <v>1435</v>
      </c>
      <c r="J479" s="7">
        <v>1854</v>
      </c>
      <c r="K479" s="7">
        <v>1520</v>
      </c>
      <c r="L479" s="7">
        <v>0</v>
      </c>
      <c r="M479" s="7">
        <v>25</v>
      </c>
      <c r="N479" s="7">
        <v>0</v>
      </c>
      <c r="O479" s="7"/>
      <c r="P479" s="7">
        <v>1000</v>
      </c>
      <c r="Q479" s="7">
        <v>5834</v>
      </c>
      <c r="R479" s="7">
        <f>H479-Q479</f>
        <v>44166</v>
      </c>
      <c r="S479" s="4" t="s">
        <v>38</v>
      </c>
    </row>
    <row r="480" spans="1:19" s="1" customFormat="1" ht="26.25" customHeight="1" x14ac:dyDescent="0.25">
      <c r="A480" s="10">
        <f>+SUBTOTAL(103,$B$5:B480)</f>
        <v>353</v>
      </c>
      <c r="B480" s="4" t="s">
        <v>616</v>
      </c>
      <c r="C480" s="4" t="s">
        <v>5886</v>
      </c>
      <c r="D480" s="4" t="s">
        <v>385</v>
      </c>
      <c r="E480" s="4" t="s">
        <v>115</v>
      </c>
      <c r="F480" s="16" t="s">
        <v>23</v>
      </c>
      <c r="G480" s="17" t="s">
        <v>11704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1670</v>
      </c>
      <c r="Q480" s="7">
        <v>6504</v>
      </c>
      <c r="R480" s="7">
        <f>H480-Q480</f>
        <v>43496</v>
      </c>
      <c r="S480" s="4" t="s">
        <v>38</v>
      </c>
    </row>
    <row r="481" spans="1:19" s="1" customFormat="1" ht="26.25" customHeight="1" x14ac:dyDescent="0.25">
      <c r="A481" s="10">
        <f>+SUBTOTAL(103,$B$5:B481)</f>
        <v>354</v>
      </c>
      <c r="B481" s="4" t="s">
        <v>617</v>
      </c>
      <c r="C481" s="4" t="s">
        <v>5887</v>
      </c>
      <c r="D481" s="4" t="s">
        <v>161</v>
      </c>
      <c r="E481" s="4" t="s">
        <v>345</v>
      </c>
      <c r="F481" s="16" t="s">
        <v>23</v>
      </c>
      <c r="G481" s="17" t="s">
        <v>11704</v>
      </c>
      <c r="H481" s="7">
        <v>50000</v>
      </c>
      <c r="I481" s="7">
        <v>1435</v>
      </c>
      <c r="J481" s="7">
        <v>1596.68</v>
      </c>
      <c r="K481" s="7">
        <v>1520</v>
      </c>
      <c r="L481" s="7">
        <v>1715.46</v>
      </c>
      <c r="M481" s="7">
        <v>25</v>
      </c>
      <c r="N481" s="7">
        <v>0</v>
      </c>
      <c r="O481" s="7"/>
      <c r="P481" s="7">
        <v>2425</v>
      </c>
      <c r="Q481" s="7">
        <v>8717.14</v>
      </c>
      <c r="R481" s="7">
        <f>H481-Q481</f>
        <v>41282.86</v>
      </c>
      <c r="S481" s="4" t="s">
        <v>38</v>
      </c>
    </row>
    <row r="482" spans="1:19" s="1" customFormat="1" ht="26.25" customHeight="1" x14ac:dyDescent="0.25">
      <c r="A482" s="10">
        <f>+SUBTOTAL(103,$B$5:B482)</f>
        <v>355</v>
      </c>
      <c r="B482" s="4" t="s">
        <v>617</v>
      </c>
      <c r="C482" s="4" t="s">
        <v>5888</v>
      </c>
      <c r="D482" s="4" t="s">
        <v>322</v>
      </c>
      <c r="E482" s="4" t="s">
        <v>1069</v>
      </c>
      <c r="F482" s="16" t="s">
        <v>23</v>
      </c>
      <c r="G482" s="17"/>
      <c r="H482" s="7">
        <v>50000</v>
      </c>
      <c r="I482" s="7">
        <v>1435</v>
      </c>
      <c r="J482" s="7">
        <v>1854</v>
      </c>
      <c r="K482" s="7">
        <v>1520</v>
      </c>
      <c r="L482" s="7">
        <v>0</v>
      </c>
      <c r="M482" s="7">
        <v>25</v>
      </c>
      <c r="N482" s="7">
        <v>0</v>
      </c>
      <c r="O482" s="7"/>
      <c r="P482" s="7">
        <v>5025</v>
      </c>
      <c r="Q482" s="7">
        <v>9859</v>
      </c>
      <c r="R482" s="7">
        <f>H482-Q482</f>
        <v>40141</v>
      </c>
      <c r="S482" s="4" t="s">
        <v>38</v>
      </c>
    </row>
    <row r="483" spans="1:19" s="1" customFormat="1" ht="26.25" customHeight="1" x14ac:dyDescent="0.25">
      <c r="A483" s="10">
        <f>+SUBTOTAL(103,$B$5:B483)</f>
        <v>356</v>
      </c>
      <c r="B483" s="4" t="s">
        <v>619</v>
      </c>
      <c r="C483" s="4" t="s">
        <v>5897</v>
      </c>
      <c r="D483" s="4" t="s">
        <v>161</v>
      </c>
      <c r="E483" s="4" t="s">
        <v>1069</v>
      </c>
      <c r="F483" s="16" t="s">
        <v>23</v>
      </c>
      <c r="G483" s="17" t="s">
        <v>11704</v>
      </c>
      <c r="H483" s="7">
        <v>50000</v>
      </c>
      <c r="I483" s="7">
        <v>1435</v>
      </c>
      <c r="J483" s="7">
        <v>1854</v>
      </c>
      <c r="K483" s="7">
        <v>1520</v>
      </c>
      <c r="L483" s="7">
        <v>0</v>
      </c>
      <c r="M483" s="7">
        <v>25</v>
      </c>
      <c r="N483" s="7">
        <v>0</v>
      </c>
      <c r="O483" s="7"/>
      <c r="P483" s="7">
        <v>14766.75</v>
      </c>
      <c r="Q483" s="7">
        <v>19600.75</v>
      </c>
      <c r="R483" s="7">
        <f>H483-Q483</f>
        <v>30399.25</v>
      </c>
      <c r="S483" s="4" t="s">
        <v>38</v>
      </c>
    </row>
    <row r="484" spans="1:19" s="1" customFormat="1" ht="26.25" customHeight="1" x14ac:dyDescent="0.25">
      <c r="A484" s="10">
        <f>+SUBTOTAL(103,$B$5:B484)</f>
        <v>357</v>
      </c>
      <c r="B484" s="4" t="s">
        <v>619</v>
      </c>
      <c r="C484" s="4" t="s">
        <v>5899</v>
      </c>
      <c r="D484" s="4" t="s">
        <v>620</v>
      </c>
      <c r="E484" s="4" t="s">
        <v>87</v>
      </c>
      <c r="F484" s="16" t="s">
        <v>46</v>
      </c>
      <c r="G484" s="17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50</v>
      </c>
      <c r="Q484" s="7">
        <v>4884</v>
      </c>
      <c r="R484" s="7">
        <f>H484-Q484</f>
        <v>45116</v>
      </c>
      <c r="S484" s="4" t="s">
        <v>38</v>
      </c>
    </row>
    <row r="485" spans="1:19" s="1" customFormat="1" ht="26.25" hidden="1" customHeight="1" x14ac:dyDescent="0.25">
      <c r="A485" s="10">
        <f>+SUBTOTAL(103,$B$5:B485)</f>
        <v>357</v>
      </c>
      <c r="B485" s="4" t="s">
        <v>621</v>
      </c>
      <c r="C485" s="4" t="s">
        <v>5904</v>
      </c>
      <c r="D485" s="4" t="s">
        <v>161</v>
      </c>
      <c r="E485" s="4" t="s">
        <v>57</v>
      </c>
      <c r="F485" s="16" t="s">
        <v>23</v>
      </c>
      <c r="G485" s="17" t="s">
        <v>11704</v>
      </c>
      <c r="H485" s="7">
        <v>50000</v>
      </c>
      <c r="I485" s="7">
        <v>1435</v>
      </c>
      <c r="J485" s="7">
        <v>1339.36</v>
      </c>
      <c r="K485" s="7">
        <v>1520</v>
      </c>
      <c r="L485" s="7">
        <v>3430.92</v>
      </c>
      <c r="M485" s="7">
        <v>25</v>
      </c>
      <c r="N485" s="7">
        <v>0</v>
      </c>
      <c r="O485" s="7"/>
      <c r="P485" s="7">
        <v>5925</v>
      </c>
      <c r="Q485" s="7">
        <v>13675.28</v>
      </c>
      <c r="R485" s="7">
        <f>H485-Q485</f>
        <v>36324.720000000001</v>
      </c>
      <c r="S485" s="4" t="s">
        <v>38</v>
      </c>
    </row>
    <row r="486" spans="1:19" s="1" customFormat="1" ht="26.25" hidden="1" customHeight="1" x14ac:dyDescent="0.25">
      <c r="A486" s="10">
        <f>+SUBTOTAL(103,$B$5:B486)</f>
        <v>357</v>
      </c>
      <c r="B486" s="4" t="s">
        <v>622</v>
      </c>
      <c r="C486" s="4" t="s">
        <v>5913</v>
      </c>
      <c r="D486" s="4" t="s">
        <v>161</v>
      </c>
      <c r="E486" s="4" t="s">
        <v>65</v>
      </c>
      <c r="F486" s="16" t="s">
        <v>23</v>
      </c>
      <c r="G486" s="17" t="s">
        <v>11704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4925</v>
      </c>
      <c r="Q486" s="7">
        <v>9759</v>
      </c>
      <c r="R486" s="7">
        <f>H486-Q486</f>
        <v>40241</v>
      </c>
      <c r="S486" s="4" t="s">
        <v>38</v>
      </c>
    </row>
    <row r="487" spans="1:19" s="1" customFormat="1" ht="26.25" customHeight="1" x14ac:dyDescent="0.25">
      <c r="A487" s="10">
        <f>+SUBTOTAL(103,$B$5:B487)</f>
        <v>358</v>
      </c>
      <c r="B487" s="4" t="s">
        <v>623</v>
      </c>
      <c r="C487" s="4" t="s">
        <v>5618</v>
      </c>
      <c r="D487" s="4" t="s">
        <v>161</v>
      </c>
      <c r="E487" s="4" t="s">
        <v>618</v>
      </c>
      <c r="F487" s="16" t="s">
        <v>23</v>
      </c>
      <c r="G487" s="17" t="s">
        <v>11704</v>
      </c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8935.98</v>
      </c>
      <c r="Q487" s="7">
        <v>13769.98</v>
      </c>
      <c r="R487" s="7">
        <f>H487-Q487</f>
        <v>36230.020000000004</v>
      </c>
      <c r="S487" s="4" t="s">
        <v>38</v>
      </c>
    </row>
    <row r="488" spans="1:19" s="1" customFormat="1" ht="26.25" customHeight="1" x14ac:dyDescent="0.25">
      <c r="A488" s="10">
        <f>+SUBTOTAL(103,$B$5:B488)</f>
        <v>359</v>
      </c>
      <c r="B488" s="4" t="s">
        <v>624</v>
      </c>
      <c r="C488" s="4" t="s">
        <v>5927</v>
      </c>
      <c r="D488" s="4" t="s">
        <v>457</v>
      </c>
      <c r="E488" s="4" t="s">
        <v>5364</v>
      </c>
      <c r="F488" s="16" t="s">
        <v>23</v>
      </c>
      <c r="G488" s="17" t="s">
        <v>11704</v>
      </c>
      <c r="H488" s="7">
        <v>50000</v>
      </c>
      <c r="I488" s="7">
        <v>1435</v>
      </c>
      <c r="J488" s="7">
        <v>1596.68</v>
      </c>
      <c r="K488" s="7">
        <v>1520</v>
      </c>
      <c r="L488" s="7">
        <v>1715.46</v>
      </c>
      <c r="M488" s="7">
        <v>25</v>
      </c>
      <c r="N488" s="7">
        <v>120</v>
      </c>
      <c r="O488" s="7"/>
      <c r="P488" s="7">
        <v>14806.4</v>
      </c>
      <c r="Q488" s="7">
        <v>21218.54</v>
      </c>
      <c r="R488" s="7">
        <f>H488-Q488</f>
        <v>28781.46</v>
      </c>
      <c r="S488" s="4" t="s">
        <v>38</v>
      </c>
    </row>
    <row r="489" spans="1:19" s="1" customFormat="1" ht="26.25" hidden="1" customHeight="1" x14ac:dyDescent="0.25">
      <c r="A489" s="10">
        <f>+SUBTOTAL(103,$B$5:B489)</f>
        <v>359</v>
      </c>
      <c r="B489" s="4" t="s">
        <v>625</v>
      </c>
      <c r="C489" s="4" t="s">
        <v>5934</v>
      </c>
      <c r="D489" s="4" t="s">
        <v>583</v>
      </c>
      <c r="E489" s="4" t="s">
        <v>55</v>
      </c>
      <c r="F489" s="16" t="s">
        <v>23</v>
      </c>
      <c r="G489" s="17" t="s">
        <v>11704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22040.18</v>
      </c>
      <c r="Q489" s="7">
        <v>26874.18</v>
      </c>
      <c r="R489" s="7">
        <f>H489-Q489</f>
        <v>23125.82</v>
      </c>
      <c r="S489" s="4" t="s">
        <v>38</v>
      </c>
    </row>
    <row r="490" spans="1:19" s="1" customFormat="1" ht="26.25" customHeight="1" x14ac:dyDescent="0.25">
      <c r="A490" s="10">
        <f>+SUBTOTAL(103,$B$5:B490)</f>
        <v>360</v>
      </c>
      <c r="B490" s="4" t="s">
        <v>626</v>
      </c>
      <c r="C490" s="4" t="s">
        <v>5944</v>
      </c>
      <c r="D490" s="4" t="s">
        <v>48</v>
      </c>
      <c r="E490" s="4" t="s">
        <v>175</v>
      </c>
      <c r="F490" s="16" t="s">
        <v>46</v>
      </c>
      <c r="G490" s="17"/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0</v>
      </c>
      <c r="Q490" s="7">
        <v>4834</v>
      </c>
      <c r="R490" s="7">
        <f>H490-Q490</f>
        <v>45166</v>
      </c>
      <c r="S490" s="4" t="s">
        <v>38</v>
      </c>
    </row>
    <row r="491" spans="1:19" s="1" customFormat="1" ht="26.25" customHeight="1" x14ac:dyDescent="0.25">
      <c r="A491" s="10">
        <f>+SUBTOTAL(103,$B$5:B491)</f>
        <v>361</v>
      </c>
      <c r="B491" s="4" t="s">
        <v>549</v>
      </c>
      <c r="C491" s="4" t="s">
        <v>5951</v>
      </c>
      <c r="D491" s="4" t="s">
        <v>322</v>
      </c>
      <c r="E491" s="4" t="s">
        <v>201</v>
      </c>
      <c r="F491" s="16" t="s">
        <v>23</v>
      </c>
      <c r="G491" s="17" t="s">
        <v>11704</v>
      </c>
      <c r="H491" s="7">
        <v>50000</v>
      </c>
      <c r="I491" s="7">
        <v>1435</v>
      </c>
      <c r="J491" s="7">
        <v>1596.68</v>
      </c>
      <c r="K491" s="7">
        <v>1520</v>
      </c>
      <c r="L491" s="7">
        <v>1715.46</v>
      </c>
      <c r="M491" s="7">
        <v>25</v>
      </c>
      <c r="N491" s="7">
        <v>0</v>
      </c>
      <c r="O491" s="7"/>
      <c r="P491" s="7">
        <v>13374.01</v>
      </c>
      <c r="Q491" s="7">
        <v>19666.150000000001</v>
      </c>
      <c r="R491" s="7">
        <f>H491-Q491</f>
        <v>30333.85</v>
      </c>
      <c r="S491" s="4" t="s">
        <v>24</v>
      </c>
    </row>
    <row r="492" spans="1:19" s="1" customFormat="1" ht="26.25" hidden="1" customHeight="1" x14ac:dyDescent="0.25">
      <c r="A492" s="10">
        <f>+SUBTOTAL(103,$B$5:B492)</f>
        <v>361</v>
      </c>
      <c r="B492" s="4" t="s">
        <v>549</v>
      </c>
      <c r="C492" s="4" t="s">
        <v>5954</v>
      </c>
      <c r="D492" s="4" t="s">
        <v>161</v>
      </c>
      <c r="E492" s="4" t="s">
        <v>55</v>
      </c>
      <c r="F492" s="16" t="s">
        <v>23</v>
      </c>
      <c r="G492" s="17" t="s">
        <v>11704</v>
      </c>
      <c r="H492" s="7">
        <v>50000</v>
      </c>
      <c r="I492" s="7">
        <v>1435</v>
      </c>
      <c r="J492" s="7">
        <v>1339.36</v>
      </c>
      <c r="K492" s="7">
        <v>1520</v>
      </c>
      <c r="L492" s="7">
        <v>3430.92</v>
      </c>
      <c r="M492" s="7">
        <v>25</v>
      </c>
      <c r="N492" s="7">
        <v>0</v>
      </c>
      <c r="O492" s="7"/>
      <c r="P492" s="7">
        <v>21630.69</v>
      </c>
      <c r="Q492" s="7">
        <v>29380.97</v>
      </c>
      <c r="R492" s="7">
        <f>H492-Q492</f>
        <v>20619.03</v>
      </c>
      <c r="S492" s="4" t="s">
        <v>24</v>
      </c>
    </row>
    <row r="493" spans="1:19" s="1" customFormat="1" ht="26.25" hidden="1" customHeight="1" x14ac:dyDescent="0.25">
      <c r="A493" s="10">
        <f>+SUBTOTAL(103,$B$5:B493)</f>
        <v>361</v>
      </c>
      <c r="B493" s="4" t="s">
        <v>549</v>
      </c>
      <c r="C493" s="4" t="s">
        <v>5959</v>
      </c>
      <c r="D493" s="4" t="s">
        <v>161</v>
      </c>
      <c r="E493" s="4" t="s">
        <v>59</v>
      </c>
      <c r="F493" s="16" t="s">
        <v>23</v>
      </c>
      <c r="G493" s="17" t="s">
        <v>11704</v>
      </c>
      <c r="H493" s="7">
        <v>50000</v>
      </c>
      <c r="I493" s="7">
        <v>1435</v>
      </c>
      <c r="J493" s="7">
        <v>1596.68</v>
      </c>
      <c r="K493" s="7">
        <v>1520</v>
      </c>
      <c r="L493" s="7">
        <v>1715.46</v>
      </c>
      <c r="M493" s="7">
        <v>25</v>
      </c>
      <c r="N493" s="7">
        <v>0</v>
      </c>
      <c r="O493" s="7"/>
      <c r="P493" s="7">
        <v>0</v>
      </c>
      <c r="Q493" s="7">
        <v>6292.14</v>
      </c>
      <c r="R493" s="7">
        <f>H493-Q493</f>
        <v>43707.86</v>
      </c>
      <c r="S493" s="4" t="s">
        <v>24</v>
      </c>
    </row>
    <row r="494" spans="1:19" s="1" customFormat="1" ht="26.25" customHeight="1" x14ac:dyDescent="0.25">
      <c r="A494" s="10">
        <f>+SUBTOTAL(103,$B$5:B494)</f>
        <v>362</v>
      </c>
      <c r="B494" s="4" t="s">
        <v>549</v>
      </c>
      <c r="C494" s="4" t="s">
        <v>5960</v>
      </c>
      <c r="D494" s="4" t="s">
        <v>114</v>
      </c>
      <c r="E494" s="4" t="s">
        <v>29</v>
      </c>
      <c r="F494" s="16" t="s">
        <v>23</v>
      </c>
      <c r="G494" s="17" t="s">
        <v>11704</v>
      </c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6311.03</v>
      </c>
      <c r="Q494" s="7">
        <v>11145.03</v>
      </c>
      <c r="R494" s="7">
        <f>H494-Q494</f>
        <v>38854.97</v>
      </c>
      <c r="S494" s="4" t="s">
        <v>24</v>
      </c>
    </row>
    <row r="495" spans="1:19" s="1" customFormat="1" ht="26.25" customHeight="1" x14ac:dyDescent="0.25">
      <c r="A495" s="10">
        <f>+SUBTOTAL(103,$B$5:B495)</f>
        <v>363</v>
      </c>
      <c r="B495" s="4" t="s">
        <v>3549</v>
      </c>
      <c r="C495" s="4" t="s">
        <v>5968</v>
      </c>
      <c r="D495" s="4" t="s">
        <v>308</v>
      </c>
      <c r="E495" s="4" t="s">
        <v>231</v>
      </c>
      <c r="F495" s="16" t="s">
        <v>309</v>
      </c>
      <c r="G495" s="17"/>
      <c r="H495" s="7">
        <v>50000</v>
      </c>
      <c r="I495" s="7">
        <v>0</v>
      </c>
      <c r="J495" s="7">
        <v>2297.25</v>
      </c>
      <c r="K495" s="7">
        <v>0</v>
      </c>
      <c r="L495" s="7">
        <v>0</v>
      </c>
      <c r="M495" s="7">
        <v>0</v>
      </c>
      <c r="N495" s="7">
        <v>0</v>
      </c>
      <c r="O495" s="7"/>
      <c r="P495" s="7">
        <v>0</v>
      </c>
      <c r="Q495" s="7">
        <v>2297.25</v>
      </c>
      <c r="R495" s="7">
        <f>H495-Q495</f>
        <v>47702.75</v>
      </c>
      <c r="S495" s="4" t="s">
        <v>24</v>
      </c>
    </row>
    <row r="496" spans="1:19" s="1" customFormat="1" ht="26.25" customHeight="1" x14ac:dyDescent="0.25">
      <c r="A496" s="10">
        <f>+SUBTOTAL(103,$B$5:B496)</f>
        <v>364</v>
      </c>
      <c r="B496" s="4" t="s">
        <v>627</v>
      </c>
      <c r="C496" s="4" t="s">
        <v>5971</v>
      </c>
      <c r="D496" s="4" t="s">
        <v>161</v>
      </c>
      <c r="E496" s="4" t="s">
        <v>126</v>
      </c>
      <c r="F496" s="16" t="s">
        <v>23</v>
      </c>
      <c r="G496" s="17" t="s">
        <v>11704</v>
      </c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16145.28</v>
      </c>
      <c r="Q496" s="7">
        <v>20979.279999999999</v>
      </c>
      <c r="R496" s="7">
        <f>H496-Q496</f>
        <v>29020.720000000001</v>
      </c>
      <c r="S496" s="4" t="s">
        <v>24</v>
      </c>
    </row>
    <row r="497" spans="1:19" s="1" customFormat="1" ht="26.25" customHeight="1" x14ac:dyDescent="0.25">
      <c r="A497" s="10">
        <f>+SUBTOTAL(103,$B$5:B497)</f>
        <v>365</v>
      </c>
      <c r="B497" s="4" t="s">
        <v>628</v>
      </c>
      <c r="C497" s="4" t="s">
        <v>1279</v>
      </c>
      <c r="D497" s="4" t="s">
        <v>629</v>
      </c>
      <c r="E497" s="4" t="s">
        <v>27</v>
      </c>
      <c r="F497" s="16" t="s">
        <v>23</v>
      </c>
      <c r="G497" s="17" t="s">
        <v>11704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2321.39</v>
      </c>
      <c r="Q497" s="7">
        <v>7155.39</v>
      </c>
      <c r="R497" s="7">
        <f>H497-Q497</f>
        <v>42844.61</v>
      </c>
      <c r="S497" s="4" t="s">
        <v>24</v>
      </c>
    </row>
    <row r="498" spans="1:19" s="1" customFormat="1" ht="26.25" hidden="1" customHeight="1" x14ac:dyDescent="0.25">
      <c r="A498" s="10">
        <f>+SUBTOTAL(103,$B$5:B498)</f>
        <v>365</v>
      </c>
      <c r="B498" s="4" t="s">
        <v>628</v>
      </c>
      <c r="C498" s="4" t="s">
        <v>5977</v>
      </c>
      <c r="D498" s="4" t="s">
        <v>161</v>
      </c>
      <c r="E498" s="4" t="s">
        <v>338</v>
      </c>
      <c r="F498" s="16" t="s">
        <v>23</v>
      </c>
      <c r="G498" s="17" t="s">
        <v>11704</v>
      </c>
      <c r="H498" s="7">
        <v>50000</v>
      </c>
      <c r="I498" s="7">
        <v>1435</v>
      </c>
      <c r="J498" s="7">
        <v>1339.36</v>
      </c>
      <c r="K498" s="7">
        <v>1520</v>
      </c>
      <c r="L498" s="7">
        <v>3430.92</v>
      </c>
      <c r="M498" s="7">
        <v>25</v>
      </c>
      <c r="N498" s="7">
        <v>0</v>
      </c>
      <c r="O498" s="7"/>
      <c r="P498" s="7">
        <v>3582.1</v>
      </c>
      <c r="Q498" s="7">
        <v>11332.38</v>
      </c>
      <c r="R498" s="7">
        <f>H498-Q498</f>
        <v>38667.620000000003</v>
      </c>
      <c r="S498" s="4" t="s">
        <v>24</v>
      </c>
    </row>
    <row r="499" spans="1:19" s="1" customFormat="1" ht="26.25" hidden="1" customHeight="1" x14ac:dyDescent="0.25">
      <c r="A499" s="10">
        <f>+SUBTOTAL(103,$B$5:B499)</f>
        <v>365</v>
      </c>
      <c r="B499" s="4" t="s">
        <v>630</v>
      </c>
      <c r="C499" s="4" t="s">
        <v>5979</v>
      </c>
      <c r="D499" s="4" t="s">
        <v>161</v>
      </c>
      <c r="E499" s="4" t="s">
        <v>59</v>
      </c>
      <c r="F499" s="16" t="s">
        <v>23</v>
      </c>
      <c r="G499" s="17" t="s">
        <v>11704</v>
      </c>
      <c r="H499" s="7">
        <v>50000</v>
      </c>
      <c r="I499" s="7">
        <v>1435</v>
      </c>
      <c r="J499" s="7">
        <v>1596.68</v>
      </c>
      <c r="K499" s="7">
        <v>1520</v>
      </c>
      <c r="L499" s="7">
        <v>1715.46</v>
      </c>
      <c r="M499" s="7">
        <v>25</v>
      </c>
      <c r="N499" s="7">
        <v>0</v>
      </c>
      <c r="O499" s="7"/>
      <c r="P499" s="7">
        <v>2811.04</v>
      </c>
      <c r="Q499" s="7">
        <v>9103.18</v>
      </c>
      <c r="R499" s="7">
        <f>H499-Q499</f>
        <v>40896.82</v>
      </c>
      <c r="S499" s="4" t="s">
        <v>38</v>
      </c>
    </row>
    <row r="500" spans="1:19" s="1" customFormat="1" ht="26.25" customHeight="1" x14ac:dyDescent="0.25">
      <c r="A500" s="10">
        <f>+SUBTOTAL(103,$B$5:B500)</f>
        <v>366</v>
      </c>
      <c r="B500" s="4" t="s">
        <v>70</v>
      </c>
      <c r="C500" s="4" t="s">
        <v>5662</v>
      </c>
      <c r="D500" s="4" t="s">
        <v>161</v>
      </c>
      <c r="E500" s="4" t="s">
        <v>126</v>
      </c>
      <c r="F500" s="16" t="s">
        <v>23</v>
      </c>
      <c r="G500" s="17" t="s">
        <v>11704</v>
      </c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500</v>
      </c>
      <c r="Q500" s="7">
        <v>5334</v>
      </c>
      <c r="R500" s="7">
        <f>H500-Q500</f>
        <v>44666</v>
      </c>
      <c r="S500" s="4" t="s">
        <v>24</v>
      </c>
    </row>
    <row r="501" spans="1:19" s="1" customFormat="1" ht="26.25" hidden="1" customHeight="1" x14ac:dyDescent="0.25">
      <c r="A501" s="10">
        <f>+SUBTOTAL(103,$B$5:B501)</f>
        <v>366</v>
      </c>
      <c r="B501" s="4" t="s">
        <v>70</v>
      </c>
      <c r="C501" s="4" t="s">
        <v>5999</v>
      </c>
      <c r="D501" s="4" t="s">
        <v>161</v>
      </c>
      <c r="E501" s="4" t="s">
        <v>57</v>
      </c>
      <c r="F501" s="16" t="s">
        <v>23</v>
      </c>
      <c r="G501" s="17" t="s">
        <v>11704</v>
      </c>
      <c r="H501" s="7">
        <v>50000</v>
      </c>
      <c r="I501" s="7">
        <v>1435</v>
      </c>
      <c r="J501" s="7">
        <v>1596.68</v>
      </c>
      <c r="K501" s="7">
        <v>1520</v>
      </c>
      <c r="L501" s="7">
        <v>1715.46</v>
      </c>
      <c r="M501" s="7">
        <v>25</v>
      </c>
      <c r="N501" s="7">
        <v>0</v>
      </c>
      <c r="O501" s="7"/>
      <c r="P501" s="7">
        <v>1562.5</v>
      </c>
      <c r="Q501" s="7">
        <v>7854.64</v>
      </c>
      <c r="R501" s="7">
        <f>H501-Q501</f>
        <v>42145.36</v>
      </c>
      <c r="S501" s="4" t="s">
        <v>24</v>
      </c>
    </row>
    <row r="502" spans="1:19" s="1" customFormat="1" ht="26.25" hidden="1" customHeight="1" x14ac:dyDescent="0.25">
      <c r="A502" s="10">
        <f>+SUBTOTAL(103,$B$5:B502)</f>
        <v>366</v>
      </c>
      <c r="B502" s="4" t="s">
        <v>631</v>
      </c>
      <c r="C502" s="4" t="s">
        <v>6004</v>
      </c>
      <c r="D502" s="4" t="s">
        <v>349</v>
      </c>
      <c r="E502" s="4" t="s">
        <v>55</v>
      </c>
      <c r="F502" s="16" t="s">
        <v>23</v>
      </c>
      <c r="G502" s="17"/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5125</v>
      </c>
      <c r="Q502" s="7">
        <v>9959</v>
      </c>
      <c r="R502" s="7">
        <f>H502-Q502</f>
        <v>40041</v>
      </c>
      <c r="S502" s="4" t="s">
        <v>24</v>
      </c>
    </row>
    <row r="503" spans="1:19" s="1" customFormat="1" ht="26.25" customHeight="1" x14ac:dyDescent="0.25">
      <c r="A503" s="10">
        <f>+SUBTOTAL(103,$B$5:B503)</f>
        <v>367</v>
      </c>
      <c r="B503" s="4" t="s">
        <v>632</v>
      </c>
      <c r="C503" s="4" t="s">
        <v>6007</v>
      </c>
      <c r="D503" s="4" t="s">
        <v>48</v>
      </c>
      <c r="E503" s="4" t="s">
        <v>183</v>
      </c>
      <c r="F503" s="16" t="s">
        <v>46</v>
      </c>
      <c r="G503" s="17"/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4834</v>
      </c>
      <c r="R503" s="7">
        <f>H503-Q503</f>
        <v>45166</v>
      </c>
      <c r="S503" s="4" t="s">
        <v>24</v>
      </c>
    </row>
    <row r="504" spans="1:19" s="1" customFormat="1" ht="26.25" customHeight="1" x14ac:dyDescent="0.25">
      <c r="A504" s="10">
        <f>+SUBTOTAL(103,$B$5:B504)</f>
        <v>368</v>
      </c>
      <c r="B504" s="4" t="s">
        <v>633</v>
      </c>
      <c r="C504" s="4" t="s">
        <v>6009</v>
      </c>
      <c r="D504" s="4" t="s">
        <v>48</v>
      </c>
      <c r="E504" s="4" t="s">
        <v>22</v>
      </c>
      <c r="F504" s="16" t="s">
        <v>46</v>
      </c>
      <c r="G504" s="17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0</v>
      </c>
      <c r="Q504" s="7">
        <v>4834</v>
      </c>
      <c r="R504" s="7">
        <f>H504-Q504</f>
        <v>45166</v>
      </c>
      <c r="S504" s="4" t="s">
        <v>24</v>
      </c>
    </row>
    <row r="505" spans="1:19" s="1" customFormat="1" ht="26.25" hidden="1" customHeight="1" x14ac:dyDescent="0.25">
      <c r="A505" s="10">
        <f>+SUBTOTAL(103,$B$5:B505)</f>
        <v>368</v>
      </c>
      <c r="B505" s="4" t="s">
        <v>634</v>
      </c>
      <c r="C505" s="4" t="s">
        <v>6010</v>
      </c>
      <c r="D505" s="4" t="s">
        <v>427</v>
      </c>
      <c r="E505" s="4" t="s">
        <v>65</v>
      </c>
      <c r="F505" s="16" t="s">
        <v>23</v>
      </c>
      <c r="G505" s="17" t="s">
        <v>11704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500</v>
      </c>
      <c r="Q505" s="7">
        <v>5334</v>
      </c>
      <c r="R505" s="7">
        <f>H505-Q505</f>
        <v>44666</v>
      </c>
      <c r="S505" s="4" t="s">
        <v>24</v>
      </c>
    </row>
    <row r="506" spans="1:19" s="1" customFormat="1" ht="26.25" hidden="1" customHeight="1" x14ac:dyDescent="0.25">
      <c r="A506" s="10">
        <f>+SUBTOTAL(103,$B$5:B506)</f>
        <v>368</v>
      </c>
      <c r="B506" s="4" t="s">
        <v>635</v>
      </c>
      <c r="C506" s="4" t="s">
        <v>6012</v>
      </c>
      <c r="D506" s="4" t="s">
        <v>629</v>
      </c>
      <c r="E506" s="4" t="s">
        <v>338</v>
      </c>
      <c r="F506" s="16" t="s">
        <v>23</v>
      </c>
      <c r="G506" s="17" t="s">
        <v>11704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1400</v>
      </c>
      <c r="Q506" s="7">
        <v>6234</v>
      </c>
      <c r="R506" s="7">
        <f>H506-Q506</f>
        <v>43766</v>
      </c>
      <c r="S506" s="4" t="s">
        <v>24</v>
      </c>
    </row>
    <row r="507" spans="1:19" s="1" customFormat="1" ht="26.25" hidden="1" customHeight="1" x14ac:dyDescent="0.25">
      <c r="A507" s="10">
        <f>+SUBTOTAL(103,$B$5:B507)</f>
        <v>368</v>
      </c>
      <c r="B507" s="4" t="s">
        <v>636</v>
      </c>
      <c r="C507" s="4" t="s">
        <v>6015</v>
      </c>
      <c r="D507" s="4" t="s">
        <v>48</v>
      </c>
      <c r="E507" s="4" t="s">
        <v>338</v>
      </c>
      <c r="F507" s="16" t="s">
        <v>46</v>
      </c>
      <c r="G507" s="17"/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4834</v>
      </c>
      <c r="R507" s="7">
        <f>H507-Q507</f>
        <v>45166</v>
      </c>
      <c r="S507" s="4" t="s">
        <v>24</v>
      </c>
    </row>
    <row r="508" spans="1:19" s="1" customFormat="1" ht="26.25" hidden="1" customHeight="1" x14ac:dyDescent="0.25">
      <c r="A508" s="10">
        <f>+SUBTOTAL(103,$B$5:B508)</f>
        <v>368</v>
      </c>
      <c r="B508" s="4" t="s">
        <v>637</v>
      </c>
      <c r="C508" s="4" t="s">
        <v>6022</v>
      </c>
      <c r="D508" s="4" t="s">
        <v>161</v>
      </c>
      <c r="E508" s="4" t="s">
        <v>55</v>
      </c>
      <c r="F508" s="16" t="s">
        <v>23</v>
      </c>
      <c r="G508" s="17" t="s">
        <v>11704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2425</v>
      </c>
      <c r="Q508" s="7">
        <v>7259</v>
      </c>
      <c r="R508" s="7">
        <f>H508-Q508</f>
        <v>42741</v>
      </c>
      <c r="S508" s="4" t="s">
        <v>24</v>
      </c>
    </row>
    <row r="509" spans="1:19" s="1" customFormat="1" ht="26.25" hidden="1" customHeight="1" x14ac:dyDescent="0.25">
      <c r="A509" s="10">
        <f>+SUBTOTAL(103,$B$5:B509)</f>
        <v>368</v>
      </c>
      <c r="B509" s="4" t="s">
        <v>638</v>
      </c>
      <c r="C509" s="4" t="s">
        <v>6023</v>
      </c>
      <c r="D509" s="4" t="s">
        <v>161</v>
      </c>
      <c r="E509" s="4" t="s">
        <v>59</v>
      </c>
      <c r="F509" s="16" t="s">
        <v>23</v>
      </c>
      <c r="G509" s="17" t="s">
        <v>11704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855.52</v>
      </c>
      <c r="Q509" s="7">
        <v>5689.52</v>
      </c>
      <c r="R509" s="7">
        <f>H509-Q509</f>
        <v>44310.479999999996</v>
      </c>
      <c r="S509" s="4" t="s">
        <v>24</v>
      </c>
    </row>
    <row r="510" spans="1:19" s="1" customFormat="1" ht="26.25" customHeight="1" x14ac:dyDescent="0.25">
      <c r="A510" s="10">
        <f>+SUBTOTAL(103,$B$5:B510)</f>
        <v>369</v>
      </c>
      <c r="B510" s="4" t="s">
        <v>638</v>
      </c>
      <c r="C510" s="4" t="s">
        <v>6024</v>
      </c>
      <c r="D510" s="4" t="s">
        <v>297</v>
      </c>
      <c r="E510" s="4" t="s">
        <v>205</v>
      </c>
      <c r="F510" s="16" t="s">
        <v>46</v>
      </c>
      <c r="G510" s="17"/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0</v>
      </c>
      <c r="Q510" s="7">
        <v>4834</v>
      </c>
      <c r="R510" s="7">
        <f>H510-Q510</f>
        <v>45166</v>
      </c>
      <c r="S510" s="4" t="s">
        <v>24</v>
      </c>
    </row>
    <row r="511" spans="1:19" s="1" customFormat="1" ht="26.25" customHeight="1" x14ac:dyDescent="0.25">
      <c r="A511" s="10">
        <f>+SUBTOTAL(103,$B$5:B511)</f>
        <v>370</v>
      </c>
      <c r="B511" s="4" t="s">
        <v>639</v>
      </c>
      <c r="C511" s="4" t="s">
        <v>5958</v>
      </c>
      <c r="D511" s="4" t="s">
        <v>640</v>
      </c>
      <c r="E511" s="4" t="s">
        <v>29</v>
      </c>
      <c r="F511" s="16" t="s">
        <v>46</v>
      </c>
      <c r="G511" s="17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4834</v>
      </c>
      <c r="R511" s="7">
        <f>H511-Q511</f>
        <v>45166</v>
      </c>
      <c r="S511" s="4" t="s">
        <v>38</v>
      </c>
    </row>
    <row r="512" spans="1:19" s="1" customFormat="1" ht="26.25" customHeight="1" x14ac:dyDescent="0.25">
      <c r="A512" s="10">
        <f>+SUBTOTAL(103,$B$5:B512)</f>
        <v>371</v>
      </c>
      <c r="B512" s="4" t="s">
        <v>641</v>
      </c>
      <c r="C512" s="4" t="s">
        <v>5580</v>
      </c>
      <c r="D512" s="4" t="s">
        <v>48</v>
      </c>
      <c r="E512" s="4" t="s">
        <v>198</v>
      </c>
      <c r="F512" s="16" t="s">
        <v>46</v>
      </c>
      <c r="G512" s="17"/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0</v>
      </c>
      <c r="Q512" s="7">
        <v>4834</v>
      </c>
      <c r="R512" s="7">
        <f>H512-Q512</f>
        <v>45166</v>
      </c>
      <c r="S512" s="4" t="s">
        <v>38</v>
      </c>
    </row>
    <row r="513" spans="1:19" s="1" customFormat="1" ht="26.25" hidden="1" customHeight="1" x14ac:dyDescent="0.25">
      <c r="A513" s="10">
        <f>+SUBTOTAL(103,$B$5:B513)</f>
        <v>371</v>
      </c>
      <c r="B513" s="4" t="s">
        <v>642</v>
      </c>
      <c r="C513" s="4" t="s">
        <v>6051</v>
      </c>
      <c r="D513" s="4" t="s">
        <v>161</v>
      </c>
      <c r="E513" s="4" t="s">
        <v>55</v>
      </c>
      <c r="F513" s="16" t="s">
        <v>23</v>
      </c>
      <c r="G513" s="17" t="s">
        <v>11704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14151.05</v>
      </c>
      <c r="Q513" s="7">
        <v>18985.05</v>
      </c>
      <c r="R513" s="7">
        <f>H513-Q513</f>
        <v>31014.95</v>
      </c>
      <c r="S513" s="4" t="s">
        <v>38</v>
      </c>
    </row>
    <row r="514" spans="1:19" s="1" customFormat="1" ht="26.25" hidden="1" customHeight="1" x14ac:dyDescent="0.25">
      <c r="A514" s="10">
        <f>+SUBTOTAL(103,$B$5:B514)</f>
        <v>371</v>
      </c>
      <c r="B514" s="4" t="s">
        <v>643</v>
      </c>
      <c r="C514" s="4" t="s">
        <v>6055</v>
      </c>
      <c r="D514" s="4" t="s">
        <v>517</v>
      </c>
      <c r="E514" s="4" t="s">
        <v>57</v>
      </c>
      <c r="F514" s="16" t="s">
        <v>46</v>
      </c>
      <c r="G514" s="17"/>
      <c r="H514" s="7">
        <v>50000</v>
      </c>
      <c r="I514" s="7">
        <v>1435</v>
      </c>
      <c r="J514" s="7">
        <v>1596.68</v>
      </c>
      <c r="K514" s="7">
        <v>1520</v>
      </c>
      <c r="L514" s="7">
        <v>1715.46</v>
      </c>
      <c r="M514" s="7">
        <v>25</v>
      </c>
      <c r="N514" s="7">
        <v>0</v>
      </c>
      <c r="O514" s="7"/>
      <c r="P514" s="7">
        <v>0</v>
      </c>
      <c r="Q514" s="7">
        <v>6292.14</v>
      </c>
      <c r="R514" s="7">
        <f>H514-Q514</f>
        <v>43707.86</v>
      </c>
      <c r="S514" s="4" t="s">
        <v>38</v>
      </c>
    </row>
    <row r="515" spans="1:19" s="1" customFormat="1" ht="26.25" customHeight="1" x14ac:dyDescent="0.25">
      <c r="A515" s="10">
        <f>+SUBTOTAL(103,$B$5:B515)</f>
        <v>372</v>
      </c>
      <c r="B515" s="4" t="s">
        <v>644</v>
      </c>
      <c r="C515" s="4" t="s">
        <v>6061</v>
      </c>
      <c r="D515" s="4" t="s">
        <v>161</v>
      </c>
      <c r="E515" s="4" t="s">
        <v>1069</v>
      </c>
      <c r="F515" s="16" t="s">
        <v>23</v>
      </c>
      <c r="G515" s="17" t="s">
        <v>11704</v>
      </c>
      <c r="H515" s="7">
        <v>50000</v>
      </c>
      <c r="I515" s="7">
        <v>1435</v>
      </c>
      <c r="J515" s="7">
        <v>1339.36</v>
      </c>
      <c r="K515" s="7">
        <v>1520</v>
      </c>
      <c r="L515" s="7">
        <v>3430.92</v>
      </c>
      <c r="M515" s="7">
        <v>25</v>
      </c>
      <c r="N515" s="7">
        <v>120</v>
      </c>
      <c r="O515" s="7"/>
      <c r="P515" s="7">
        <v>5700</v>
      </c>
      <c r="Q515" s="7">
        <v>13570.28</v>
      </c>
      <c r="R515" s="7">
        <f>H515-Q515</f>
        <v>36429.72</v>
      </c>
      <c r="S515" s="4" t="s">
        <v>38</v>
      </c>
    </row>
    <row r="516" spans="1:19" s="1" customFormat="1" ht="26.25" hidden="1" customHeight="1" x14ac:dyDescent="0.25">
      <c r="A516" s="10">
        <f>+SUBTOTAL(103,$B$5:B516)</f>
        <v>372</v>
      </c>
      <c r="B516" s="4" t="s">
        <v>645</v>
      </c>
      <c r="C516" s="4" t="s">
        <v>6062</v>
      </c>
      <c r="D516" s="4" t="s">
        <v>297</v>
      </c>
      <c r="E516" s="4" t="s">
        <v>61</v>
      </c>
      <c r="F516" s="16" t="s">
        <v>46</v>
      </c>
      <c r="G516" s="17"/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/>
      <c r="P516" s="7">
        <v>0</v>
      </c>
      <c r="Q516" s="7">
        <v>4834</v>
      </c>
      <c r="R516" s="7">
        <f>H516-Q516</f>
        <v>45166</v>
      </c>
      <c r="S516" s="4" t="s">
        <v>24</v>
      </c>
    </row>
    <row r="517" spans="1:19" s="1" customFormat="1" ht="26.25" customHeight="1" x14ac:dyDescent="0.25">
      <c r="A517" s="10">
        <f>+SUBTOTAL(103,$B$5:B517)</f>
        <v>373</v>
      </c>
      <c r="B517" s="4" t="s">
        <v>646</v>
      </c>
      <c r="C517" s="4" t="s">
        <v>6065</v>
      </c>
      <c r="D517" s="4" t="s">
        <v>344</v>
      </c>
      <c r="E517" s="4" t="s">
        <v>115</v>
      </c>
      <c r="F517" s="16" t="s">
        <v>46</v>
      </c>
      <c r="G517" s="17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0</v>
      </c>
      <c r="Q517" s="7">
        <v>4834</v>
      </c>
      <c r="R517" s="7">
        <f>H517-Q517</f>
        <v>45166</v>
      </c>
      <c r="S517" s="4" t="s">
        <v>38</v>
      </c>
    </row>
    <row r="518" spans="1:19" s="1" customFormat="1" ht="26.25" customHeight="1" x14ac:dyDescent="0.25">
      <c r="A518" s="10">
        <f>+SUBTOTAL(103,$B$5:B518)</f>
        <v>374</v>
      </c>
      <c r="B518" s="4" t="s">
        <v>647</v>
      </c>
      <c r="C518" s="4" t="s">
        <v>6068</v>
      </c>
      <c r="D518" s="4" t="s">
        <v>589</v>
      </c>
      <c r="E518" s="4" t="s">
        <v>590</v>
      </c>
      <c r="F518" s="16" t="s">
        <v>46</v>
      </c>
      <c r="G518" s="17"/>
      <c r="H518" s="7">
        <v>50000</v>
      </c>
      <c r="I518" s="7">
        <v>1435</v>
      </c>
      <c r="J518" s="7">
        <v>1854</v>
      </c>
      <c r="K518" s="7">
        <v>1520</v>
      </c>
      <c r="L518" s="7">
        <v>0</v>
      </c>
      <c r="M518" s="7">
        <v>25</v>
      </c>
      <c r="N518" s="7">
        <v>0</v>
      </c>
      <c r="O518" s="7"/>
      <c r="P518" s="7">
        <v>0</v>
      </c>
      <c r="Q518" s="7">
        <v>4834</v>
      </c>
      <c r="R518" s="7">
        <f>H518-Q518</f>
        <v>45166</v>
      </c>
      <c r="S518" s="4" t="s">
        <v>38</v>
      </c>
    </row>
    <row r="519" spans="1:19" s="1" customFormat="1" ht="26.25" customHeight="1" x14ac:dyDescent="0.25">
      <c r="A519" s="10">
        <f>+SUBTOTAL(103,$B$5:B519)</f>
        <v>375</v>
      </c>
      <c r="B519" s="4" t="s">
        <v>648</v>
      </c>
      <c r="C519" s="4" t="s">
        <v>6071</v>
      </c>
      <c r="D519" s="4" t="s">
        <v>404</v>
      </c>
      <c r="E519" s="4" t="s">
        <v>94</v>
      </c>
      <c r="F519" s="16" t="s">
        <v>23</v>
      </c>
      <c r="G519" s="17" t="s">
        <v>11704</v>
      </c>
      <c r="H519" s="7">
        <v>50000</v>
      </c>
      <c r="I519" s="7">
        <v>1435</v>
      </c>
      <c r="J519" s="7">
        <v>1596.68</v>
      </c>
      <c r="K519" s="7">
        <v>1520</v>
      </c>
      <c r="L519" s="7">
        <v>1715.46</v>
      </c>
      <c r="M519" s="7">
        <v>25</v>
      </c>
      <c r="N519" s="7">
        <v>100</v>
      </c>
      <c r="O519" s="7"/>
      <c r="P519" s="7">
        <v>0</v>
      </c>
      <c r="Q519" s="7">
        <v>6392.14</v>
      </c>
      <c r="R519" s="7">
        <f>H519-Q519</f>
        <v>43607.86</v>
      </c>
      <c r="S519" s="4" t="s">
        <v>38</v>
      </c>
    </row>
    <row r="520" spans="1:19" s="1" customFormat="1" ht="26.25" hidden="1" customHeight="1" x14ac:dyDescent="0.25">
      <c r="A520" s="10">
        <f>+SUBTOTAL(103,$B$5:B520)</f>
        <v>375</v>
      </c>
      <c r="B520" s="4" t="s">
        <v>649</v>
      </c>
      <c r="C520" s="4" t="s">
        <v>6078</v>
      </c>
      <c r="D520" s="4" t="s">
        <v>650</v>
      </c>
      <c r="E520" s="4" t="s">
        <v>63</v>
      </c>
      <c r="F520" s="16" t="s">
        <v>46</v>
      </c>
      <c r="G520" s="17"/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0</v>
      </c>
      <c r="Q520" s="7">
        <v>4834</v>
      </c>
      <c r="R520" s="7">
        <f>H520-Q520</f>
        <v>45166</v>
      </c>
      <c r="S520" s="4" t="s">
        <v>38</v>
      </c>
    </row>
    <row r="521" spans="1:19" s="1" customFormat="1" ht="26.25" customHeight="1" x14ac:dyDescent="0.25">
      <c r="A521" s="10">
        <f>+SUBTOTAL(103,$B$5:B521)</f>
        <v>376</v>
      </c>
      <c r="B521" s="4" t="s">
        <v>2739</v>
      </c>
      <c r="C521" s="4" t="s">
        <v>6080</v>
      </c>
      <c r="D521" s="4" t="s">
        <v>308</v>
      </c>
      <c r="E521" s="4" t="s">
        <v>231</v>
      </c>
      <c r="F521" s="16" t="s">
        <v>309</v>
      </c>
      <c r="G521" s="17"/>
      <c r="H521" s="7">
        <v>50000</v>
      </c>
      <c r="I521" s="7">
        <v>0</v>
      </c>
      <c r="J521" s="7">
        <v>2297.25</v>
      </c>
      <c r="K521" s="7">
        <v>0</v>
      </c>
      <c r="L521" s="7">
        <v>0</v>
      </c>
      <c r="M521" s="7">
        <v>0</v>
      </c>
      <c r="N521" s="7">
        <v>0</v>
      </c>
      <c r="O521" s="7"/>
      <c r="P521" s="7">
        <v>0</v>
      </c>
      <c r="Q521" s="7">
        <v>2297.25</v>
      </c>
      <c r="R521" s="7">
        <f>H521-Q521</f>
        <v>47702.75</v>
      </c>
      <c r="S521" s="4" t="s">
        <v>38</v>
      </c>
    </row>
    <row r="522" spans="1:19" s="1" customFormat="1" ht="26.25" customHeight="1" x14ac:dyDescent="0.25">
      <c r="A522" s="10">
        <f>+SUBTOTAL(103,$B$5:B522)</f>
        <v>377</v>
      </c>
      <c r="B522" s="4" t="s">
        <v>651</v>
      </c>
      <c r="C522" s="4" t="s">
        <v>6085</v>
      </c>
      <c r="D522" s="4" t="s">
        <v>457</v>
      </c>
      <c r="E522" s="4" t="s">
        <v>223</v>
      </c>
      <c r="F522" s="16" t="s">
        <v>46</v>
      </c>
      <c r="G522" s="17"/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/>
      <c r="P522" s="7">
        <v>50</v>
      </c>
      <c r="Q522" s="7">
        <v>4884</v>
      </c>
      <c r="R522" s="7">
        <f>H522-Q522</f>
        <v>45116</v>
      </c>
      <c r="S522" s="4" t="s">
        <v>38</v>
      </c>
    </row>
    <row r="523" spans="1:19" s="1" customFormat="1" ht="26.25" hidden="1" customHeight="1" x14ac:dyDescent="0.25">
      <c r="A523" s="10">
        <f>+SUBTOTAL(103,$B$5:B523)</f>
        <v>377</v>
      </c>
      <c r="B523" s="4" t="s">
        <v>652</v>
      </c>
      <c r="C523" s="4" t="s">
        <v>6092</v>
      </c>
      <c r="D523" s="4" t="s">
        <v>349</v>
      </c>
      <c r="E523" s="4" t="s">
        <v>61</v>
      </c>
      <c r="F523" s="16" t="s">
        <v>23</v>
      </c>
      <c r="G523" s="17"/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11353.94</v>
      </c>
      <c r="Q523" s="7">
        <v>16187.94</v>
      </c>
      <c r="R523" s="7">
        <f>H523-Q523</f>
        <v>33812.06</v>
      </c>
      <c r="S523" s="4" t="s">
        <v>24</v>
      </c>
    </row>
    <row r="524" spans="1:19" s="1" customFormat="1" ht="26.25" hidden="1" customHeight="1" x14ac:dyDescent="0.25">
      <c r="A524" s="10">
        <f>+SUBTOTAL(103,$B$5:B524)</f>
        <v>377</v>
      </c>
      <c r="B524" s="4" t="s">
        <v>653</v>
      </c>
      <c r="C524" s="4" t="s">
        <v>6093</v>
      </c>
      <c r="D524" s="4" t="s">
        <v>559</v>
      </c>
      <c r="E524" s="4" t="s">
        <v>55</v>
      </c>
      <c r="F524" s="16" t="s">
        <v>46</v>
      </c>
      <c r="G524" s="17"/>
      <c r="H524" s="7">
        <v>50000</v>
      </c>
      <c r="I524" s="7">
        <v>1435</v>
      </c>
      <c r="J524" s="7">
        <v>1854</v>
      </c>
      <c r="K524" s="7">
        <v>1520</v>
      </c>
      <c r="L524" s="7">
        <v>0</v>
      </c>
      <c r="M524" s="7">
        <v>25</v>
      </c>
      <c r="N524" s="7">
        <v>0</v>
      </c>
      <c r="O524" s="7"/>
      <c r="P524" s="7">
        <v>21447.09</v>
      </c>
      <c r="Q524" s="7">
        <v>26281.09</v>
      </c>
      <c r="R524" s="7">
        <f>H524-Q524</f>
        <v>23718.91</v>
      </c>
      <c r="S524" s="4" t="s">
        <v>24</v>
      </c>
    </row>
    <row r="525" spans="1:19" s="1" customFormat="1" ht="26.25" hidden="1" customHeight="1" x14ac:dyDescent="0.25">
      <c r="A525" s="10">
        <f>+SUBTOTAL(103,$B$5:B525)</f>
        <v>377</v>
      </c>
      <c r="B525" s="4" t="s">
        <v>228</v>
      </c>
      <c r="C525" s="4" t="s">
        <v>6100</v>
      </c>
      <c r="D525" s="4" t="s">
        <v>161</v>
      </c>
      <c r="E525" s="4" t="s">
        <v>52</v>
      </c>
      <c r="F525" s="16" t="s">
        <v>23</v>
      </c>
      <c r="G525" s="17" t="s">
        <v>11704</v>
      </c>
      <c r="H525" s="7">
        <v>50000</v>
      </c>
      <c r="I525" s="7">
        <v>1435</v>
      </c>
      <c r="J525" s="7">
        <v>1596.68</v>
      </c>
      <c r="K525" s="7">
        <v>1520</v>
      </c>
      <c r="L525" s="7">
        <v>1715.46</v>
      </c>
      <c r="M525" s="7">
        <v>25</v>
      </c>
      <c r="N525" s="7">
        <v>0</v>
      </c>
      <c r="O525" s="7"/>
      <c r="P525" s="7">
        <v>15842.06</v>
      </c>
      <c r="Q525" s="7">
        <v>22134.2</v>
      </c>
      <c r="R525" s="7">
        <f>H525-Q525</f>
        <v>27865.8</v>
      </c>
      <c r="S525" s="4" t="s">
        <v>24</v>
      </c>
    </row>
    <row r="526" spans="1:19" s="1" customFormat="1" ht="26.25" customHeight="1" x14ac:dyDescent="0.25">
      <c r="A526" s="10">
        <f>+SUBTOTAL(103,$B$5:B526)</f>
        <v>378</v>
      </c>
      <c r="B526" s="4" t="s">
        <v>228</v>
      </c>
      <c r="C526" s="4" t="s">
        <v>6104</v>
      </c>
      <c r="D526" s="4" t="s">
        <v>161</v>
      </c>
      <c r="E526" s="4" t="s">
        <v>126</v>
      </c>
      <c r="F526" s="16" t="s">
        <v>23</v>
      </c>
      <c r="G526" s="17" t="s">
        <v>11704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7200</v>
      </c>
      <c r="Q526" s="7">
        <v>12034</v>
      </c>
      <c r="R526" s="7">
        <f>H526-Q526</f>
        <v>37966</v>
      </c>
      <c r="S526" s="4" t="s">
        <v>24</v>
      </c>
    </row>
    <row r="527" spans="1:19" s="1" customFormat="1" ht="26.25" customHeight="1" x14ac:dyDescent="0.25">
      <c r="A527" s="10">
        <f>+SUBTOTAL(103,$B$5:B527)</f>
        <v>379</v>
      </c>
      <c r="B527" s="4" t="s">
        <v>228</v>
      </c>
      <c r="C527" s="4" t="s">
        <v>6113</v>
      </c>
      <c r="D527" s="4" t="s">
        <v>322</v>
      </c>
      <c r="E527" s="4" t="s">
        <v>107</v>
      </c>
      <c r="F527" s="16" t="s">
        <v>23</v>
      </c>
      <c r="G527" s="17" t="s">
        <v>11704</v>
      </c>
      <c r="H527" s="7">
        <v>50000</v>
      </c>
      <c r="I527" s="7">
        <v>1435</v>
      </c>
      <c r="J527" s="7">
        <v>1339.36</v>
      </c>
      <c r="K527" s="7">
        <v>1520</v>
      </c>
      <c r="L527" s="7">
        <v>3430.92</v>
      </c>
      <c r="M527" s="7">
        <v>25</v>
      </c>
      <c r="N527" s="7">
        <v>0</v>
      </c>
      <c r="O527" s="7"/>
      <c r="P527" s="7">
        <v>21743.1</v>
      </c>
      <c r="Q527" s="7">
        <v>29493.38</v>
      </c>
      <c r="R527" s="7">
        <f>H527-Q527</f>
        <v>20506.62</v>
      </c>
      <c r="S527" s="4" t="s">
        <v>24</v>
      </c>
    </row>
    <row r="528" spans="1:19" s="1" customFormat="1" ht="26.25" customHeight="1" x14ac:dyDescent="0.25">
      <c r="A528" s="10">
        <f>+SUBTOTAL(103,$B$5:B528)</f>
        <v>380</v>
      </c>
      <c r="B528" s="4" t="s">
        <v>228</v>
      </c>
      <c r="C528" s="4" t="s">
        <v>6115</v>
      </c>
      <c r="D528" s="4" t="s">
        <v>427</v>
      </c>
      <c r="E528" s="4" t="s">
        <v>29</v>
      </c>
      <c r="F528" s="16" t="s">
        <v>23</v>
      </c>
      <c r="G528" s="17" t="s">
        <v>11704</v>
      </c>
      <c r="H528" s="7">
        <v>50000</v>
      </c>
      <c r="I528" s="7">
        <v>1435</v>
      </c>
      <c r="J528" s="7">
        <v>1596.68</v>
      </c>
      <c r="K528" s="7">
        <v>1520</v>
      </c>
      <c r="L528" s="7">
        <v>1715.46</v>
      </c>
      <c r="M528" s="7">
        <v>25</v>
      </c>
      <c r="N528" s="7">
        <v>160</v>
      </c>
      <c r="O528" s="7"/>
      <c r="P528" s="7">
        <v>23437.85</v>
      </c>
      <c r="Q528" s="7">
        <v>29889.99</v>
      </c>
      <c r="R528" s="7">
        <f>H528-Q528</f>
        <v>20110.009999999998</v>
      </c>
      <c r="S528" s="4" t="s">
        <v>24</v>
      </c>
    </row>
    <row r="529" spans="1:19" s="1" customFormat="1" ht="26.25" hidden="1" customHeight="1" x14ac:dyDescent="0.25">
      <c r="A529" s="10">
        <f>+SUBTOTAL(103,$B$5:B529)</f>
        <v>380</v>
      </c>
      <c r="B529" s="4" t="s">
        <v>228</v>
      </c>
      <c r="C529" s="4" t="s">
        <v>6116</v>
      </c>
      <c r="D529" s="4" t="s">
        <v>327</v>
      </c>
      <c r="E529" s="4" t="s">
        <v>57</v>
      </c>
      <c r="F529" s="16" t="s">
        <v>23</v>
      </c>
      <c r="G529" s="17" t="s">
        <v>11704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/>
      <c r="P529" s="7">
        <v>3700</v>
      </c>
      <c r="Q529" s="7">
        <v>8534</v>
      </c>
      <c r="R529" s="7">
        <f>H529-Q529</f>
        <v>41466</v>
      </c>
      <c r="S529" s="4" t="s">
        <v>24</v>
      </c>
    </row>
    <row r="530" spans="1:19" s="1" customFormat="1" ht="26.25" hidden="1" customHeight="1" x14ac:dyDescent="0.25">
      <c r="A530" s="10">
        <f>+SUBTOTAL(103,$B$5:B530)</f>
        <v>380</v>
      </c>
      <c r="B530" s="4" t="s">
        <v>228</v>
      </c>
      <c r="C530" s="4" t="s">
        <v>6120</v>
      </c>
      <c r="D530" s="4" t="s">
        <v>161</v>
      </c>
      <c r="E530" s="4" t="s">
        <v>55</v>
      </c>
      <c r="F530" s="16" t="s">
        <v>23</v>
      </c>
      <c r="G530" s="17" t="s">
        <v>11704</v>
      </c>
      <c r="H530" s="7">
        <v>50000</v>
      </c>
      <c r="I530" s="7">
        <v>1435</v>
      </c>
      <c r="J530" s="7">
        <v>1596.68</v>
      </c>
      <c r="K530" s="7">
        <v>1520</v>
      </c>
      <c r="L530" s="7">
        <v>1715.46</v>
      </c>
      <c r="M530" s="7">
        <v>25</v>
      </c>
      <c r="N530" s="7">
        <v>0</v>
      </c>
      <c r="O530" s="7"/>
      <c r="P530" s="7">
        <v>9950</v>
      </c>
      <c r="Q530" s="7">
        <v>16242.14</v>
      </c>
      <c r="R530" s="7">
        <f>H530-Q530</f>
        <v>33757.86</v>
      </c>
      <c r="S530" s="4" t="s">
        <v>24</v>
      </c>
    </row>
    <row r="531" spans="1:19" s="1" customFormat="1" ht="26.25" hidden="1" customHeight="1" x14ac:dyDescent="0.25">
      <c r="A531" s="10">
        <f>+SUBTOTAL(103,$B$5:B531)</f>
        <v>380</v>
      </c>
      <c r="B531" s="4" t="s">
        <v>228</v>
      </c>
      <c r="C531" s="4" t="s">
        <v>6125</v>
      </c>
      <c r="D531" s="4" t="s">
        <v>629</v>
      </c>
      <c r="E531" s="4" t="s">
        <v>61</v>
      </c>
      <c r="F531" s="16" t="s">
        <v>23</v>
      </c>
      <c r="G531" s="17" t="s">
        <v>11704</v>
      </c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500</v>
      </c>
      <c r="Q531" s="7">
        <v>5334</v>
      </c>
      <c r="R531" s="7">
        <f>H531-Q531</f>
        <v>44666</v>
      </c>
      <c r="S531" s="4" t="s">
        <v>24</v>
      </c>
    </row>
    <row r="532" spans="1:19" s="1" customFormat="1" ht="26.25" hidden="1" customHeight="1" x14ac:dyDescent="0.25">
      <c r="A532" s="10">
        <f>+SUBTOTAL(103,$B$5:B532)</f>
        <v>380</v>
      </c>
      <c r="B532" s="4" t="s">
        <v>654</v>
      </c>
      <c r="C532" s="4" t="s">
        <v>6133</v>
      </c>
      <c r="D532" s="4" t="s">
        <v>114</v>
      </c>
      <c r="E532" s="4" t="s">
        <v>61</v>
      </c>
      <c r="F532" s="16" t="s">
        <v>23</v>
      </c>
      <c r="G532" s="17" t="s">
        <v>11704</v>
      </c>
      <c r="H532" s="7">
        <v>50000</v>
      </c>
      <c r="I532" s="7">
        <v>1435</v>
      </c>
      <c r="J532" s="7">
        <v>1596.68</v>
      </c>
      <c r="K532" s="7">
        <v>1520</v>
      </c>
      <c r="L532" s="7">
        <v>1715.46</v>
      </c>
      <c r="M532" s="7">
        <v>25</v>
      </c>
      <c r="N532" s="7">
        <v>0</v>
      </c>
      <c r="O532" s="7"/>
      <c r="P532" s="7">
        <v>500</v>
      </c>
      <c r="Q532" s="7">
        <v>6792.14</v>
      </c>
      <c r="R532" s="7">
        <f>H532-Q532</f>
        <v>43207.86</v>
      </c>
      <c r="S532" s="4" t="s">
        <v>24</v>
      </c>
    </row>
    <row r="533" spans="1:19" s="1" customFormat="1" ht="26.25" hidden="1" customHeight="1" x14ac:dyDescent="0.25">
      <c r="A533" s="10">
        <f>+SUBTOTAL(103,$B$5:B533)</f>
        <v>380</v>
      </c>
      <c r="B533" s="4" t="s">
        <v>654</v>
      </c>
      <c r="C533" s="4" t="s">
        <v>6134</v>
      </c>
      <c r="D533" s="4" t="s">
        <v>427</v>
      </c>
      <c r="E533" s="4" t="s">
        <v>61</v>
      </c>
      <c r="F533" s="16" t="s">
        <v>23</v>
      </c>
      <c r="G533" s="17" t="s">
        <v>11704</v>
      </c>
      <c r="H533" s="7">
        <v>50000</v>
      </c>
      <c r="I533" s="7">
        <v>1435</v>
      </c>
      <c r="J533" s="7">
        <v>1596.68</v>
      </c>
      <c r="K533" s="7">
        <v>1520</v>
      </c>
      <c r="L533" s="7">
        <v>1715.46</v>
      </c>
      <c r="M533" s="7">
        <v>25</v>
      </c>
      <c r="N533" s="7">
        <v>0</v>
      </c>
      <c r="O533" s="7"/>
      <c r="P533" s="7">
        <v>500</v>
      </c>
      <c r="Q533" s="7">
        <v>6792.14</v>
      </c>
      <c r="R533" s="7">
        <f>H533-Q533</f>
        <v>43207.86</v>
      </c>
      <c r="S533" s="4" t="s">
        <v>24</v>
      </c>
    </row>
    <row r="534" spans="1:19" s="1" customFormat="1" ht="26.25" customHeight="1" x14ac:dyDescent="0.25">
      <c r="A534" s="10">
        <f>+SUBTOTAL(103,$B$5:B534)</f>
        <v>381</v>
      </c>
      <c r="B534" s="4" t="s">
        <v>655</v>
      </c>
      <c r="C534" s="4" t="s">
        <v>6143</v>
      </c>
      <c r="D534" s="4" t="s">
        <v>161</v>
      </c>
      <c r="E534" s="4" t="s">
        <v>126</v>
      </c>
      <c r="F534" s="16" t="s">
        <v>23</v>
      </c>
      <c r="G534" s="17" t="s">
        <v>11704</v>
      </c>
      <c r="H534" s="7">
        <v>50000</v>
      </c>
      <c r="I534" s="7">
        <v>1435</v>
      </c>
      <c r="J534" s="7">
        <v>1339.36</v>
      </c>
      <c r="K534" s="7">
        <v>1520</v>
      </c>
      <c r="L534" s="7">
        <v>3430.92</v>
      </c>
      <c r="M534" s="7">
        <v>25</v>
      </c>
      <c r="N534" s="7">
        <v>0</v>
      </c>
      <c r="O534" s="7"/>
      <c r="P534" s="7">
        <v>2100</v>
      </c>
      <c r="Q534" s="7">
        <v>9850.2800000000007</v>
      </c>
      <c r="R534" s="7">
        <f>H534-Q534</f>
        <v>40149.72</v>
      </c>
      <c r="S534" s="4" t="s">
        <v>24</v>
      </c>
    </row>
    <row r="535" spans="1:19" s="1" customFormat="1" ht="26.25" customHeight="1" x14ac:dyDescent="0.25">
      <c r="A535" s="10">
        <f>+SUBTOTAL(103,$B$5:B535)</f>
        <v>382</v>
      </c>
      <c r="B535" s="4" t="s">
        <v>655</v>
      </c>
      <c r="C535" s="4" t="s">
        <v>6146</v>
      </c>
      <c r="D535" s="4" t="s">
        <v>161</v>
      </c>
      <c r="E535" s="4" t="s">
        <v>4216</v>
      </c>
      <c r="F535" s="16" t="s">
        <v>23</v>
      </c>
      <c r="G535" s="17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100</v>
      </c>
      <c r="O535" s="7"/>
      <c r="P535" s="7">
        <v>0</v>
      </c>
      <c r="Q535" s="7">
        <v>4934</v>
      </c>
      <c r="R535" s="7">
        <f>H535-Q535</f>
        <v>45066</v>
      </c>
      <c r="S535" s="4" t="s">
        <v>24</v>
      </c>
    </row>
    <row r="536" spans="1:19" s="1" customFormat="1" ht="26.25" customHeight="1" x14ac:dyDescent="0.25">
      <c r="A536" s="10">
        <f>+SUBTOTAL(103,$B$5:B536)</f>
        <v>383</v>
      </c>
      <c r="B536" s="4" t="s">
        <v>2757</v>
      </c>
      <c r="C536" s="4" t="s">
        <v>6152</v>
      </c>
      <c r="D536" s="4" t="s">
        <v>155</v>
      </c>
      <c r="E536" s="4" t="s">
        <v>156</v>
      </c>
      <c r="F536" s="16" t="s">
        <v>46</v>
      </c>
      <c r="G536" s="17"/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50</v>
      </c>
      <c r="Q536" s="7">
        <v>4884</v>
      </c>
      <c r="R536" s="7">
        <f>H536-Q536</f>
        <v>45116</v>
      </c>
      <c r="S536" s="4" t="s">
        <v>38</v>
      </c>
    </row>
    <row r="537" spans="1:19" s="1" customFormat="1" ht="26.25" hidden="1" customHeight="1" x14ac:dyDescent="0.25">
      <c r="A537" s="10">
        <f>+SUBTOTAL(103,$B$5:B537)</f>
        <v>383</v>
      </c>
      <c r="B537" s="4" t="s">
        <v>656</v>
      </c>
      <c r="C537" s="4" t="s">
        <v>6159</v>
      </c>
      <c r="D537" s="4" t="s">
        <v>161</v>
      </c>
      <c r="E537" s="4" t="s">
        <v>52</v>
      </c>
      <c r="F537" s="16" t="s">
        <v>23</v>
      </c>
      <c r="G537" s="17" t="s">
        <v>11704</v>
      </c>
      <c r="H537" s="7">
        <v>50000</v>
      </c>
      <c r="I537" s="7">
        <v>1435</v>
      </c>
      <c r="J537" s="7">
        <v>1596.68</v>
      </c>
      <c r="K537" s="7">
        <v>1520</v>
      </c>
      <c r="L537" s="7">
        <v>1715.46</v>
      </c>
      <c r="M537" s="7">
        <v>25</v>
      </c>
      <c r="N537" s="7">
        <v>0</v>
      </c>
      <c r="O537" s="7"/>
      <c r="P537" s="7">
        <v>500</v>
      </c>
      <c r="Q537" s="7">
        <v>6792.14</v>
      </c>
      <c r="R537" s="7">
        <f>H537-Q537</f>
        <v>43207.86</v>
      </c>
      <c r="S537" s="4" t="s">
        <v>24</v>
      </c>
    </row>
    <row r="538" spans="1:19" s="1" customFormat="1" ht="26.25" customHeight="1" x14ac:dyDescent="0.25">
      <c r="A538" s="10">
        <f>+SUBTOTAL(103,$B$5:B538)</f>
        <v>384</v>
      </c>
      <c r="B538" s="4" t="s">
        <v>657</v>
      </c>
      <c r="C538" s="4" t="s">
        <v>6162</v>
      </c>
      <c r="D538" s="4" t="s">
        <v>415</v>
      </c>
      <c r="E538" s="4" t="s">
        <v>5455</v>
      </c>
      <c r="F538" s="16" t="s">
        <v>23</v>
      </c>
      <c r="G538" s="17" t="s">
        <v>11704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100</v>
      </c>
      <c r="O538" s="7"/>
      <c r="P538" s="7">
        <v>13310.42</v>
      </c>
      <c r="Q538" s="7">
        <v>18244.419999999998</v>
      </c>
      <c r="R538" s="7">
        <f>H538-Q538</f>
        <v>31755.58</v>
      </c>
      <c r="S538" s="4" t="s">
        <v>38</v>
      </c>
    </row>
    <row r="539" spans="1:19" s="1" customFormat="1" ht="26.25" hidden="1" customHeight="1" x14ac:dyDescent="0.25">
      <c r="A539" s="10">
        <f>+SUBTOTAL(103,$B$5:B539)</f>
        <v>384</v>
      </c>
      <c r="B539" s="4" t="s">
        <v>658</v>
      </c>
      <c r="C539" s="4" t="s">
        <v>6169</v>
      </c>
      <c r="D539" s="4" t="s">
        <v>161</v>
      </c>
      <c r="E539" s="4" t="s">
        <v>338</v>
      </c>
      <c r="F539" s="16" t="s">
        <v>23</v>
      </c>
      <c r="G539" s="17" t="s">
        <v>11704</v>
      </c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4321.22</v>
      </c>
      <c r="Q539" s="7">
        <v>9155.2199999999993</v>
      </c>
      <c r="R539" s="7">
        <f>H539-Q539</f>
        <v>40844.78</v>
      </c>
      <c r="S539" s="4" t="s">
        <v>38</v>
      </c>
    </row>
    <row r="540" spans="1:19" s="1" customFormat="1" ht="26.25" customHeight="1" x14ac:dyDescent="0.25">
      <c r="A540" s="10">
        <f>+SUBTOTAL(103,$B$5:B540)</f>
        <v>385</v>
      </c>
      <c r="B540" s="4" t="s">
        <v>659</v>
      </c>
      <c r="C540" s="4" t="s">
        <v>6174</v>
      </c>
      <c r="D540" s="4" t="s">
        <v>161</v>
      </c>
      <c r="E540" s="4" t="s">
        <v>193</v>
      </c>
      <c r="F540" s="16" t="s">
        <v>23</v>
      </c>
      <c r="G540" s="17" t="s">
        <v>11704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31195.27</v>
      </c>
      <c r="Q540" s="7">
        <v>36029.269999999997</v>
      </c>
      <c r="R540" s="7">
        <f>H540-Q540</f>
        <v>13970.730000000003</v>
      </c>
      <c r="S540" s="4" t="s">
        <v>24</v>
      </c>
    </row>
    <row r="541" spans="1:19" s="1" customFormat="1" ht="26.25" hidden="1" customHeight="1" x14ac:dyDescent="0.25">
      <c r="A541" s="10">
        <f>+SUBTOTAL(103,$B$5:B541)</f>
        <v>385</v>
      </c>
      <c r="B541" s="4" t="s">
        <v>660</v>
      </c>
      <c r="C541" s="4" t="s">
        <v>6176</v>
      </c>
      <c r="D541" s="4" t="s">
        <v>161</v>
      </c>
      <c r="E541" s="4" t="s">
        <v>55</v>
      </c>
      <c r="F541" s="16" t="s">
        <v>23</v>
      </c>
      <c r="G541" s="17" t="s">
        <v>11704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10816.23</v>
      </c>
      <c r="Q541" s="7">
        <v>15650.23</v>
      </c>
      <c r="R541" s="7">
        <f>H541-Q541</f>
        <v>34349.770000000004</v>
      </c>
      <c r="S541" s="4" t="s">
        <v>24</v>
      </c>
    </row>
    <row r="542" spans="1:19" s="1" customFormat="1" ht="26.25" hidden="1" customHeight="1" x14ac:dyDescent="0.25">
      <c r="A542" s="10">
        <f>+SUBTOTAL(103,$B$5:B542)</f>
        <v>385</v>
      </c>
      <c r="B542" s="4" t="s">
        <v>661</v>
      </c>
      <c r="C542" s="4" t="s">
        <v>6183</v>
      </c>
      <c r="D542" s="4" t="s">
        <v>161</v>
      </c>
      <c r="E542" s="4" t="s">
        <v>65</v>
      </c>
      <c r="F542" s="16" t="s">
        <v>23</v>
      </c>
      <c r="G542" s="17" t="s">
        <v>11704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8643.41</v>
      </c>
      <c r="Q542" s="7">
        <v>13477.41</v>
      </c>
      <c r="R542" s="7">
        <f>H542-Q542</f>
        <v>36522.589999999997</v>
      </c>
      <c r="S542" s="4" t="s">
        <v>38</v>
      </c>
    </row>
    <row r="543" spans="1:19" s="1" customFormat="1" ht="26.25" hidden="1" customHeight="1" x14ac:dyDescent="0.25">
      <c r="A543" s="10">
        <f>+SUBTOTAL(103,$B$5:B543)</f>
        <v>385</v>
      </c>
      <c r="B543" s="4" t="s">
        <v>662</v>
      </c>
      <c r="C543" s="4" t="s">
        <v>6187</v>
      </c>
      <c r="D543" s="4" t="s">
        <v>161</v>
      </c>
      <c r="E543" s="4" t="s">
        <v>55</v>
      </c>
      <c r="F543" s="16" t="s">
        <v>23</v>
      </c>
      <c r="G543" s="17" t="s">
        <v>11704</v>
      </c>
      <c r="H543" s="7">
        <v>50000</v>
      </c>
      <c r="I543" s="7">
        <v>1435</v>
      </c>
      <c r="J543" s="7">
        <v>1596.68</v>
      </c>
      <c r="K543" s="7">
        <v>1520</v>
      </c>
      <c r="L543" s="7">
        <v>1715.46</v>
      </c>
      <c r="M543" s="7">
        <v>25</v>
      </c>
      <c r="N543" s="7">
        <v>0</v>
      </c>
      <c r="O543" s="7"/>
      <c r="P543" s="7">
        <v>43587.86</v>
      </c>
      <c r="Q543" s="7">
        <v>49880</v>
      </c>
      <c r="R543" s="7">
        <f>H543-Q543</f>
        <v>120</v>
      </c>
      <c r="S543" s="4" t="s">
        <v>38</v>
      </c>
    </row>
    <row r="544" spans="1:19" s="1" customFormat="1" ht="26.25" customHeight="1" x14ac:dyDescent="0.25">
      <c r="A544" s="10">
        <f>+SUBTOTAL(103,$B$5:B544)</f>
        <v>386</v>
      </c>
      <c r="B544" s="4" t="s">
        <v>663</v>
      </c>
      <c r="C544" s="4" t="s">
        <v>6194</v>
      </c>
      <c r="D544" s="4" t="s">
        <v>161</v>
      </c>
      <c r="E544" s="4" t="s">
        <v>98</v>
      </c>
      <c r="F544" s="16" t="s">
        <v>131</v>
      </c>
      <c r="G544" s="17"/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900</v>
      </c>
      <c r="Q544" s="7">
        <v>5734</v>
      </c>
      <c r="R544" s="7">
        <f>H544-Q544</f>
        <v>44266</v>
      </c>
      <c r="S544" s="4" t="s">
        <v>38</v>
      </c>
    </row>
    <row r="545" spans="1:19" s="1" customFormat="1" ht="26.25" customHeight="1" x14ac:dyDescent="0.25">
      <c r="A545" s="10">
        <f>+SUBTOTAL(103,$B$5:B545)</f>
        <v>387</v>
      </c>
      <c r="B545" s="4" t="s">
        <v>2262</v>
      </c>
      <c r="C545" s="4" t="s">
        <v>2263</v>
      </c>
      <c r="D545" s="4" t="s">
        <v>324</v>
      </c>
      <c r="E545" s="4" t="s">
        <v>156</v>
      </c>
      <c r="F545" s="16" t="s">
        <v>23</v>
      </c>
      <c r="G545" s="17" t="s">
        <v>11704</v>
      </c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>
        <v>0</v>
      </c>
      <c r="P545" s="7"/>
      <c r="Q545" s="7">
        <v>4834</v>
      </c>
      <c r="R545" s="7">
        <f>H545-Q545</f>
        <v>45166</v>
      </c>
      <c r="S545" s="4" t="s">
        <v>38</v>
      </c>
    </row>
    <row r="546" spans="1:19" s="1" customFormat="1" ht="26.25" hidden="1" customHeight="1" x14ac:dyDescent="0.25">
      <c r="A546" s="10">
        <f>+SUBTOTAL(103,$B$5:B546)</f>
        <v>387</v>
      </c>
      <c r="B546" s="4" t="s">
        <v>664</v>
      </c>
      <c r="C546" s="4" t="s">
        <v>6213</v>
      </c>
      <c r="D546" s="4" t="s">
        <v>161</v>
      </c>
      <c r="E546" s="4" t="s">
        <v>338</v>
      </c>
      <c r="F546" s="16" t="s">
        <v>23</v>
      </c>
      <c r="G546" s="17" t="s">
        <v>11704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900</v>
      </c>
      <c r="Q546" s="7">
        <v>5734</v>
      </c>
      <c r="R546" s="7">
        <f>H546-Q546</f>
        <v>44266</v>
      </c>
      <c r="S546" s="4" t="s">
        <v>38</v>
      </c>
    </row>
    <row r="547" spans="1:19" s="1" customFormat="1" ht="26.25" hidden="1" customHeight="1" x14ac:dyDescent="0.25">
      <c r="A547" s="10">
        <f>+SUBTOTAL(103,$B$5:B547)</f>
        <v>387</v>
      </c>
      <c r="B547" s="4" t="s">
        <v>665</v>
      </c>
      <c r="C547" s="4" t="s">
        <v>6216</v>
      </c>
      <c r="D547" s="4" t="s">
        <v>427</v>
      </c>
      <c r="E547" s="4" t="s">
        <v>61</v>
      </c>
      <c r="F547" s="16" t="s">
        <v>46</v>
      </c>
      <c r="G547" s="17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f>H547-Q547</f>
        <v>45166</v>
      </c>
      <c r="S547" s="4" t="s">
        <v>24</v>
      </c>
    </row>
    <row r="548" spans="1:19" s="1" customFormat="1" ht="26.25" hidden="1" customHeight="1" x14ac:dyDescent="0.25">
      <c r="A548" s="10">
        <f>+SUBTOTAL(103,$B$5:B548)</f>
        <v>387</v>
      </c>
      <c r="B548" s="4" t="s">
        <v>666</v>
      </c>
      <c r="C548" s="4" t="s">
        <v>6219</v>
      </c>
      <c r="D548" s="4" t="s">
        <v>161</v>
      </c>
      <c r="E548" s="4" t="s">
        <v>61</v>
      </c>
      <c r="F548" s="16" t="s">
        <v>23</v>
      </c>
      <c r="G548" s="17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1500</v>
      </c>
      <c r="Q548" s="7">
        <v>6334</v>
      </c>
      <c r="R548" s="7">
        <f>H548-Q548</f>
        <v>43666</v>
      </c>
      <c r="S548" s="4" t="s">
        <v>24</v>
      </c>
    </row>
    <row r="549" spans="1:19" s="1" customFormat="1" ht="26.25" hidden="1" customHeight="1" x14ac:dyDescent="0.25">
      <c r="A549" s="10">
        <f>+SUBTOTAL(103,$B$5:B549)</f>
        <v>387</v>
      </c>
      <c r="B549" s="4" t="s">
        <v>667</v>
      </c>
      <c r="C549" s="4" t="s">
        <v>6223</v>
      </c>
      <c r="D549" s="4" t="s">
        <v>161</v>
      </c>
      <c r="E549" s="4" t="s">
        <v>63</v>
      </c>
      <c r="F549" s="16" t="s">
        <v>23</v>
      </c>
      <c r="G549" s="17" t="s">
        <v>11704</v>
      </c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500</v>
      </c>
      <c r="Q549" s="7">
        <v>5334</v>
      </c>
      <c r="R549" s="7">
        <f>H549-Q549</f>
        <v>44666</v>
      </c>
      <c r="S549" s="4" t="s">
        <v>24</v>
      </c>
    </row>
    <row r="550" spans="1:19" s="1" customFormat="1" ht="26.25" customHeight="1" x14ac:dyDescent="0.25">
      <c r="A550" s="10">
        <f>+SUBTOTAL(103,$B$5:B550)</f>
        <v>388</v>
      </c>
      <c r="B550" s="4" t="s">
        <v>668</v>
      </c>
      <c r="C550" s="4" t="s">
        <v>6235</v>
      </c>
      <c r="D550" s="4" t="s">
        <v>344</v>
      </c>
      <c r="E550" s="4" t="s">
        <v>115</v>
      </c>
      <c r="F550" s="16" t="s">
        <v>46</v>
      </c>
      <c r="G550" s="17"/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0</v>
      </c>
      <c r="Q550" s="7">
        <v>4834</v>
      </c>
      <c r="R550" s="7">
        <f>H550-Q550</f>
        <v>45166</v>
      </c>
      <c r="S550" s="4" t="s">
        <v>24</v>
      </c>
    </row>
    <row r="551" spans="1:19" s="1" customFormat="1" ht="26.25" hidden="1" customHeight="1" x14ac:dyDescent="0.25">
      <c r="A551" s="10">
        <f>+SUBTOTAL(103,$B$5:B551)</f>
        <v>388</v>
      </c>
      <c r="B551" s="4" t="s">
        <v>5466</v>
      </c>
      <c r="C551" s="4" t="s">
        <v>6246</v>
      </c>
      <c r="D551" s="4" t="s">
        <v>427</v>
      </c>
      <c r="E551" s="4" t="s">
        <v>57</v>
      </c>
      <c r="F551" s="16" t="s">
        <v>46</v>
      </c>
      <c r="G551" s="17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9096.7800000000007</v>
      </c>
      <c r="Q551" s="7">
        <v>13930.78</v>
      </c>
      <c r="R551" s="7">
        <f>H551-Q551</f>
        <v>36069.22</v>
      </c>
      <c r="S551" s="4" t="s">
        <v>38</v>
      </c>
    </row>
    <row r="552" spans="1:19" s="1" customFormat="1" ht="26.25" hidden="1" customHeight="1" x14ac:dyDescent="0.25">
      <c r="A552" s="10">
        <f>+SUBTOTAL(103,$B$5:B552)</f>
        <v>388</v>
      </c>
      <c r="B552" s="4" t="s">
        <v>4865</v>
      </c>
      <c r="C552" s="4" t="s">
        <v>6248</v>
      </c>
      <c r="D552" s="4" t="s">
        <v>427</v>
      </c>
      <c r="E552" s="4" t="s">
        <v>57</v>
      </c>
      <c r="F552" s="16" t="s">
        <v>23</v>
      </c>
      <c r="G552" s="17" t="s">
        <v>11704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44081.07</v>
      </c>
      <c r="Q552" s="7">
        <v>48915.07</v>
      </c>
      <c r="R552" s="7">
        <f>H552-Q552</f>
        <v>1084.9300000000003</v>
      </c>
      <c r="S552" s="4" t="s">
        <v>24</v>
      </c>
    </row>
    <row r="553" spans="1:19" s="1" customFormat="1" ht="26.25" hidden="1" customHeight="1" x14ac:dyDescent="0.25">
      <c r="A553" s="10">
        <f>+SUBTOTAL(103,$B$5:B553)</f>
        <v>388</v>
      </c>
      <c r="B553" s="4" t="s">
        <v>669</v>
      </c>
      <c r="C553" s="4" t="s">
        <v>6258</v>
      </c>
      <c r="D553" s="4" t="s">
        <v>161</v>
      </c>
      <c r="E553" s="4" t="s">
        <v>57</v>
      </c>
      <c r="F553" s="16" t="s">
        <v>23</v>
      </c>
      <c r="G553" s="17" t="s">
        <v>11704</v>
      </c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29555.84</v>
      </c>
      <c r="Q553" s="7">
        <v>34389.839999999997</v>
      </c>
      <c r="R553" s="7">
        <f>H553-Q553</f>
        <v>15610.160000000003</v>
      </c>
      <c r="S553" s="4" t="s">
        <v>38</v>
      </c>
    </row>
    <row r="554" spans="1:19" s="1" customFormat="1" ht="26.25" hidden="1" customHeight="1" x14ac:dyDescent="0.25">
      <c r="A554" s="10">
        <f>+SUBTOTAL(103,$B$5:B554)</f>
        <v>388</v>
      </c>
      <c r="B554" s="4" t="s">
        <v>670</v>
      </c>
      <c r="C554" s="4" t="s">
        <v>6278</v>
      </c>
      <c r="D554" s="4" t="s">
        <v>161</v>
      </c>
      <c r="E554" s="4" t="s">
        <v>63</v>
      </c>
      <c r="F554" s="16" t="s">
        <v>23</v>
      </c>
      <c r="G554" s="17" t="s">
        <v>11704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500</v>
      </c>
      <c r="Q554" s="7">
        <v>5334</v>
      </c>
      <c r="R554" s="7">
        <f>H554-Q554</f>
        <v>44666</v>
      </c>
      <c r="S554" s="4" t="s">
        <v>24</v>
      </c>
    </row>
    <row r="555" spans="1:19" s="1" customFormat="1" ht="26.25" customHeight="1" x14ac:dyDescent="0.25">
      <c r="A555" s="10">
        <f>+SUBTOTAL(103,$B$5:B555)</f>
        <v>389</v>
      </c>
      <c r="B555" s="4" t="s">
        <v>671</v>
      </c>
      <c r="C555" s="4" t="s">
        <v>6279</v>
      </c>
      <c r="D555" s="4" t="s">
        <v>344</v>
      </c>
      <c r="E555" s="4" t="s">
        <v>115</v>
      </c>
      <c r="F555" s="16" t="s">
        <v>46</v>
      </c>
      <c r="G555" s="17"/>
      <c r="H555" s="7">
        <v>50000</v>
      </c>
      <c r="I555" s="7">
        <v>1435</v>
      </c>
      <c r="J555" s="7">
        <v>1854</v>
      </c>
      <c r="K555" s="7">
        <v>1520</v>
      </c>
      <c r="L555" s="7">
        <v>0</v>
      </c>
      <c r="M555" s="7">
        <v>25</v>
      </c>
      <c r="N555" s="7">
        <v>0</v>
      </c>
      <c r="O555" s="7"/>
      <c r="P555" s="7">
        <v>0</v>
      </c>
      <c r="Q555" s="7">
        <v>4834</v>
      </c>
      <c r="R555" s="7">
        <f>H555-Q555</f>
        <v>45166</v>
      </c>
      <c r="S555" s="4" t="s">
        <v>24</v>
      </c>
    </row>
    <row r="556" spans="1:19" s="1" customFormat="1" ht="26.25" hidden="1" customHeight="1" x14ac:dyDescent="0.25">
      <c r="A556" s="10">
        <f>+SUBTOTAL(103,$B$5:B556)</f>
        <v>389</v>
      </c>
      <c r="B556" s="4" t="s">
        <v>672</v>
      </c>
      <c r="C556" s="4" t="s">
        <v>6284</v>
      </c>
      <c r="D556" s="4" t="s">
        <v>161</v>
      </c>
      <c r="E556" s="4" t="s">
        <v>63</v>
      </c>
      <c r="F556" s="16" t="s">
        <v>23</v>
      </c>
      <c r="G556" s="17" t="s">
        <v>11704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20634.91</v>
      </c>
      <c r="Q556" s="7">
        <v>25468.91</v>
      </c>
      <c r="R556" s="7">
        <f>H556-Q556</f>
        <v>24531.09</v>
      </c>
      <c r="S556" s="4" t="s">
        <v>24</v>
      </c>
    </row>
    <row r="557" spans="1:19" s="1" customFormat="1" ht="26.25" hidden="1" customHeight="1" x14ac:dyDescent="0.25">
      <c r="A557" s="10">
        <f>+SUBTOTAL(103,$B$5:B557)</f>
        <v>389</v>
      </c>
      <c r="B557" s="4" t="s">
        <v>259</v>
      </c>
      <c r="C557" s="4" t="s">
        <v>6285</v>
      </c>
      <c r="D557" s="4" t="s">
        <v>161</v>
      </c>
      <c r="E557" s="4" t="s">
        <v>63</v>
      </c>
      <c r="F557" s="16" t="s">
        <v>23</v>
      </c>
      <c r="G557" s="17" t="s">
        <v>11704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7925</v>
      </c>
      <c r="Q557" s="7">
        <v>12759</v>
      </c>
      <c r="R557" s="7">
        <f>H557-Q557</f>
        <v>37241</v>
      </c>
      <c r="S557" s="4" t="s">
        <v>24</v>
      </c>
    </row>
    <row r="558" spans="1:19" s="1" customFormat="1" ht="26.25" customHeight="1" x14ac:dyDescent="0.25">
      <c r="A558" s="10">
        <f>+SUBTOTAL(103,$B$5:B558)</f>
        <v>390</v>
      </c>
      <c r="B558" s="4" t="s">
        <v>673</v>
      </c>
      <c r="C558" s="4" t="s">
        <v>5787</v>
      </c>
      <c r="D558" s="4" t="s">
        <v>675</v>
      </c>
      <c r="E558" s="4" t="s">
        <v>345</v>
      </c>
      <c r="F558" s="16" t="s">
        <v>23</v>
      </c>
      <c r="G558" s="17" t="s">
        <v>11704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/>
      <c r="P558" s="7">
        <v>1257.0999999999999</v>
      </c>
      <c r="Q558" s="7">
        <v>6091.1</v>
      </c>
      <c r="R558" s="7">
        <f>H558-Q558</f>
        <v>43908.9</v>
      </c>
      <c r="S558" s="4" t="s">
        <v>24</v>
      </c>
    </row>
    <row r="559" spans="1:19" s="1" customFormat="1" ht="26.25" hidden="1" customHeight="1" x14ac:dyDescent="0.25">
      <c r="A559" s="10">
        <f>+SUBTOTAL(103,$B$5:B559)</f>
        <v>390</v>
      </c>
      <c r="B559" s="4" t="s">
        <v>676</v>
      </c>
      <c r="C559" s="4" t="s">
        <v>6291</v>
      </c>
      <c r="D559" s="4" t="s">
        <v>161</v>
      </c>
      <c r="E559" s="4" t="s">
        <v>59</v>
      </c>
      <c r="F559" s="16" t="s">
        <v>23</v>
      </c>
      <c r="G559" s="17" t="s">
        <v>11704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13562.61</v>
      </c>
      <c r="Q559" s="7">
        <v>18396.61</v>
      </c>
      <c r="R559" s="7">
        <f>H559-Q559</f>
        <v>31603.39</v>
      </c>
      <c r="S559" s="4" t="s">
        <v>38</v>
      </c>
    </row>
    <row r="560" spans="1:19" s="1" customFormat="1" ht="26.25" customHeight="1" x14ac:dyDescent="0.25">
      <c r="A560" s="10">
        <f>+SUBTOTAL(103,$B$5:B560)</f>
        <v>391</v>
      </c>
      <c r="B560" s="4" t="s">
        <v>677</v>
      </c>
      <c r="C560" s="4" t="s">
        <v>6296</v>
      </c>
      <c r="D560" s="4" t="s">
        <v>322</v>
      </c>
      <c r="E560" s="4" t="s">
        <v>129</v>
      </c>
      <c r="F560" s="16" t="s">
        <v>46</v>
      </c>
      <c r="G560" s="17"/>
      <c r="H560" s="7">
        <v>50000</v>
      </c>
      <c r="I560" s="7">
        <v>1435</v>
      </c>
      <c r="J560" s="7">
        <v>1339.36</v>
      </c>
      <c r="K560" s="7">
        <v>1520</v>
      </c>
      <c r="L560" s="7">
        <v>3430.92</v>
      </c>
      <c r="M560" s="7">
        <v>25</v>
      </c>
      <c r="N560" s="7">
        <v>0</v>
      </c>
      <c r="O560" s="7"/>
      <c r="P560" s="7">
        <v>0</v>
      </c>
      <c r="Q560" s="7">
        <v>7750.28</v>
      </c>
      <c r="R560" s="7">
        <f>H560-Q560</f>
        <v>42249.72</v>
      </c>
      <c r="S560" s="4" t="s">
        <v>38</v>
      </c>
    </row>
    <row r="561" spans="1:19" s="1" customFormat="1" ht="26.25" hidden="1" customHeight="1" x14ac:dyDescent="0.25">
      <c r="A561" s="10">
        <f>+SUBTOTAL(103,$B$5:B561)</f>
        <v>391</v>
      </c>
      <c r="B561" s="4" t="s">
        <v>678</v>
      </c>
      <c r="C561" s="4" t="s">
        <v>6301</v>
      </c>
      <c r="D561" s="4" t="s">
        <v>161</v>
      </c>
      <c r="E561" s="4" t="s">
        <v>65</v>
      </c>
      <c r="F561" s="16" t="s">
        <v>23</v>
      </c>
      <c r="G561" s="17" t="s">
        <v>11704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10330.719999999999</v>
      </c>
      <c r="Q561" s="7">
        <v>15164.72</v>
      </c>
      <c r="R561" s="7">
        <f>H561-Q561</f>
        <v>34835.279999999999</v>
      </c>
      <c r="S561" s="4" t="s">
        <v>38</v>
      </c>
    </row>
    <row r="562" spans="1:19" s="1" customFormat="1" ht="26.25" hidden="1" customHeight="1" x14ac:dyDescent="0.25">
      <c r="A562" s="10">
        <f>+SUBTOTAL(103,$B$5:B562)</f>
        <v>391</v>
      </c>
      <c r="B562" s="4" t="s">
        <v>6306</v>
      </c>
      <c r="C562" s="4" t="s">
        <v>6307</v>
      </c>
      <c r="D562" s="4" t="s">
        <v>106</v>
      </c>
      <c r="E562" s="4" t="s">
        <v>338</v>
      </c>
      <c r="F562" s="16" t="s">
        <v>23</v>
      </c>
      <c r="G562" s="17" t="s">
        <v>11704</v>
      </c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13035.03</v>
      </c>
      <c r="Q562" s="7">
        <v>17869.03</v>
      </c>
      <c r="R562" s="7">
        <f>H562-Q562</f>
        <v>32130.97</v>
      </c>
      <c r="S562" s="4" t="s">
        <v>24</v>
      </c>
    </row>
    <row r="563" spans="1:19" s="1" customFormat="1" ht="26.25" customHeight="1" x14ac:dyDescent="0.25">
      <c r="A563" s="10">
        <f>+SUBTOTAL(103,$B$5:B563)</f>
        <v>392</v>
      </c>
      <c r="B563" s="4" t="s">
        <v>679</v>
      </c>
      <c r="C563" s="4" t="s">
        <v>6310</v>
      </c>
      <c r="D563" s="4" t="s">
        <v>161</v>
      </c>
      <c r="E563" s="4" t="s">
        <v>29</v>
      </c>
      <c r="F563" s="16" t="s">
        <v>23</v>
      </c>
      <c r="G563" s="17" t="s">
        <v>11704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31056.95</v>
      </c>
      <c r="Q563" s="7">
        <v>35890.949999999997</v>
      </c>
      <c r="R563" s="7">
        <f>H563-Q563</f>
        <v>14109.050000000003</v>
      </c>
      <c r="S563" s="4" t="s">
        <v>38</v>
      </c>
    </row>
    <row r="564" spans="1:19" s="1" customFormat="1" ht="26.25" hidden="1" customHeight="1" x14ac:dyDescent="0.25">
      <c r="A564" s="10">
        <f>+SUBTOTAL(103,$B$5:B564)</f>
        <v>392</v>
      </c>
      <c r="B564" s="4" t="s">
        <v>680</v>
      </c>
      <c r="C564" s="4" t="s">
        <v>756</v>
      </c>
      <c r="D564" s="4" t="s">
        <v>161</v>
      </c>
      <c r="E564" s="4" t="s">
        <v>338</v>
      </c>
      <c r="F564" s="16" t="s">
        <v>23</v>
      </c>
      <c r="G564" s="17" t="s">
        <v>11704</v>
      </c>
      <c r="H564" s="7">
        <v>50000</v>
      </c>
      <c r="I564" s="7">
        <v>1435</v>
      </c>
      <c r="J564" s="7">
        <v>1854</v>
      </c>
      <c r="K564" s="7">
        <v>1520</v>
      </c>
      <c r="L564" s="7">
        <v>0</v>
      </c>
      <c r="M564" s="7">
        <v>25</v>
      </c>
      <c r="N564" s="7">
        <v>0</v>
      </c>
      <c r="O564" s="7"/>
      <c r="P564" s="7">
        <v>24821.91</v>
      </c>
      <c r="Q564" s="7">
        <v>29655.91</v>
      </c>
      <c r="R564" s="7">
        <f>H564-Q564</f>
        <v>20344.09</v>
      </c>
      <c r="S564" s="4" t="s">
        <v>24</v>
      </c>
    </row>
    <row r="565" spans="1:19" s="1" customFormat="1" ht="26.25" hidden="1" customHeight="1" x14ac:dyDescent="0.25">
      <c r="A565" s="10">
        <f>+SUBTOTAL(103,$B$5:B565)</f>
        <v>392</v>
      </c>
      <c r="B565" s="4" t="s">
        <v>680</v>
      </c>
      <c r="C565" s="4" t="s">
        <v>6313</v>
      </c>
      <c r="D565" s="4" t="s">
        <v>583</v>
      </c>
      <c r="E565" s="4" t="s">
        <v>55</v>
      </c>
      <c r="F565" s="16" t="s">
        <v>23</v>
      </c>
      <c r="G565" s="17" t="s">
        <v>11704</v>
      </c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/>
      <c r="P565" s="7">
        <v>20774.439999999999</v>
      </c>
      <c r="Q565" s="7">
        <v>25608.44</v>
      </c>
      <c r="R565" s="7">
        <f>H565-Q565</f>
        <v>24391.56</v>
      </c>
      <c r="S565" s="4" t="s">
        <v>24</v>
      </c>
    </row>
    <row r="566" spans="1:19" s="1" customFormat="1" ht="26.25" customHeight="1" x14ac:dyDescent="0.25">
      <c r="A566" s="10">
        <f>+SUBTOTAL(103,$B$5:B566)</f>
        <v>393</v>
      </c>
      <c r="B566" s="4" t="s">
        <v>680</v>
      </c>
      <c r="C566" s="4" t="s">
        <v>6314</v>
      </c>
      <c r="D566" s="4" t="s">
        <v>161</v>
      </c>
      <c r="E566" s="4" t="s">
        <v>82</v>
      </c>
      <c r="F566" s="16" t="s">
        <v>23</v>
      </c>
      <c r="G566" s="17" t="s">
        <v>11704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3925</v>
      </c>
      <c r="Q566" s="7">
        <v>8759</v>
      </c>
      <c r="R566" s="7">
        <f>H566-Q566</f>
        <v>41241</v>
      </c>
      <c r="S566" s="4" t="s">
        <v>24</v>
      </c>
    </row>
    <row r="567" spans="1:19" s="1" customFormat="1" ht="26.25" hidden="1" customHeight="1" x14ac:dyDescent="0.25">
      <c r="A567" s="10">
        <f>+SUBTOTAL(103,$B$5:B567)</f>
        <v>393</v>
      </c>
      <c r="B567" s="4" t="s">
        <v>681</v>
      </c>
      <c r="C567" s="4" t="s">
        <v>6317</v>
      </c>
      <c r="D567" s="4" t="s">
        <v>349</v>
      </c>
      <c r="E567" s="4" t="s">
        <v>52</v>
      </c>
      <c r="F567" s="16" t="s">
        <v>23</v>
      </c>
      <c r="G567" s="17" t="s">
        <v>11704</v>
      </c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13803.84</v>
      </c>
      <c r="Q567" s="7">
        <v>18637.84</v>
      </c>
      <c r="R567" s="7">
        <f>H567-Q567</f>
        <v>31362.16</v>
      </c>
      <c r="S567" s="4" t="s">
        <v>24</v>
      </c>
    </row>
    <row r="568" spans="1:19" s="1" customFormat="1" ht="26.25" hidden="1" customHeight="1" x14ac:dyDescent="0.25">
      <c r="A568" s="10">
        <f>+SUBTOTAL(103,$B$5:B568)</f>
        <v>393</v>
      </c>
      <c r="B568" s="4" t="s">
        <v>682</v>
      </c>
      <c r="C568" s="4" t="s">
        <v>6320</v>
      </c>
      <c r="D568" s="4" t="s">
        <v>161</v>
      </c>
      <c r="E568" s="4" t="s">
        <v>57</v>
      </c>
      <c r="F568" s="16" t="s">
        <v>23</v>
      </c>
      <c r="G568" s="17" t="s">
        <v>11704</v>
      </c>
      <c r="H568" s="7">
        <v>50000</v>
      </c>
      <c r="I568" s="7">
        <v>1435</v>
      </c>
      <c r="J568" s="7">
        <v>1339.36</v>
      </c>
      <c r="K568" s="7">
        <v>1520</v>
      </c>
      <c r="L568" s="7">
        <v>3430.92</v>
      </c>
      <c r="M568" s="7">
        <v>25</v>
      </c>
      <c r="N568" s="7">
        <v>0</v>
      </c>
      <c r="O568" s="7"/>
      <c r="P568" s="7">
        <v>25355.35</v>
      </c>
      <c r="Q568" s="7">
        <v>33105.629999999997</v>
      </c>
      <c r="R568" s="7">
        <f>H568-Q568</f>
        <v>16894.370000000003</v>
      </c>
      <c r="S568" s="4" t="s">
        <v>24</v>
      </c>
    </row>
    <row r="569" spans="1:19" s="1" customFormat="1" ht="26.25" customHeight="1" x14ac:dyDescent="0.25">
      <c r="A569" s="10">
        <f>+SUBTOTAL(103,$B$5:B569)</f>
        <v>394</v>
      </c>
      <c r="B569" s="4" t="s">
        <v>683</v>
      </c>
      <c r="C569" s="4" t="s">
        <v>6321</v>
      </c>
      <c r="D569" s="4" t="s">
        <v>173</v>
      </c>
      <c r="E569" s="4" t="s">
        <v>72</v>
      </c>
      <c r="F569" s="16" t="s">
        <v>46</v>
      </c>
      <c r="G569" s="17"/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0</v>
      </c>
      <c r="Q569" s="7">
        <v>4834</v>
      </c>
      <c r="R569" s="7">
        <f>H569-Q569</f>
        <v>45166</v>
      </c>
      <c r="S569" s="4" t="s">
        <v>24</v>
      </c>
    </row>
    <row r="570" spans="1:19" s="1" customFormat="1" ht="26.25" hidden="1" customHeight="1" x14ac:dyDescent="0.25">
      <c r="A570" s="10">
        <f>+SUBTOTAL(103,$B$5:B570)</f>
        <v>394</v>
      </c>
      <c r="B570" s="4" t="s">
        <v>684</v>
      </c>
      <c r="C570" s="4" t="s">
        <v>6323</v>
      </c>
      <c r="D570" s="4" t="s">
        <v>161</v>
      </c>
      <c r="E570" s="4" t="s">
        <v>55</v>
      </c>
      <c r="F570" s="16" t="s">
        <v>23</v>
      </c>
      <c r="G570" s="17" t="s">
        <v>11704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13846.43</v>
      </c>
      <c r="Q570" s="7">
        <v>18680.43</v>
      </c>
      <c r="R570" s="7">
        <f>H570-Q570</f>
        <v>31319.57</v>
      </c>
      <c r="S570" s="4" t="s">
        <v>24</v>
      </c>
    </row>
    <row r="571" spans="1:19" s="1" customFormat="1" ht="26.25" hidden="1" customHeight="1" x14ac:dyDescent="0.25">
      <c r="A571" s="10">
        <f>+SUBTOTAL(103,$B$5:B571)</f>
        <v>394</v>
      </c>
      <c r="B571" s="4" t="s">
        <v>685</v>
      </c>
      <c r="C571" s="4" t="s">
        <v>6331</v>
      </c>
      <c r="D571" s="4" t="s">
        <v>161</v>
      </c>
      <c r="E571" s="4" t="s">
        <v>52</v>
      </c>
      <c r="F571" s="16" t="s">
        <v>23</v>
      </c>
      <c r="G571" s="17" t="s">
        <v>11704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2500</v>
      </c>
      <c r="Q571" s="7">
        <v>7334</v>
      </c>
      <c r="R571" s="7">
        <f>H571-Q571</f>
        <v>42666</v>
      </c>
      <c r="S571" s="4" t="s">
        <v>24</v>
      </c>
    </row>
    <row r="572" spans="1:19" s="1" customFormat="1" ht="26.25" hidden="1" customHeight="1" x14ac:dyDescent="0.25">
      <c r="A572" s="10">
        <f>+SUBTOTAL(103,$B$5:B572)</f>
        <v>394</v>
      </c>
      <c r="B572" s="4" t="s">
        <v>686</v>
      </c>
      <c r="C572" s="4" t="s">
        <v>6332</v>
      </c>
      <c r="D572" s="4" t="s">
        <v>161</v>
      </c>
      <c r="E572" s="4" t="s">
        <v>338</v>
      </c>
      <c r="F572" s="16" t="s">
        <v>23</v>
      </c>
      <c r="G572" s="17" t="s">
        <v>11704</v>
      </c>
      <c r="H572" s="7">
        <v>50000</v>
      </c>
      <c r="I572" s="7">
        <v>1435</v>
      </c>
      <c r="J572" s="7">
        <v>1854</v>
      </c>
      <c r="K572" s="7">
        <v>1520</v>
      </c>
      <c r="L572" s="7">
        <v>0</v>
      </c>
      <c r="M572" s="7">
        <v>25</v>
      </c>
      <c r="N572" s="7">
        <v>0</v>
      </c>
      <c r="O572" s="7"/>
      <c r="P572" s="7">
        <v>9783.7199999999993</v>
      </c>
      <c r="Q572" s="7">
        <v>14617.72</v>
      </c>
      <c r="R572" s="7">
        <f>H572-Q572</f>
        <v>35382.28</v>
      </c>
      <c r="S572" s="4" t="s">
        <v>24</v>
      </c>
    </row>
    <row r="573" spans="1:19" s="1" customFormat="1" ht="26.25" customHeight="1" x14ac:dyDescent="0.25">
      <c r="A573" s="10">
        <f>+SUBTOTAL(103,$B$5:B573)</f>
        <v>395</v>
      </c>
      <c r="B573" s="4" t="s">
        <v>686</v>
      </c>
      <c r="C573" s="4" t="s">
        <v>6334</v>
      </c>
      <c r="D573" s="4" t="s">
        <v>161</v>
      </c>
      <c r="E573" s="4" t="s">
        <v>126</v>
      </c>
      <c r="F573" s="16" t="s">
        <v>23</v>
      </c>
      <c r="G573" s="17" t="s">
        <v>11704</v>
      </c>
      <c r="H573" s="7">
        <v>50000</v>
      </c>
      <c r="I573" s="7">
        <v>1435</v>
      </c>
      <c r="J573" s="7">
        <v>1596.68</v>
      </c>
      <c r="K573" s="7">
        <v>1520</v>
      </c>
      <c r="L573" s="7">
        <v>1715.46</v>
      </c>
      <c r="M573" s="7">
        <v>25</v>
      </c>
      <c r="N573" s="7">
        <v>0</v>
      </c>
      <c r="O573" s="7"/>
      <c r="P573" s="7">
        <v>15664.15</v>
      </c>
      <c r="Q573" s="7">
        <v>21956.29</v>
      </c>
      <c r="R573" s="7">
        <f>H573-Q573</f>
        <v>28043.71</v>
      </c>
      <c r="S573" s="4" t="s">
        <v>24</v>
      </c>
    </row>
    <row r="574" spans="1:19" s="1" customFormat="1" ht="26.25" hidden="1" customHeight="1" x14ac:dyDescent="0.25">
      <c r="A574" s="10">
        <f>+SUBTOTAL(103,$B$5:B574)</f>
        <v>395</v>
      </c>
      <c r="B574" s="4" t="s">
        <v>686</v>
      </c>
      <c r="C574" s="4" t="s">
        <v>6335</v>
      </c>
      <c r="D574" s="4" t="s">
        <v>161</v>
      </c>
      <c r="E574" s="4" t="s">
        <v>57</v>
      </c>
      <c r="F574" s="16" t="s">
        <v>23</v>
      </c>
      <c r="G574" s="17" t="s">
        <v>11704</v>
      </c>
      <c r="H574" s="7">
        <v>50000</v>
      </c>
      <c r="I574" s="7">
        <v>1435</v>
      </c>
      <c r="J574" s="7">
        <v>1596.68</v>
      </c>
      <c r="K574" s="7">
        <v>1520</v>
      </c>
      <c r="L574" s="7">
        <v>1715.46</v>
      </c>
      <c r="M574" s="7">
        <v>25</v>
      </c>
      <c r="N574" s="7">
        <v>0</v>
      </c>
      <c r="O574" s="7"/>
      <c r="P574" s="7">
        <v>22125.58</v>
      </c>
      <c r="Q574" s="7">
        <v>28417.72</v>
      </c>
      <c r="R574" s="7">
        <f>H574-Q574</f>
        <v>21582.28</v>
      </c>
      <c r="S574" s="4" t="s">
        <v>24</v>
      </c>
    </row>
    <row r="575" spans="1:19" s="1" customFormat="1" ht="26.25" customHeight="1" x14ac:dyDescent="0.25">
      <c r="A575" s="10">
        <f>+SUBTOTAL(103,$B$5:B575)</f>
        <v>396</v>
      </c>
      <c r="B575" s="4" t="s">
        <v>686</v>
      </c>
      <c r="C575" s="4" t="s">
        <v>6338</v>
      </c>
      <c r="D575" s="4" t="s">
        <v>322</v>
      </c>
      <c r="E575" s="4" t="s">
        <v>94</v>
      </c>
      <c r="F575" s="16" t="s">
        <v>23</v>
      </c>
      <c r="G575" s="17" t="s">
        <v>11704</v>
      </c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1050</v>
      </c>
      <c r="Q575" s="7">
        <v>5884</v>
      </c>
      <c r="R575" s="7">
        <f>H575-Q575</f>
        <v>44116</v>
      </c>
      <c r="S575" s="4" t="s">
        <v>24</v>
      </c>
    </row>
    <row r="576" spans="1:19" s="1" customFormat="1" ht="26.25" hidden="1" customHeight="1" x14ac:dyDescent="0.25">
      <c r="A576" s="10">
        <f>+SUBTOTAL(103,$B$5:B576)</f>
        <v>396</v>
      </c>
      <c r="B576" s="4" t="s">
        <v>686</v>
      </c>
      <c r="C576" s="4" t="s">
        <v>6340</v>
      </c>
      <c r="D576" s="4" t="s">
        <v>629</v>
      </c>
      <c r="E576" s="4" t="s">
        <v>338</v>
      </c>
      <c r="F576" s="16" t="s">
        <v>23</v>
      </c>
      <c r="G576" s="17"/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21470.35</v>
      </c>
      <c r="Q576" s="7">
        <v>26304.35</v>
      </c>
      <c r="R576" s="7">
        <f>H576-Q576</f>
        <v>23695.65</v>
      </c>
      <c r="S576" s="4" t="s">
        <v>24</v>
      </c>
    </row>
    <row r="577" spans="1:19" s="1" customFormat="1" ht="26.25" customHeight="1" x14ac:dyDescent="0.25">
      <c r="A577" s="10">
        <f>+SUBTOTAL(103,$B$5:B577)</f>
        <v>397</v>
      </c>
      <c r="B577" s="4" t="s">
        <v>687</v>
      </c>
      <c r="C577" s="4" t="s">
        <v>6341</v>
      </c>
      <c r="D577" s="4" t="s">
        <v>457</v>
      </c>
      <c r="E577" s="4" t="s">
        <v>223</v>
      </c>
      <c r="F577" s="16" t="s">
        <v>46</v>
      </c>
      <c r="G577" s="17"/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4834</v>
      </c>
      <c r="R577" s="7">
        <f>H577-Q577</f>
        <v>45166</v>
      </c>
      <c r="S577" s="4" t="s">
        <v>24</v>
      </c>
    </row>
    <row r="578" spans="1:19" s="1" customFormat="1" ht="26.25" hidden="1" customHeight="1" x14ac:dyDescent="0.25">
      <c r="A578" s="10">
        <f>+SUBTOTAL(103,$B$5:B578)</f>
        <v>397</v>
      </c>
      <c r="B578" s="4" t="s">
        <v>688</v>
      </c>
      <c r="C578" s="4" t="s">
        <v>6342</v>
      </c>
      <c r="D578" s="4" t="s">
        <v>517</v>
      </c>
      <c r="E578" s="4" t="s">
        <v>61</v>
      </c>
      <c r="F578" s="16" t="s">
        <v>46</v>
      </c>
      <c r="G578" s="17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15077.44</v>
      </c>
      <c r="Q578" s="7">
        <v>19911.439999999999</v>
      </c>
      <c r="R578" s="7">
        <f>H578-Q578</f>
        <v>30088.560000000001</v>
      </c>
      <c r="S578" s="4" t="s">
        <v>24</v>
      </c>
    </row>
    <row r="579" spans="1:19" s="1" customFormat="1" ht="26.25" customHeight="1" x14ac:dyDescent="0.25">
      <c r="A579" s="10">
        <f>+SUBTOTAL(103,$B$5:B579)</f>
        <v>398</v>
      </c>
      <c r="B579" s="4" t="s">
        <v>689</v>
      </c>
      <c r="C579" s="4" t="s">
        <v>6291</v>
      </c>
      <c r="D579" s="4" t="s">
        <v>161</v>
      </c>
      <c r="E579" s="4" t="s">
        <v>126</v>
      </c>
      <c r="F579" s="16" t="s">
        <v>131</v>
      </c>
      <c r="G579" s="17" t="s">
        <v>11704</v>
      </c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500</v>
      </c>
      <c r="Q579" s="7">
        <v>5334</v>
      </c>
      <c r="R579" s="7">
        <f>H579-Q579</f>
        <v>44666</v>
      </c>
      <c r="S579" s="4" t="s">
        <v>38</v>
      </c>
    </row>
    <row r="580" spans="1:19" s="1" customFormat="1" ht="26.25" hidden="1" customHeight="1" x14ac:dyDescent="0.25">
      <c r="A580" s="10">
        <f>+SUBTOTAL(103,$B$5:B580)</f>
        <v>398</v>
      </c>
      <c r="B580" s="4" t="s">
        <v>690</v>
      </c>
      <c r="C580" s="4" t="s">
        <v>6344</v>
      </c>
      <c r="D580" s="4" t="s">
        <v>161</v>
      </c>
      <c r="E580" s="4" t="s">
        <v>55</v>
      </c>
      <c r="F580" s="16" t="s">
        <v>23</v>
      </c>
      <c r="G580" s="17" t="s">
        <v>11704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38698.92</v>
      </c>
      <c r="Q580" s="7">
        <v>43532.92</v>
      </c>
      <c r="R580" s="7">
        <f>H580-Q580</f>
        <v>6467.0800000000017</v>
      </c>
      <c r="S580" s="4" t="s">
        <v>38</v>
      </c>
    </row>
    <row r="581" spans="1:19" s="1" customFormat="1" ht="26.25" customHeight="1" x14ac:dyDescent="0.25">
      <c r="A581" s="10">
        <f>+SUBTOTAL(103,$B$5:B581)</f>
        <v>399</v>
      </c>
      <c r="B581" s="4" t="s">
        <v>691</v>
      </c>
      <c r="C581" s="4" t="s">
        <v>6203</v>
      </c>
      <c r="D581" s="4" t="s">
        <v>161</v>
      </c>
      <c r="E581" s="4" t="s">
        <v>5455</v>
      </c>
      <c r="F581" s="16" t="s">
        <v>23</v>
      </c>
      <c r="G581" s="17" t="s">
        <v>11704</v>
      </c>
      <c r="H581" s="7">
        <v>50000</v>
      </c>
      <c r="I581" s="7">
        <v>1435</v>
      </c>
      <c r="J581" s="7">
        <v>1596.68</v>
      </c>
      <c r="K581" s="7">
        <v>1520</v>
      </c>
      <c r="L581" s="7">
        <v>1715.46</v>
      </c>
      <c r="M581" s="7">
        <v>25</v>
      </c>
      <c r="N581" s="7">
        <v>120</v>
      </c>
      <c r="O581" s="7"/>
      <c r="P581" s="7">
        <v>21259.94</v>
      </c>
      <c r="Q581" s="7">
        <v>27672.080000000002</v>
      </c>
      <c r="R581" s="7">
        <f>H581-Q581</f>
        <v>22327.919999999998</v>
      </c>
      <c r="S581" s="4" t="s">
        <v>38</v>
      </c>
    </row>
    <row r="582" spans="1:19" s="1" customFormat="1" ht="26.25" hidden="1" customHeight="1" x14ac:dyDescent="0.25">
      <c r="A582" s="10">
        <f>+SUBTOTAL(103,$B$5:B582)</f>
        <v>399</v>
      </c>
      <c r="B582" s="4" t="s">
        <v>692</v>
      </c>
      <c r="C582" s="4" t="s">
        <v>6360</v>
      </c>
      <c r="D582" s="4" t="s">
        <v>427</v>
      </c>
      <c r="E582" s="4" t="s">
        <v>57</v>
      </c>
      <c r="F582" s="16" t="s">
        <v>23</v>
      </c>
      <c r="G582" s="17" t="s">
        <v>11704</v>
      </c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9525</v>
      </c>
      <c r="Q582" s="7">
        <v>14359</v>
      </c>
      <c r="R582" s="7">
        <f>H582-Q582</f>
        <v>35641</v>
      </c>
      <c r="S582" s="4" t="s">
        <v>24</v>
      </c>
    </row>
    <row r="583" spans="1:19" s="1" customFormat="1" ht="26.25" hidden="1" customHeight="1" x14ac:dyDescent="0.25">
      <c r="A583" s="10">
        <f>+SUBTOTAL(103,$B$5:B583)</f>
        <v>399</v>
      </c>
      <c r="B583" s="4" t="s">
        <v>692</v>
      </c>
      <c r="C583" s="4" t="s">
        <v>6361</v>
      </c>
      <c r="D583" s="4" t="s">
        <v>322</v>
      </c>
      <c r="E583" s="4" t="s">
        <v>55</v>
      </c>
      <c r="F583" s="16" t="s">
        <v>23</v>
      </c>
      <c r="G583" s="17" t="s">
        <v>11704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33215.019999999997</v>
      </c>
      <c r="Q583" s="7">
        <v>38049.019999999997</v>
      </c>
      <c r="R583" s="7">
        <f>H583-Q583</f>
        <v>11950.980000000003</v>
      </c>
      <c r="S583" s="4" t="s">
        <v>24</v>
      </c>
    </row>
    <row r="584" spans="1:19" s="1" customFormat="1" ht="26.25" hidden="1" customHeight="1" x14ac:dyDescent="0.25">
      <c r="A584" s="10">
        <f>+SUBTOTAL(103,$B$5:B584)</f>
        <v>399</v>
      </c>
      <c r="B584" s="4" t="s">
        <v>692</v>
      </c>
      <c r="C584" s="4" t="s">
        <v>6365</v>
      </c>
      <c r="D584" s="4" t="s">
        <v>161</v>
      </c>
      <c r="E584" s="4" t="s">
        <v>55</v>
      </c>
      <c r="F584" s="16" t="s">
        <v>23</v>
      </c>
      <c r="G584" s="17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1000</v>
      </c>
      <c r="Q584" s="7">
        <v>5834</v>
      </c>
      <c r="R584" s="7">
        <f>H584-Q584</f>
        <v>44166</v>
      </c>
      <c r="S584" s="4" t="s">
        <v>24</v>
      </c>
    </row>
    <row r="585" spans="1:19" s="1" customFormat="1" ht="26.25" hidden="1" customHeight="1" x14ac:dyDescent="0.25">
      <c r="A585" s="10">
        <f>+SUBTOTAL(103,$B$5:B585)</f>
        <v>399</v>
      </c>
      <c r="B585" s="4" t="s">
        <v>692</v>
      </c>
      <c r="C585" s="4" t="s">
        <v>6367</v>
      </c>
      <c r="D585" s="4" t="s">
        <v>161</v>
      </c>
      <c r="E585" s="4" t="s">
        <v>338</v>
      </c>
      <c r="F585" s="16" t="s">
        <v>23</v>
      </c>
      <c r="G585" s="17" t="s">
        <v>11704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27835.73</v>
      </c>
      <c r="Q585" s="7">
        <v>32669.73</v>
      </c>
      <c r="R585" s="7">
        <f>H585-Q585</f>
        <v>17330.27</v>
      </c>
      <c r="S585" s="4" t="s">
        <v>24</v>
      </c>
    </row>
    <row r="586" spans="1:19" s="1" customFormat="1" ht="26.25" hidden="1" customHeight="1" x14ac:dyDescent="0.25">
      <c r="A586" s="10">
        <f>+SUBTOTAL(103,$B$5:B586)</f>
        <v>399</v>
      </c>
      <c r="B586" s="4" t="s">
        <v>693</v>
      </c>
      <c r="C586" s="4" t="s">
        <v>6370</v>
      </c>
      <c r="D586" s="4" t="s">
        <v>161</v>
      </c>
      <c r="E586" s="4" t="s">
        <v>63</v>
      </c>
      <c r="F586" s="16" t="s">
        <v>23</v>
      </c>
      <c r="G586" s="17" t="s">
        <v>11704</v>
      </c>
      <c r="H586" s="7">
        <v>50000</v>
      </c>
      <c r="I586" s="7">
        <v>1435</v>
      </c>
      <c r="J586" s="7">
        <v>1339.36</v>
      </c>
      <c r="K586" s="7">
        <v>1520</v>
      </c>
      <c r="L586" s="7">
        <v>3430.92</v>
      </c>
      <c r="M586" s="7">
        <v>25</v>
      </c>
      <c r="N586" s="7">
        <v>0</v>
      </c>
      <c r="O586" s="7"/>
      <c r="P586" s="7">
        <v>18052.490000000002</v>
      </c>
      <c r="Q586" s="7">
        <v>25802.77</v>
      </c>
      <c r="R586" s="7">
        <f>H586-Q586</f>
        <v>24197.23</v>
      </c>
      <c r="S586" s="4" t="s">
        <v>24</v>
      </c>
    </row>
    <row r="587" spans="1:19" s="1" customFormat="1" ht="26.25" hidden="1" customHeight="1" x14ac:dyDescent="0.25">
      <c r="A587" s="10">
        <f>+SUBTOTAL(103,$B$5:B587)</f>
        <v>399</v>
      </c>
      <c r="B587" s="4" t="s">
        <v>694</v>
      </c>
      <c r="C587" s="4" t="s">
        <v>6379</v>
      </c>
      <c r="D587" s="4" t="s">
        <v>161</v>
      </c>
      <c r="E587" s="4" t="s">
        <v>65</v>
      </c>
      <c r="F587" s="16" t="s">
        <v>23</v>
      </c>
      <c r="G587" s="17" t="s">
        <v>11704</v>
      </c>
      <c r="H587" s="7">
        <v>50000</v>
      </c>
      <c r="I587" s="7">
        <v>1435</v>
      </c>
      <c r="J587" s="7">
        <v>1596.68</v>
      </c>
      <c r="K587" s="7">
        <v>1520</v>
      </c>
      <c r="L587" s="7">
        <v>1715.46</v>
      </c>
      <c r="M587" s="7">
        <v>25</v>
      </c>
      <c r="N587" s="7">
        <v>0</v>
      </c>
      <c r="O587" s="7"/>
      <c r="P587" s="7">
        <v>2500</v>
      </c>
      <c r="Q587" s="7">
        <v>8792.14</v>
      </c>
      <c r="R587" s="7">
        <f>H587-Q587</f>
        <v>41207.86</v>
      </c>
      <c r="S587" s="4" t="s">
        <v>24</v>
      </c>
    </row>
    <row r="588" spans="1:19" s="1" customFormat="1" ht="26.25" hidden="1" customHeight="1" x14ac:dyDescent="0.25">
      <c r="A588" s="10">
        <f>+SUBTOTAL(103,$B$5:B588)</f>
        <v>399</v>
      </c>
      <c r="B588" s="4" t="s">
        <v>695</v>
      </c>
      <c r="C588" s="4" t="s">
        <v>6385</v>
      </c>
      <c r="D588" s="4" t="s">
        <v>161</v>
      </c>
      <c r="E588" s="4" t="s">
        <v>55</v>
      </c>
      <c r="F588" s="16" t="s">
        <v>23</v>
      </c>
      <c r="G588" s="17" t="s">
        <v>11704</v>
      </c>
      <c r="H588" s="7">
        <v>50000</v>
      </c>
      <c r="I588" s="7">
        <v>1435</v>
      </c>
      <c r="J588" s="7">
        <v>1082.04</v>
      </c>
      <c r="K588" s="7">
        <v>1520</v>
      </c>
      <c r="L588" s="7">
        <v>5146.38</v>
      </c>
      <c r="M588" s="7">
        <v>25</v>
      </c>
      <c r="N588" s="7">
        <v>0</v>
      </c>
      <c r="O588" s="7"/>
      <c r="P588" s="7">
        <v>23013.41</v>
      </c>
      <c r="Q588" s="7">
        <v>32221.83</v>
      </c>
      <c r="R588" s="7">
        <f>H588-Q588</f>
        <v>17778.169999999998</v>
      </c>
      <c r="S588" s="4" t="s">
        <v>24</v>
      </c>
    </row>
    <row r="589" spans="1:19" s="1" customFormat="1" ht="26.25" customHeight="1" x14ac:dyDescent="0.25">
      <c r="A589" s="10">
        <f>+SUBTOTAL(103,$B$5:B589)</f>
        <v>400</v>
      </c>
      <c r="B589" s="4" t="s">
        <v>695</v>
      </c>
      <c r="C589" s="4" t="s">
        <v>6389</v>
      </c>
      <c r="D589" s="4" t="s">
        <v>607</v>
      </c>
      <c r="E589" s="4" t="s">
        <v>22</v>
      </c>
      <c r="F589" s="16" t="s">
        <v>46</v>
      </c>
      <c r="G589" s="17"/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0</v>
      </c>
      <c r="Q589" s="7">
        <v>4834</v>
      </c>
      <c r="R589" s="7">
        <f>H589-Q589</f>
        <v>45166</v>
      </c>
      <c r="S589" s="4" t="s">
        <v>24</v>
      </c>
    </row>
    <row r="590" spans="1:19" s="1" customFormat="1" ht="26.25" hidden="1" customHeight="1" x14ac:dyDescent="0.25">
      <c r="A590" s="10">
        <f>+SUBTOTAL(103,$B$5:B590)</f>
        <v>400</v>
      </c>
      <c r="B590" s="4" t="s">
        <v>696</v>
      </c>
      <c r="C590" s="4" t="s">
        <v>6396</v>
      </c>
      <c r="D590" s="4" t="s">
        <v>517</v>
      </c>
      <c r="E590" s="4" t="s">
        <v>338</v>
      </c>
      <c r="F590" s="16" t="s">
        <v>46</v>
      </c>
      <c r="G590" s="17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1257.0999999999999</v>
      </c>
      <c r="Q590" s="7">
        <v>6091.1</v>
      </c>
      <c r="R590" s="7">
        <f>H590-Q590</f>
        <v>43908.9</v>
      </c>
      <c r="S590" s="4" t="s">
        <v>24</v>
      </c>
    </row>
    <row r="591" spans="1:19" s="1" customFormat="1" ht="26.25" hidden="1" customHeight="1" x14ac:dyDescent="0.25">
      <c r="A591" s="10">
        <f>+SUBTOTAL(103,$B$5:B591)</f>
        <v>400</v>
      </c>
      <c r="B591" s="4" t="s">
        <v>697</v>
      </c>
      <c r="C591" s="4" t="s">
        <v>6398</v>
      </c>
      <c r="D591" s="4" t="s">
        <v>385</v>
      </c>
      <c r="E591" s="4" t="s">
        <v>338</v>
      </c>
      <c r="F591" s="16" t="s">
        <v>46</v>
      </c>
      <c r="G591" s="17"/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0</v>
      </c>
      <c r="Q591" s="7">
        <v>4834</v>
      </c>
      <c r="R591" s="7">
        <f>H591-Q591</f>
        <v>45166</v>
      </c>
      <c r="S591" s="4" t="s">
        <v>24</v>
      </c>
    </row>
    <row r="592" spans="1:19" s="1" customFormat="1" ht="26.25" hidden="1" customHeight="1" x14ac:dyDescent="0.25">
      <c r="A592" s="10">
        <f>+SUBTOTAL(103,$B$5:B592)</f>
        <v>400</v>
      </c>
      <c r="B592" s="4" t="s">
        <v>698</v>
      </c>
      <c r="C592" s="4" t="s">
        <v>6401</v>
      </c>
      <c r="D592" s="4" t="s">
        <v>650</v>
      </c>
      <c r="E592" s="4" t="s">
        <v>63</v>
      </c>
      <c r="F592" s="16" t="s">
        <v>46</v>
      </c>
      <c r="G592" s="17"/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0</v>
      </c>
      <c r="Q592" s="7">
        <v>4834</v>
      </c>
      <c r="R592" s="7">
        <f>H592-Q592</f>
        <v>45166</v>
      </c>
      <c r="S592" s="4" t="s">
        <v>38</v>
      </c>
    </row>
    <row r="593" spans="1:19" s="1" customFormat="1" ht="26.25" hidden="1" customHeight="1" x14ac:dyDescent="0.25">
      <c r="A593" s="10">
        <f>+SUBTOTAL(103,$B$5:B593)</f>
        <v>400</v>
      </c>
      <c r="B593" s="4" t="s">
        <v>699</v>
      </c>
      <c r="C593" s="4" t="s">
        <v>6404</v>
      </c>
      <c r="D593" s="4" t="s">
        <v>161</v>
      </c>
      <c r="E593" s="4" t="s">
        <v>61</v>
      </c>
      <c r="F593" s="16" t="s">
        <v>23</v>
      </c>
      <c r="G593" s="17" t="s">
        <v>11704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3925</v>
      </c>
      <c r="Q593" s="7">
        <v>8759</v>
      </c>
      <c r="R593" s="7">
        <f>H593-Q593</f>
        <v>41241</v>
      </c>
      <c r="S593" s="4" t="s">
        <v>38</v>
      </c>
    </row>
    <row r="594" spans="1:19" s="1" customFormat="1" ht="26.25" hidden="1" customHeight="1" x14ac:dyDescent="0.25">
      <c r="A594" s="10">
        <f>+SUBTOTAL(103,$B$5:B594)</f>
        <v>400</v>
      </c>
      <c r="B594" s="4" t="s">
        <v>700</v>
      </c>
      <c r="C594" s="4" t="s">
        <v>6417</v>
      </c>
      <c r="D594" s="4" t="s">
        <v>161</v>
      </c>
      <c r="E594" s="4" t="s">
        <v>61</v>
      </c>
      <c r="F594" s="16" t="s">
        <v>23</v>
      </c>
      <c r="G594" s="17" t="s">
        <v>11704</v>
      </c>
      <c r="H594" s="7">
        <v>50000</v>
      </c>
      <c r="I594" s="7">
        <v>1435</v>
      </c>
      <c r="J594" s="7">
        <v>1596.68</v>
      </c>
      <c r="K594" s="7">
        <v>1520</v>
      </c>
      <c r="L594" s="7">
        <v>1715.46</v>
      </c>
      <c r="M594" s="7">
        <v>25</v>
      </c>
      <c r="N594" s="7">
        <v>0</v>
      </c>
      <c r="O594" s="7"/>
      <c r="P594" s="7">
        <v>30740.61</v>
      </c>
      <c r="Q594" s="7">
        <v>37032.75</v>
      </c>
      <c r="R594" s="7">
        <f>H594-Q594</f>
        <v>12967.25</v>
      </c>
      <c r="S594" s="4" t="s">
        <v>24</v>
      </c>
    </row>
    <row r="595" spans="1:19" s="1" customFormat="1" ht="26.25" customHeight="1" x14ac:dyDescent="0.25">
      <c r="A595" s="10">
        <f>+SUBTOTAL(103,$B$5:B595)</f>
        <v>401</v>
      </c>
      <c r="B595" s="4" t="s">
        <v>700</v>
      </c>
      <c r="C595" s="4" t="s">
        <v>5806</v>
      </c>
      <c r="D595" s="4" t="s">
        <v>701</v>
      </c>
      <c r="E595" s="4" t="s">
        <v>72</v>
      </c>
      <c r="F595" s="16" t="s">
        <v>46</v>
      </c>
      <c r="G595" s="17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4834</v>
      </c>
      <c r="R595" s="7">
        <f>H595-Q595</f>
        <v>45166</v>
      </c>
      <c r="S595" s="4" t="s">
        <v>24</v>
      </c>
    </row>
    <row r="596" spans="1:19" s="1" customFormat="1" ht="26.25" hidden="1" customHeight="1" x14ac:dyDescent="0.25">
      <c r="A596" s="10">
        <f>+SUBTOTAL(103,$B$5:B596)</f>
        <v>401</v>
      </c>
      <c r="B596" s="4" t="s">
        <v>261</v>
      </c>
      <c r="C596" s="4" t="s">
        <v>6435</v>
      </c>
      <c r="D596" s="4" t="s">
        <v>161</v>
      </c>
      <c r="E596" s="4" t="s">
        <v>338</v>
      </c>
      <c r="F596" s="16" t="s">
        <v>23</v>
      </c>
      <c r="G596" s="17" t="s">
        <v>11704</v>
      </c>
      <c r="H596" s="7">
        <v>50000</v>
      </c>
      <c r="I596" s="7">
        <v>1435</v>
      </c>
      <c r="J596" s="7">
        <v>1596.68</v>
      </c>
      <c r="K596" s="7">
        <v>1520</v>
      </c>
      <c r="L596" s="7">
        <v>1715.46</v>
      </c>
      <c r="M596" s="7">
        <v>25</v>
      </c>
      <c r="N596" s="7">
        <v>0</v>
      </c>
      <c r="O596" s="7"/>
      <c r="P596" s="7">
        <v>43587.86</v>
      </c>
      <c r="Q596" s="7">
        <v>49880</v>
      </c>
      <c r="R596" s="7">
        <f>H596-Q596</f>
        <v>120</v>
      </c>
      <c r="S596" s="4" t="s">
        <v>24</v>
      </c>
    </row>
    <row r="597" spans="1:19" s="1" customFormat="1" ht="26.25" hidden="1" customHeight="1" x14ac:dyDescent="0.25">
      <c r="A597" s="10">
        <f>+SUBTOTAL(103,$B$5:B597)</f>
        <v>401</v>
      </c>
      <c r="B597" s="4" t="s">
        <v>261</v>
      </c>
      <c r="C597" s="4" t="s">
        <v>6441</v>
      </c>
      <c r="D597" s="4" t="s">
        <v>501</v>
      </c>
      <c r="E597" s="4" t="s">
        <v>55</v>
      </c>
      <c r="F597" s="16" t="s">
        <v>23</v>
      </c>
      <c r="G597" s="17"/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25445.78</v>
      </c>
      <c r="Q597" s="7">
        <v>30279.78</v>
      </c>
      <c r="R597" s="7">
        <f>H597-Q597</f>
        <v>19720.22</v>
      </c>
      <c r="S597" s="4" t="s">
        <v>24</v>
      </c>
    </row>
    <row r="598" spans="1:19" s="1" customFormat="1" ht="26.25" hidden="1" customHeight="1" x14ac:dyDescent="0.25">
      <c r="A598" s="10">
        <f>+SUBTOTAL(103,$B$5:B598)</f>
        <v>401</v>
      </c>
      <c r="B598" s="4" t="s">
        <v>261</v>
      </c>
      <c r="C598" s="4" t="s">
        <v>6446</v>
      </c>
      <c r="D598" s="4" t="s">
        <v>702</v>
      </c>
      <c r="E598" s="4" t="s">
        <v>63</v>
      </c>
      <c r="F598" s="16" t="s">
        <v>46</v>
      </c>
      <c r="G598" s="17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f>H598-Q598</f>
        <v>45166</v>
      </c>
      <c r="S598" s="4" t="s">
        <v>24</v>
      </c>
    </row>
    <row r="599" spans="1:19" s="1" customFormat="1" ht="26.25" hidden="1" customHeight="1" x14ac:dyDescent="0.25">
      <c r="A599" s="10">
        <f>+SUBTOTAL(103,$B$5:B599)</f>
        <v>401</v>
      </c>
      <c r="B599" s="4" t="s">
        <v>703</v>
      </c>
      <c r="C599" s="4" t="s">
        <v>6447</v>
      </c>
      <c r="D599" s="4" t="s">
        <v>161</v>
      </c>
      <c r="E599" s="4" t="s">
        <v>55</v>
      </c>
      <c r="F599" s="16" t="s">
        <v>23</v>
      </c>
      <c r="G599" s="17" t="s">
        <v>11704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21927.85</v>
      </c>
      <c r="Q599" s="7">
        <v>26761.85</v>
      </c>
      <c r="R599" s="7">
        <f>H599-Q599</f>
        <v>23238.15</v>
      </c>
      <c r="S599" s="4" t="s">
        <v>24</v>
      </c>
    </row>
    <row r="600" spans="1:19" s="1" customFormat="1" ht="26.25" hidden="1" customHeight="1" x14ac:dyDescent="0.25">
      <c r="A600" s="10">
        <f>+SUBTOTAL(103,$B$5:B600)</f>
        <v>401</v>
      </c>
      <c r="B600" s="4" t="s">
        <v>704</v>
      </c>
      <c r="C600" s="4" t="s">
        <v>6448</v>
      </c>
      <c r="D600" s="4" t="s">
        <v>629</v>
      </c>
      <c r="E600" s="4" t="s">
        <v>63</v>
      </c>
      <c r="F600" s="16" t="s">
        <v>23</v>
      </c>
      <c r="G600" s="17"/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0</v>
      </c>
      <c r="Q600" s="7">
        <v>4834</v>
      </c>
      <c r="R600" s="7">
        <f>H600-Q600</f>
        <v>45166</v>
      </c>
      <c r="S600" s="4" t="s">
        <v>24</v>
      </c>
    </row>
    <row r="601" spans="1:19" s="1" customFormat="1" ht="26.25" hidden="1" customHeight="1" x14ac:dyDescent="0.25">
      <c r="A601" s="10">
        <f>+SUBTOTAL(103,$B$5:B601)</f>
        <v>401</v>
      </c>
      <c r="B601" s="4" t="s">
        <v>705</v>
      </c>
      <c r="C601" s="4" t="s">
        <v>6460</v>
      </c>
      <c r="D601" s="4" t="s">
        <v>620</v>
      </c>
      <c r="E601" s="4" t="s">
        <v>63</v>
      </c>
      <c r="F601" s="16" t="s">
        <v>46</v>
      </c>
      <c r="G601" s="17"/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0</v>
      </c>
      <c r="Q601" s="7">
        <v>4834</v>
      </c>
      <c r="R601" s="7">
        <f>H601-Q601</f>
        <v>45166</v>
      </c>
      <c r="S601" s="4" t="s">
        <v>24</v>
      </c>
    </row>
    <row r="602" spans="1:19" s="1" customFormat="1" ht="26.25" hidden="1" customHeight="1" x14ac:dyDescent="0.25">
      <c r="A602" s="10">
        <f>+SUBTOTAL(103,$B$5:B602)</f>
        <v>401</v>
      </c>
      <c r="B602" s="4" t="s">
        <v>705</v>
      </c>
      <c r="C602" s="4" t="s">
        <v>6464</v>
      </c>
      <c r="D602" s="4" t="s">
        <v>471</v>
      </c>
      <c r="E602" s="4" t="s">
        <v>52</v>
      </c>
      <c r="F602" s="16" t="s">
        <v>46</v>
      </c>
      <c r="G602" s="17"/>
      <c r="H602" s="7">
        <v>50000</v>
      </c>
      <c r="I602" s="7">
        <v>1435</v>
      </c>
      <c r="J602" s="7">
        <v>1596.68</v>
      </c>
      <c r="K602" s="7">
        <v>1520</v>
      </c>
      <c r="L602" s="7">
        <v>1715.46</v>
      </c>
      <c r="M602" s="7">
        <v>25</v>
      </c>
      <c r="N602" s="7">
        <v>0</v>
      </c>
      <c r="O602" s="7"/>
      <c r="P602" s="7">
        <v>1825</v>
      </c>
      <c r="Q602" s="7">
        <v>8117.14</v>
      </c>
      <c r="R602" s="7">
        <f>H602-Q602</f>
        <v>41882.86</v>
      </c>
      <c r="S602" s="4" t="s">
        <v>24</v>
      </c>
    </row>
    <row r="603" spans="1:19" s="1" customFormat="1" ht="26.25" customHeight="1" x14ac:dyDescent="0.25">
      <c r="A603" s="10">
        <f>+SUBTOTAL(103,$B$5:B603)</f>
        <v>402</v>
      </c>
      <c r="B603" s="4" t="s">
        <v>706</v>
      </c>
      <c r="C603" s="4" t="s">
        <v>6466</v>
      </c>
      <c r="D603" s="4" t="s">
        <v>707</v>
      </c>
      <c r="E603" s="4" t="s">
        <v>107</v>
      </c>
      <c r="F603" s="16" t="s">
        <v>23</v>
      </c>
      <c r="G603" s="17" t="s">
        <v>11704</v>
      </c>
      <c r="H603" s="7">
        <v>50000</v>
      </c>
      <c r="I603" s="7">
        <v>1435</v>
      </c>
      <c r="J603" s="7">
        <v>1596.68</v>
      </c>
      <c r="K603" s="7">
        <v>1520</v>
      </c>
      <c r="L603" s="7">
        <v>1715.46</v>
      </c>
      <c r="M603" s="7">
        <v>25</v>
      </c>
      <c r="N603" s="7">
        <v>0</v>
      </c>
      <c r="O603" s="7"/>
      <c r="P603" s="7">
        <v>2861.33</v>
      </c>
      <c r="Q603" s="7">
        <v>9153.4699999999993</v>
      </c>
      <c r="R603" s="7">
        <f>H603-Q603</f>
        <v>40846.53</v>
      </c>
      <c r="S603" s="4" t="s">
        <v>24</v>
      </c>
    </row>
    <row r="604" spans="1:19" s="1" customFormat="1" ht="26.25" hidden="1" customHeight="1" x14ac:dyDescent="0.25">
      <c r="A604" s="10">
        <f>+SUBTOTAL(103,$B$5:B604)</f>
        <v>402</v>
      </c>
      <c r="B604" s="4" t="s">
        <v>708</v>
      </c>
      <c r="C604" s="4" t="s">
        <v>6467</v>
      </c>
      <c r="D604" s="4" t="s">
        <v>161</v>
      </c>
      <c r="E604" s="4" t="s">
        <v>61</v>
      </c>
      <c r="F604" s="16" t="s">
        <v>23</v>
      </c>
      <c r="G604" s="17" t="s">
        <v>11704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4825</v>
      </c>
      <c r="Q604" s="7">
        <v>9659</v>
      </c>
      <c r="R604" s="7">
        <f>H604-Q604</f>
        <v>40341</v>
      </c>
      <c r="S604" s="4" t="s">
        <v>24</v>
      </c>
    </row>
    <row r="605" spans="1:19" s="1" customFormat="1" ht="26.25" hidden="1" customHeight="1" x14ac:dyDescent="0.25">
      <c r="A605" s="10">
        <f>+SUBTOTAL(103,$B$5:B605)</f>
        <v>402</v>
      </c>
      <c r="B605" s="4" t="s">
        <v>437</v>
      </c>
      <c r="C605" s="4" t="s">
        <v>6470</v>
      </c>
      <c r="D605" s="4" t="s">
        <v>826</v>
      </c>
      <c r="E605" s="4" t="s">
        <v>61</v>
      </c>
      <c r="F605" s="16" t="s">
        <v>46</v>
      </c>
      <c r="G605" s="17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32570.3</v>
      </c>
      <c r="Q605" s="7">
        <v>37404.300000000003</v>
      </c>
      <c r="R605" s="7">
        <f>H605-Q605</f>
        <v>12595.699999999997</v>
      </c>
      <c r="S605" s="4" t="s">
        <v>24</v>
      </c>
    </row>
    <row r="606" spans="1:19" s="1" customFormat="1" ht="26.25" hidden="1" customHeight="1" x14ac:dyDescent="0.25">
      <c r="A606" s="10">
        <f>+SUBTOTAL(103,$B$5:B606)</f>
        <v>402</v>
      </c>
      <c r="B606" s="4" t="s">
        <v>709</v>
      </c>
      <c r="C606" s="4" t="s">
        <v>6473</v>
      </c>
      <c r="D606" s="4" t="s">
        <v>327</v>
      </c>
      <c r="E606" s="4" t="s">
        <v>57</v>
      </c>
      <c r="F606" s="16" t="s">
        <v>46</v>
      </c>
      <c r="G606" s="17"/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2000</v>
      </c>
      <c r="Q606" s="7">
        <v>6834</v>
      </c>
      <c r="R606" s="7">
        <f>H606-Q606</f>
        <v>43166</v>
      </c>
      <c r="S606" s="4" t="s">
        <v>24</v>
      </c>
    </row>
    <row r="607" spans="1:19" s="1" customFormat="1" ht="26.25" hidden="1" customHeight="1" x14ac:dyDescent="0.25">
      <c r="A607" s="10">
        <f>+SUBTOTAL(103,$B$5:B607)</f>
        <v>402</v>
      </c>
      <c r="B607" s="4" t="s">
        <v>711</v>
      </c>
      <c r="C607" s="4" t="s">
        <v>6476</v>
      </c>
      <c r="D607" s="4" t="s">
        <v>161</v>
      </c>
      <c r="E607" s="4" t="s">
        <v>59</v>
      </c>
      <c r="F607" s="16" t="s">
        <v>23</v>
      </c>
      <c r="G607" s="17" t="s">
        <v>11704</v>
      </c>
      <c r="H607" s="7">
        <v>50000</v>
      </c>
      <c r="I607" s="7">
        <v>1435</v>
      </c>
      <c r="J607" s="7">
        <v>1596.68</v>
      </c>
      <c r="K607" s="7">
        <v>1520</v>
      </c>
      <c r="L607" s="7">
        <v>1715.46</v>
      </c>
      <c r="M607" s="7">
        <v>25</v>
      </c>
      <c r="N607" s="7">
        <v>0</v>
      </c>
      <c r="O607" s="7"/>
      <c r="P607" s="7">
        <v>500</v>
      </c>
      <c r="Q607" s="7">
        <v>6792.14</v>
      </c>
      <c r="R607" s="7">
        <f>H607-Q607</f>
        <v>43207.86</v>
      </c>
      <c r="S607" s="4" t="s">
        <v>24</v>
      </c>
    </row>
    <row r="608" spans="1:19" s="1" customFormat="1" ht="26.25" hidden="1" customHeight="1" x14ac:dyDescent="0.25">
      <c r="A608" s="10">
        <f>+SUBTOTAL(103,$B$5:B608)</f>
        <v>402</v>
      </c>
      <c r="B608" s="4" t="s">
        <v>712</v>
      </c>
      <c r="C608" s="4" t="s">
        <v>6477</v>
      </c>
      <c r="D608" s="4" t="s">
        <v>161</v>
      </c>
      <c r="E608" s="4" t="s">
        <v>55</v>
      </c>
      <c r="F608" s="16" t="s">
        <v>23</v>
      </c>
      <c r="G608" s="17" t="s">
        <v>11704</v>
      </c>
      <c r="H608" s="7">
        <v>50000</v>
      </c>
      <c r="I608" s="7">
        <v>1435</v>
      </c>
      <c r="J608" s="7">
        <v>1596.68</v>
      </c>
      <c r="K608" s="7">
        <v>1520</v>
      </c>
      <c r="L608" s="7">
        <v>1715.46</v>
      </c>
      <c r="M608" s="7">
        <v>25</v>
      </c>
      <c r="N608" s="7">
        <v>0</v>
      </c>
      <c r="O608" s="7"/>
      <c r="P608" s="7">
        <v>11552.16</v>
      </c>
      <c r="Q608" s="7">
        <v>17844.3</v>
      </c>
      <c r="R608" s="7">
        <f>H608-Q608</f>
        <v>32155.7</v>
      </c>
      <c r="S608" s="4" t="s">
        <v>24</v>
      </c>
    </row>
    <row r="609" spans="1:19" s="1" customFormat="1" ht="26.25" hidden="1" customHeight="1" x14ac:dyDescent="0.25">
      <c r="A609" s="10">
        <f>+SUBTOTAL(103,$B$5:B609)</f>
        <v>402</v>
      </c>
      <c r="B609" s="4" t="s">
        <v>438</v>
      </c>
      <c r="C609" s="4" t="s">
        <v>6483</v>
      </c>
      <c r="D609" s="4" t="s">
        <v>161</v>
      </c>
      <c r="E609" s="4" t="s">
        <v>63</v>
      </c>
      <c r="F609" s="16" t="s">
        <v>23</v>
      </c>
      <c r="G609" s="17" t="s">
        <v>11704</v>
      </c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500</v>
      </c>
      <c r="Q609" s="7">
        <v>5334</v>
      </c>
      <c r="R609" s="7">
        <f>H609-Q609</f>
        <v>44666</v>
      </c>
      <c r="S609" s="4" t="s">
        <v>24</v>
      </c>
    </row>
    <row r="610" spans="1:19" s="1" customFormat="1" ht="26.25" hidden="1" customHeight="1" x14ac:dyDescent="0.25">
      <c r="A610" s="10">
        <f>+SUBTOTAL(103,$B$5:B610)</f>
        <v>402</v>
      </c>
      <c r="B610" s="4" t="s">
        <v>438</v>
      </c>
      <c r="C610" s="4" t="s">
        <v>6492</v>
      </c>
      <c r="D610" s="4" t="s">
        <v>106</v>
      </c>
      <c r="E610" s="4" t="s">
        <v>65</v>
      </c>
      <c r="F610" s="16" t="s">
        <v>23</v>
      </c>
      <c r="G610" s="17"/>
      <c r="H610" s="7">
        <v>50000</v>
      </c>
      <c r="I610" s="7">
        <v>1435</v>
      </c>
      <c r="J610" s="7">
        <v>1596.68</v>
      </c>
      <c r="K610" s="7">
        <v>1520</v>
      </c>
      <c r="L610" s="7">
        <v>1715.46</v>
      </c>
      <c r="M610" s="7">
        <v>25</v>
      </c>
      <c r="N610" s="7">
        <v>0</v>
      </c>
      <c r="O610" s="7"/>
      <c r="P610" s="7">
        <v>13455.43</v>
      </c>
      <c r="Q610" s="7">
        <v>19747.57</v>
      </c>
      <c r="R610" s="7">
        <f>H610-Q610</f>
        <v>30252.43</v>
      </c>
      <c r="S610" s="4" t="s">
        <v>24</v>
      </c>
    </row>
    <row r="611" spans="1:19" s="1" customFormat="1" ht="26.25" customHeight="1" x14ac:dyDescent="0.25">
      <c r="A611" s="10">
        <f>+SUBTOTAL(103,$B$5:B611)</f>
        <v>403</v>
      </c>
      <c r="B611" s="4" t="s">
        <v>713</v>
      </c>
      <c r="C611" s="4" t="s">
        <v>6497</v>
      </c>
      <c r="D611" s="4" t="s">
        <v>517</v>
      </c>
      <c r="E611" s="4" t="s">
        <v>150</v>
      </c>
      <c r="F611" s="16" t="s">
        <v>46</v>
      </c>
      <c r="G611" s="17"/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16015.44</v>
      </c>
      <c r="Q611" s="7">
        <v>20849.439999999999</v>
      </c>
      <c r="R611" s="7">
        <f>H611-Q611</f>
        <v>29150.560000000001</v>
      </c>
      <c r="S611" s="4" t="s">
        <v>24</v>
      </c>
    </row>
    <row r="612" spans="1:19" s="1" customFormat="1" ht="26.25" customHeight="1" x14ac:dyDescent="0.25">
      <c r="A612" s="10">
        <f>+SUBTOTAL(103,$B$5:B612)</f>
        <v>404</v>
      </c>
      <c r="B612" s="4" t="s">
        <v>714</v>
      </c>
      <c r="C612" s="4" t="s">
        <v>6473</v>
      </c>
      <c r="D612" s="4" t="s">
        <v>349</v>
      </c>
      <c r="E612" s="4" t="s">
        <v>29</v>
      </c>
      <c r="F612" s="16" t="s">
        <v>23</v>
      </c>
      <c r="G612" s="17"/>
      <c r="H612" s="7">
        <v>50000</v>
      </c>
      <c r="I612" s="7">
        <v>1435</v>
      </c>
      <c r="J612" s="7">
        <v>1596.68</v>
      </c>
      <c r="K612" s="7">
        <v>1520</v>
      </c>
      <c r="L612" s="7">
        <v>1715.46</v>
      </c>
      <c r="M612" s="7">
        <v>25</v>
      </c>
      <c r="N612" s="7">
        <v>0</v>
      </c>
      <c r="O612" s="7"/>
      <c r="P612" s="7">
        <v>21717.37</v>
      </c>
      <c r="Q612" s="7">
        <v>28009.51</v>
      </c>
      <c r="R612" s="7">
        <f>H612-Q612</f>
        <v>21990.49</v>
      </c>
      <c r="S612" s="4" t="s">
        <v>24</v>
      </c>
    </row>
    <row r="613" spans="1:19" s="1" customFormat="1" ht="26.25" hidden="1" customHeight="1" x14ac:dyDescent="0.25">
      <c r="A613" s="10">
        <f>+SUBTOTAL(103,$B$5:B613)</f>
        <v>404</v>
      </c>
      <c r="B613" s="4" t="s">
        <v>715</v>
      </c>
      <c r="C613" s="4" t="s">
        <v>6522</v>
      </c>
      <c r="D613" s="4" t="s">
        <v>707</v>
      </c>
      <c r="E613" s="4" t="s">
        <v>57</v>
      </c>
      <c r="F613" s="16" t="s">
        <v>23</v>
      </c>
      <c r="G613" s="17" t="s">
        <v>11704</v>
      </c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27366.93</v>
      </c>
      <c r="Q613" s="7">
        <v>32200.93</v>
      </c>
      <c r="R613" s="7">
        <f>H613-Q613</f>
        <v>17799.07</v>
      </c>
      <c r="S613" s="4" t="s">
        <v>24</v>
      </c>
    </row>
    <row r="614" spans="1:19" s="1" customFormat="1" ht="26.25" hidden="1" customHeight="1" x14ac:dyDescent="0.25">
      <c r="A614" s="10">
        <f>+SUBTOTAL(103,$B$5:B614)</f>
        <v>404</v>
      </c>
      <c r="B614" s="4" t="s">
        <v>716</v>
      </c>
      <c r="C614" s="4" t="s">
        <v>6528</v>
      </c>
      <c r="D614" s="4" t="s">
        <v>517</v>
      </c>
      <c r="E614" s="4" t="s">
        <v>57</v>
      </c>
      <c r="F614" s="16" t="s">
        <v>46</v>
      </c>
      <c r="G614" s="17"/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0</v>
      </c>
      <c r="Q614" s="7">
        <v>4834</v>
      </c>
      <c r="R614" s="7">
        <f>H614-Q614</f>
        <v>45166</v>
      </c>
      <c r="S614" s="4" t="s">
        <v>24</v>
      </c>
    </row>
    <row r="615" spans="1:19" s="1" customFormat="1" ht="26.25" customHeight="1" x14ac:dyDescent="0.25">
      <c r="A615" s="10">
        <f>+SUBTOTAL(103,$B$5:B615)</f>
        <v>405</v>
      </c>
      <c r="B615" s="4" t="s">
        <v>716</v>
      </c>
      <c r="C615" s="4" t="s">
        <v>5919</v>
      </c>
      <c r="D615" s="4" t="s">
        <v>173</v>
      </c>
      <c r="E615" s="4" t="s">
        <v>22</v>
      </c>
      <c r="F615" s="16" t="s">
        <v>46</v>
      </c>
      <c r="G615" s="17"/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0</v>
      </c>
      <c r="Q615" s="7">
        <v>4834</v>
      </c>
      <c r="R615" s="7">
        <f>H615-Q615</f>
        <v>45166</v>
      </c>
      <c r="S615" s="4" t="s">
        <v>24</v>
      </c>
    </row>
    <row r="616" spans="1:19" s="1" customFormat="1" ht="26.25" customHeight="1" x14ac:dyDescent="0.25">
      <c r="A616" s="10">
        <f>+SUBTOTAL(103,$B$5:B616)</f>
        <v>406</v>
      </c>
      <c r="B616" s="4" t="s">
        <v>717</v>
      </c>
      <c r="C616" s="4" t="s">
        <v>6533</v>
      </c>
      <c r="D616" s="4" t="s">
        <v>229</v>
      </c>
      <c r="E616" s="4" t="s">
        <v>11702</v>
      </c>
      <c r="F616" s="16" t="s">
        <v>46</v>
      </c>
      <c r="G616" s="17"/>
      <c r="H616" s="7">
        <v>50000</v>
      </c>
      <c r="I616" s="7">
        <v>1435</v>
      </c>
      <c r="J616" s="7">
        <v>1596.68</v>
      </c>
      <c r="K616" s="7">
        <v>1520</v>
      </c>
      <c r="L616" s="7">
        <v>1715.46</v>
      </c>
      <c r="M616" s="7">
        <v>25</v>
      </c>
      <c r="N616" s="7">
        <v>0</v>
      </c>
      <c r="O616" s="7"/>
      <c r="P616" s="7">
        <v>1162.5</v>
      </c>
      <c r="Q616" s="7">
        <v>7454.64</v>
      </c>
      <c r="R616" s="7">
        <f>H616-Q616</f>
        <v>42545.36</v>
      </c>
      <c r="S616" s="4" t="s">
        <v>24</v>
      </c>
    </row>
    <row r="617" spans="1:19" s="1" customFormat="1" ht="26.25" hidden="1" customHeight="1" x14ac:dyDescent="0.25">
      <c r="A617" s="10">
        <f>+SUBTOTAL(103,$B$5:B617)</f>
        <v>406</v>
      </c>
      <c r="B617" s="4" t="s">
        <v>718</v>
      </c>
      <c r="C617" s="4" t="s">
        <v>6541</v>
      </c>
      <c r="D617" s="4" t="s">
        <v>161</v>
      </c>
      <c r="E617" s="4" t="s">
        <v>63</v>
      </c>
      <c r="F617" s="16" t="s">
        <v>23</v>
      </c>
      <c r="G617" s="17" t="s">
        <v>11704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2780.52</v>
      </c>
      <c r="Q617" s="7">
        <v>7614.52</v>
      </c>
      <c r="R617" s="7">
        <f>H617-Q617</f>
        <v>42385.479999999996</v>
      </c>
      <c r="S617" s="4" t="s">
        <v>24</v>
      </c>
    </row>
    <row r="618" spans="1:19" s="1" customFormat="1" ht="26.25" hidden="1" customHeight="1" x14ac:dyDescent="0.25">
      <c r="A618" s="10">
        <f>+SUBTOTAL(103,$B$5:B618)</f>
        <v>406</v>
      </c>
      <c r="B618" s="4" t="s">
        <v>719</v>
      </c>
      <c r="C618" s="4" t="s">
        <v>6546</v>
      </c>
      <c r="D618" s="4" t="s">
        <v>161</v>
      </c>
      <c r="E618" s="4" t="s">
        <v>63</v>
      </c>
      <c r="F618" s="16" t="s">
        <v>23</v>
      </c>
      <c r="G618" s="17" t="s">
        <v>11704</v>
      </c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1757.1</v>
      </c>
      <c r="Q618" s="7">
        <v>6591.1</v>
      </c>
      <c r="R618" s="7">
        <f>H618-Q618</f>
        <v>43408.9</v>
      </c>
      <c r="S618" s="4" t="s">
        <v>38</v>
      </c>
    </row>
    <row r="619" spans="1:19" s="1" customFormat="1" ht="26.25" customHeight="1" x14ac:dyDescent="0.25">
      <c r="A619" s="10">
        <f>+SUBTOTAL(103,$B$5:B619)</f>
        <v>407</v>
      </c>
      <c r="B619" s="4" t="s">
        <v>719</v>
      </c>
      <c r="C619" s="4" t="s">
        <v>6547</v>
      </c>
      <c r="D619" s="4" t="s">
        <v>161</v>
      </c>
      <c r="E619" s="4" t="s">
        <v>4216</v>
      </c>
      <c r="F619" s="16" t="s">
        <v>23</v>
      </c>
      <c r="G619" s="17" t="s">
        <v>11704</v>
      </c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100</v>
      </c>
      <c r="O619" s="7"/>
      <c r="P619" s="7">
        <v>3525</v>
      </c>
      <c r="Q619" s="7">
        <v>8459</v>
      </c>
      <c r="R619" s="7">
        <f>H619-Q619</f>
        <v>41541</v>
      </c>
      <c r="S619" s="4" t="s">
        <v>38</v>
      </c>
    </row>
    <row r="620" spans="1:19" s="1" customFormat="1" ht="26.25" customHeight="1" x14ac:dyDescent="0.25">
      <c r="A620" s="10">
        <f>+SUBTOTAL(103,$B$5:B620)</f>
        <v>408</v>
      </c>
      <c r="B620" s="4" t="s">
        <v>719</v>
      </c>
      <c r="C620" s="4" t="s">
        <v>5794</v>
      </c>
      <c r="D620" s="4" t="s">
        <v>5460</v>
      </c>
      <c r="E620" s="4" t="s">
        <v>126</v>
      </c>
      <c r="F620" s="16" t="s">
        <v>23</v>
      </c>
      <c r="G620" s="17"/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21308.799999999999</v>
      </c>
      <c r="Q620" s="7">
        <v>26142.799999999999</v>
      </c>
      <c r="R620" s="7">
        <f>H620-Q620</f>
        <v>23857.200000000001</v>
      </c>
      <c r="S620" s="4" t="s">
        <v>38</v>
      </c>
    </row>
    <row r="621" spans="1:19" s="1" customFormat="1" ht="26.25" customHeight="1" x14ac:dyDescent="0.25">
      <c r="A621" s="10">
        <f>+SUBTOTAL(103,$B$5:B621)</f>
        <v>409</v>
      </c>
      <c r="B621" s="4" t="s">
        <v>719</v>
      </c>
      <c r="C621" s="4" t="s">
        <v>6550</v>
      </c>
      <c r="D621" s="4" t="s">
        <v>322</v>
      </c>
      <c r="E621" s="4" t="s">
        <v>720</v>
      </c>
      <c r="F621" s="16" t="s">
        <v>23</v>
      </c>
      <c r="G621" s="17" t="s">
        <v>11704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550</v>
      </c>
      <c r="Q621" s="7">
        <v>5384</v>
      </c>
      <c r="R621" s="7">
        <f>H621-Q621</f>
        <v>44616</v>
      </c>
      <c r="S621" s="4" t="s">
        <v>38</v>
      </c>
    </row>
    <row r="622" spans="1:19" s="1" customFormat="1" ht="26.25" customHeight="1" x14ac:dyDescent="0.25">
      <c r="A622" s="10">
        <f>+SUBTOTAL(103,$B$5:B622)</f>
        <v>410</v>
      </c>
      <c r="B622" s="4" t="s">
        <v>721</v>
      </c>
      <c r="C622" s="4" t="s">
        <v>6554</v>
      </c>
      <c r="D622" s="4" t="s">
        <v>161</v>
      </c>
      <c r="E622" s="4" t="s">
        <v>5396</v>
      </c>
      <c r="F622" s="16" t="s">
        <v>23</v>
      </c>
      <c r="G622" s="17" t="s">
        <v>11704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26320.76</v>
      </c>
      <c r="Q622" s="7">
        <v>31154.76</v>
      </c>
      <c r="R622" s="7">
        <f>H622-Q622</f>
        <v>18845.240000000002</v>
      </c>
      <c r="S622" s="4" t="s">
        <v>38</v>
      </c>
    </row>
    <row r="623" spans="1:19" s="1" customFormat="1" ht="26.25" hidden="1" customHeight="1" x14ac:dyDescent="0.25">
      <c r="A623" s="10">
        <f>+SUBTOTAL(103,$B$5:B623)</f>
        <v>410</v>
      </c>
      <c r="B623" s="4" t="s">
        <v>722</v>
      </c>
      <c r="C623" s="4" t="s">
        <v>6557</v>
      </c>
      <c r="D623" s="4" t="s">
        <v>161</v>
      </c>
      <c r="E623" s="4" t="s">
        <v>338</v>
      </c>
      <c r="F623" s="16" t="s">
        <v>23</v>
      </c>
      <c r="G623" s="17" t="s">
        <v>11704</v>
      </c>
      <c r="H623" s="7">
        <v>50000</v>
      </c>
      <c r="I623" s="7">
        <v>1435</v>
      </c>
      <c r="J623" s="7">
        <v>1339.36</v>
      </c>
      <c r="K623" s="7">
        <v>1520</v>
      </c>
      <c r="L623" s="7">
        <v>3430.92</v>
      </c>
      <c r="M623" s="7">
        <v>25</v>
      </c>
      <c r="N623" s="7">
        <v>0</v>
      </c>
      <c r="O623" s="7"/>
      <c r="P623" s="7">
        <v>11628.99</v>
      </c>
      <c r="Q623" s="7">
        <v>19379.27</v>
      </c>
      <c r="R623" s="7">
        <f>H623-Q623</f>
        <v>30620.73</v>
      </c>
      <c r="S623" s="4" t="s">
        <v>38</v>
      </c>
    </row>
    <row r="624" spans="1:19" s="1" customFormat="1" ht="26.25" customHeight="1" x14ac:dyDescent="0.25">
      <c r="A624" s="10">
        <f>+SUBTOTAL(103,$B$5:B624)</f>
        <v>411</v>
      </c>
      <c r="B624" s="4" t="s">
        <v>723</v>
      </c>
      <c r="C624" s="4" t="s">
        <v>6560</v>
      </c>
      <c r="D624" s="4" t="s">
        <v>161</v>
      </c>
      <c r="E624" s="4" t="s">
        <v>126</v>
      </c>
      <c r="F624" s="16" t="s">
        <v>23</v>
      </c>
      <c r="G624" s="17" t="s">
        <v>11704</v>
      </c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400</v>
      </c>
      <c r="Q624" s="7">
        <v>5234</v>
      </c>
      <c r="R624" s="7">
        <f>H624-Q624</f>
        <v>44766</v>
      </c>
      <c r="S624" s="4" t="s">
        <v>38</v>
      </c>
    </row>
    <row r="625" spans="1:19" s="1" customFormat="1" ht="26.25" customHeight="1" x14ac:dyDescent="0.25">
      <c r="A625" s="10">
        <f>+SUBTOTAL(103,$B$5:B625)</f>
        <v>412</v>
      </c>
      <c r="B625" s="4" t="s">
        <v>724</v>
      </c>
      <c r="C625" s="4" t="s">
        <v>6562</v>
      </c>
      <c r="D625" s="4" t="s">
        <v>725</v>
      </c>
      <c r="E625" s="4" t="s">
        <v>183</v>
      </c>
      <c r="F625" s="16" t="s">
        <v>46</v>
      </c>
      <c r="G625" s="17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4834</v>
      </c>
      <c r="R625" s="7">
        <f>H625-Q625</f>
        <v>45166</v>
      </c>
      <c r="S625" s="4" t="s">
        <v>38</v>
      </c>
    </row>
    <row r="626" spans="1:19" s="1" customFormat="1" ht="26.25" customHeight="1" x14ac:dyDescent="0.25">
      <c r="A626" s="10">
        <f>+SUBTOTAL(103,$B$5:B626)</f>
        <v>413</v>
      </c>
      <c r="B626" s="4" t="s">
        <v>726</v>
      </c>
      <c r="C626" s="4" t="s">
        <v>6565</v>
      </c>
      <c r="D626" s="4" t="s">
        <v>161</v>
      </c>
      <c r="E626" s="4" t="s">
        <v>1069</v>
      </c>
      <c r="F626" s="16" t="s">
        <v>23</v>
      </c>
      <c r="G626" s="17" t="s">
        <v>11704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5421.43</v>
      </c>
      <c r="Q626" s="7">
        <v>10255.43</v>
      </c>
      <c r="R626" s="7">
        <f>H626-Q626</f>
        <v>39744.57</v>
      </c>
      <c r="S626" s="4" t="s">
        <v>38</v>
      </c>
    </row>
    <row r="627" spans="1:19" s="1" customFormat="1" ht="26.25" customHeight="1" x14ac:dyDescent="0.25">
      <c r="A627" s="10">
        <f>+SUBTOTAL(103,$B$5:B627)</f>
        <v>414</v>
      </c>
      <c r="B627" s="4" t="s">
        <v>727</v>
      </c>
      <c r="C627" s="4" t="s">
        <v>6566</v>
      </c>
      <c r="D627" s="4" t="s">
        <v>322</v>
      </c>
      <c r="E627" s="4" t="s">
        <v>82</v>
      </c>
      <c r="F627" s="16" t="s">
        <v>23</v>
      </c>
      <c r="G627" s="17" t="s">
        <v>11704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100</v>
      </c>
      <c r="O627" s="7"/>
      <c r="P627" s="7">
        <v>27638.89</v>
      </c>
      <c r="Q627" s="7">
        <v>32572.89</v>
      </c>
      <c r="R627" s="7">
        <f>H627-Q627</f>
        <v>17427.11</v>
      </c>
      <c r="S627" s="4" t="s">
        <v>38</v>
      </c>
    </row>
    <row r="628" spans="1:19" s="1" customFormat="1" ht="26.25" hidden="1" customHeight="1" x14ac:dyDescent="0.25">
      <c r="A628" s="10">
        <f>+SUBTOTAL(103,$B$5:B628)</f>
        <v>414</v>
      </c>
      <c r="B628" s="4" t="s">
        <v>728</v>
      </c>
      <c r="C628" s="4" t="s">
        <v>6033</v>
      </c>
      <c r="D628" s="4" t="s">
        <v>161</v>
      </c>
      <c r="E628" s="4" t="s">
        <v>65</v>
      </c>
      <c r="F628" s="16" t="s">
        <v>23</v>
      </c>
      <c r="G628" s="17" t="s">
        <v>11704</v>
      </c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100</v>
      </c>
      <c r="O628" s="7"/>
      <c r="P628" s="7">
        <v>24441.52</v>
      </c>
      <c r="Q628" s="7">
        <v>29375.52</v>
      </c>
      <c r="R628" s="7">
        <f>H628-Q628</f>
        <v>20624.48</v>
      </c>
      <c r="S628" s="4" t="s">
        <v>38</v>
      </c>
    </row>
    <row r="629" spans="1:19" s="1" customFormat="1" ht="26.25" customHeight="1" x14ac:dyDescent="0.25">
      <c r="A629" s="10">
        <f>+SUBTOTAL(103,$B$5:B629)</f>
        <v>415</v>
      </c>
      <c r="B629" s="4" t="s">
        <v>5468</v>
      </c>
      <c r="C629" s="4" t="s">
        <v>6294</v>
      </c>
      <c r="D629" s="4" t="s">
        <v>574</v>
      </c>
      <c r="E629" s="4" t="s">
        <v>72</v>
      </c>
      <c r="F629" s="16" t="s">
        <v>46</v>
      </c>
      <c r="G629" s="17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4834</v>
      </c>
      <c r="R629" s="7">
        <f>H629-Q629</f>
        <v>45166</v>
      </c>
      <c r="S629" s="4" t="s">
        <v>38</v>
      </c>
    </row>
    <row r="630" spans="1:19" s="1" customFormat="1" ht="26.25" customHeight="1" x14ac:dyDescent="0.25">
      <c r="A630" s="10">
        <f>+SUBTOTAL(103,$B$5:B630)</f>
        <v>416</v>
      </c>
      <c r="B630" s="4" t="s">
        <v>729</v>
      </c>
      <c r="C630" s="4" t="s">
        <v>6568</v>
      </c>
      <c r="D630" s="4" t="s">
        <v>89</v>
      </c>
      <c r="E630" s="4" t="s">
        <v>43</v>
      </c>
      <c r="F630" s="16" t="s">
        <v>23</v>
      </c>
      <c r="G630" s="17" t="s">
        <v>11704</v>
      </c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140</v>
      </c>
      <c r="O630" s="7"/>
      <c r="P630" s="7">
        <v>24457.72</v>
      </c>
      <c r="Q630" s="7">
        <v>29431.72</v>
      </c>
      <c r="R630" s="7">
        <f>H630-Q630</f>
        <v>20568.28</v>
      </c>
      <c r="S630" s="4" t="s">
        <v>38</v>
      </c>
    </row>
    <row r="631" spans="1:19" s="1" customFormat="1" ht="26.25" hidden="1" customHeight="1" x14ac:dyDescent="0.25">
      <c r="A631" s="10">
        <f>+SUBTOTAL(103,$B$5:B631)</f>
        <v>416</v>
      </c>
      <c r="B631" s="4" t="s">
        <v>730</v>
      </c>
      <c r="C631" s="4" t="s">
        <v>6569</v>
      </c>
      <c r="D631" s="4" t="s">
        <v>322</v>
      </c>
      <c r="E631" s="4" t="s">
        <v>55</v>
      </c>
      <c r="F631" s="16" t="s">
        <v>23</v>
      </c>
      <c r="G631" s="17" t="s">
        <v>11704</v>
      </c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15262.55</v>
      </c>
      <c r="Q631" s="7">
        <v>20096.55</v>
      </c>
      <c r="R631" s="7">
        <f>H631-Q631</f>
        <v>29903.45</v>
      </c>
      <c r="S631" s="4" t="s">
        <v>38</v>
      </c>
    </row>
    <row r="632" spans="1:19" s="1" customFormat="1" ht="26.25" hidden="1" customHeight="1" x14ac:dyDescent="0.25">
      <c r="A632" s="10">
        <f>+SUBTOTAL(103,$B$5:B632)</f>
        <v>416</v>
      </c>
      <c r="B632" s="4" t="s">
        <v>731</v>
      </c>
      <c r="C632" s="4" t="s">
        <v>6571</v>
      </c>
      <c r="D632" s="4" t="s">
        <v>161</v>
      </c>
      <c r="E632" s="4" t="s">
        <v>55</v>
      </c>
      <c r="F632" s="16" t="s">
        <v>23</v>
      </c>
      <c r="G632" s="17" t="s">
        <v>11704</v>
      </c>
      <c r="H632" s="7">
        <v>50000</v>
      </c>
      <c r="I632" s="7">
        <v>1435</v>
      </c>
      <c r="J632" s="7">
        <v>1596.68</v>
      </c>
      <c r="K632" s="7">
        <v>1520</v>
      </c>
      <c r="L632" s="7">
        <v>1715.46</v>
      </c>
      <c r="M632" s="7">
        <v>25</v>
      </c>
      <c r="N632" s="7">
        <v>0</v>
      </c>
      <c r="O632" s="7"/>
      <c r="P632" s="7">
        <v>5687.5</v>
      </c>
      <c r="Q632" s="7">
        <v>11979.64</v>
      </c>
      <c r="R632" s="7">
        <f>H632-Q632</f>
        <v>38020.36</v>
      </c>
      <c r="S632" s="4" t="s">
        <v>24</v>
      </c>
    </row>
    <row r="633" spans="1:19" s="1" customFormat="1" ht="26.25" hidden="1" customHeight="1" x14ac:dyDescent="0.25">
      <c r="A633" s="10">
        <f>+SUBTOTAL(103,$B$5:B633)</f>
        <v>416</v>
      </c>
      <c r="B633" s="4" t="s">
        <v>732</v>
      </c>
      <c r="C633" s="4" t="s">
        <v>6572</v>
      </c>
      <c r="D633" s="4" t="s">
        <v>577</v>
      </c>
      <c r="E633" s="4" t="s">
        <v>59</v>
      </c>
      <c r="F633" s="16" t="s">
        <v>23</v>
      </c>
      <c r="G633" s="17" t="s">
        <v>11704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500</v>
      </c>
      <c r="Q633" s="7">
        <v>5334</v>
      </c>
      <c r="R633" s="7">
        <f>H633-Q633</f>
        <v>44666</v>
      </c>
      <c r="S633" s="4" t="s">
        <v>38</v>
      </c>
    </row>
    <row r="634" spans="1:19" s="1" customFormat="1" ht="26.25" hidden="1" customHeight="1" x14ac:dyDescent="0.25">
      <c r="A634" s="10">
        <f>+SUBTOTAL(103,$B$5:B634)</f>
        <v>416</v>
      </c>
      <c r="B634" s="4" t="s">
        <v>732</v>
      </c>
      <c r="C634" s="4" t="s">
        <v>6573</v>
      </c>
      <c r="D634" s="4" t="s">
        <v>629</v>
      </c>
      <c r="E634" s="4" t="s">
        <v>61</v>
      </c>
      <c r="F634" s="16" t="s">
        <v>23</v>
      </c>
      <c r="G634" s="17" t="s">
        <v>11704</v>
      </c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18179.93</v>
      </c>
      <c r="Q634" s="7">
        <v>23013.93</v>
      </c>
      <c r="R634" s="7">
        <f>H634-Q634</f>
        <v>26986.07</v>
      </c>
      <c r="S634" s="4" t="s">
        <v>38</v>
      </c>
    </row>
    <row r="635" spans="1:19" s="1" customFormat="1" ht="26.25" customHeight="1" x14ac:dyDescent="0.25">
      <c r="A635" s="10">
        <f>+SUBTOTAL(103,$B$5:B635)</f>
        <v>417</v>
      </c>
      <c r="B635" s="4" t="s">
        <v>733</v>
      </c>
      <c r="C635" s="4" t="s">
        <v>6575</v>
      </c>
      <c r="D635" s="4" t="s">
        <v>457</v>
      </c>
      <c r="E635" s="4" t="s">
        <v>156</v>
      </c>
      <c r="F635" s="16" t="s">
        <v>46</v>
      </c>
      <c r="G635" s="17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0</v>
      </c>
      <c r="Q635" s="7">
        <v>4834</v>
      </c>
      <c r="R635" s="7">
        <f>H635-Q635</f>
        <v>45166</v>
      </c>
      <c r="S635" s="4" t="s">
        <v>38</v>
      </c>
    </row>
    <row r="636" spans="1:19" s="1" customFormat="1" ht="26.25" hidden="1" customHeight="1" x14ac:dyDescent="0.25">
      <c r="A636" s="10">
        <f>+SUBTOTAL(103,$B$5:B636)</f>
        <v>417</v>
      </c>
      <c r="B636" s="4" t="s">
        <v>734</v>
      </c>
      <c r="C636" s="4" t="s">
        <v>6593</v>
      </c>
      <c r="D636" s="4" t="s">
        <v>517</v>
      </c>
      <c r="E636" s="4" t="s">
        <v>59</v>
      </c>
      <c r="F636" s="16" t="s">
        <v>46</v>
      </c>
      <c r="G636" s="17"/>
      <c r="H636" s="7">
        <v>50000</v>
      </c>
      <c r="I636" s="7">
        <v>1435</v>
      </c>
      <c r="J636" s="7">
        <v>1596.68</v>
      </c>
      <c r="K636" s="7">
        <v>1520</v>
      </c>
      <c r="L636" s="7">
        <v>1715.46</v>
      </c>
      <c r="M636" s="7">
        <v>25</v>
      </c>
      <c r="N636" s="7">
        <v>0</v>
      </c>
      <c r="O636" s="7"/>
      <c r="P636" s="7">
        <v>3771.3</v>
      </c>
      <c r="Q636" s="7">
        <v>10063.44</v>
      </c>
      <c r="R636" s="7">
        <f>H636-Q636</f>
        <v>39936.559999999998</v>
      </c>
      <c r="S636" s="4" t="s">
        <v>24</v>
      </c>
    </row>
    <row r="637" spans="1:19" s="1" customFormat="1" ht="26.25" hidden="1" customHeight="1" x14ac:dyDescent="0.25">
      <c r="A637" s="10">
        <f>+SUBTOTAL(103,$B$5:B637)</f>
        <v>417</v>
      </c>
      <c r="B637" s="4" t="s">
        <v>735</v>
      </c>
      <c r="C637" s="4" t="s">
        <v>6594</v>
      </c>
      <c r="D637" s="4" t="s">
        <v>114</v>
      </c>
      <c r="E637" s="4" t="s">
        <v>61</v>
      </c>
      <c r="F637" s="16" t="s">
        <v>23</v>
      </c>
      <c r="G637" s="17" t="s">
        <v>11704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26073.01</v>
      </c>
      <c r="Q637" s="7">
        <v>30907.01</v>
      </c>
      <c r="R637" s="7">
        <f>H637-Q637</f>
        <v>19092.990000000002</v>
      </c>
      <c r="S637" s="4" t="s">
        <v>38</v>
      </c>
    </row>
    <row r="638" spans="1:19" s="1" customFormat="1" ht="26.25" hidden="1" customHeight="1" x14ac:dyDescent="0.25">
      <c r="A638" s="10">
        <f>+SUBTOTAL(103,$B$5:B638)</f>
        <v>417</v>
      </c>
      <c r="B638" s="4" t="s">
        <v>736</v>
      </c>
      <c r="C638" s="4" t="s">
        <v>6603</v>
      </c>
      <c r="D638" s="4" t="s">
        <v>161</v>
      </c>
      <c r="E638" s="4" t="s">
        <v>63</v>
      </c>
      <c r="F638" s="16" t="s">
        <v>23</v>
      </c>
      <c r="G638" s="17" t="s">
        <v>11704</v>
      </c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2425</v>
      </c>
      <c r="Q638" s="7">
        <v>7259</v>
      </c>
      <c r="R638" s="7">
        <f>H638-Q638</f>
        <v>42741</v>
      </c>
      <c r="S638" s="4" t="s">
        <v>24</v>
      </c>
    </row>
    <row r="639" spans="1:19" s="1" customFormat="1" ht="26.25" customHeight="1" x14ac:dyDescent="0.25">
      <c r="A639" s="10">
        <f>+SUBTOTAL(103,$B$5:B639)</f>
        <v>418</v>
      </c>
      <c r="B639" s="4" t="s">
        <v>737</v>
      </c>
      <c r="C639" s="4" t="s">
        <v>6607</v>
      </c>
      <c r="D639" s="4" t="s">
        <v>48</v>
      </c>
      <c r="E639" s="4" t="s">
        <v>98</v>
      </c>
      <c r="F639" s="16" t="s">
        <v>46</v>
      </c>
      <c r="G639" s="17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f>H639-Q639</f>
        <v>45166</v>
      </c>
      <c r="S639" s="4" t="s">
        <v>38</v>
      </c>
    </row>
    <row r="640" spans="1:19" s="1" customFormat="1" ht="26.25" hidden="1" customHeight="1" x14ac:dyDescent="0.25">
      <c r="A640" s="10">
        <f>+SUBTOTAL(103,$B$5:B640)</f>
        <v>418</v>
      </c>
      <c r="B640" s="4" t="s">
        <v>738</v>
      </c>
      <c r="C640" s="4" t="s">
        <v>6611</v>
      </c>
      <c r="D640" s="4" t="s">
        <v>517</v>
      </c>
      <c r="E640" s="4" t="s">
        <v>52</v>
      </c>
      <c r="F640" s="16" t="s">
        <v>46</v>
      </c>
      <c r="G640" s="17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0</v>
      </c>
      <c r="Q640" s="7">
        <v>4834</v>
      </c>
      <c r="R640" s="7">
        <f>H640-Q640</f>
        <v>45166</v>
      </c>
      <c r="S640" s="4" t="s">
        <v>38</v>
      </c>
    </row>
    <row r="641" spans="1:19" s="1" customFormat="1" ht="26.25" customHeight="1" x14ac:dyDescent="0.25">
      <c r="A641" s="10">
        <f>+SUBTOTAL(103,$B$5:B641)</f>
        <v>419</v>
      </c>
      <c r="B641" s="4" t="s">
        <v>739</v>
      </c>
      <c r="C641" s="4" t="s">
        <v>6613</v>
      </c>
      <c r="D641" s="4" t="s">
        <v>161</v>
      </c>
      <c r="E641" s="4" t="s">
        <v>126</v>
      </c>
      <c r="F641" s="16" t="s">
        <v>23</v>
      </c>
      <c r="G641" s="17" t="s">
        <v>11704</v>
      </c>
      <c r="H641" s="7">
        <v>50000</v>
      </c>
      <c r="I641" s="7">
        <v>1435</v>
      </c>
      <c r="J641" s="7">
        <v>1339.36</v>
      </c>
      <c r="K641" s="7">
        <v>1520</v>
      </c>
      <c r="L641" s="7">
        <v>3430.92</v>
      </c>
      <c r="M641" s="7">
        <v>25</v>
      </c>
      <c r="N641" s="7">
        <v>0</v>
      </c>
      <c r="O641" s="7"/>
      <c r="P641" s="7">
        <v>11599.39</v>
      </c>
      <c r="Q641" s="7">
        <v>19349.669999999998</v>
      </c>
      <c r="R641" s="7">
        <f>H641-Q641</f>
        <v>30650.33</v>
      </c>
      <c r="S641" s="4" t="s">
        <v>38</v>
      </c>
    </row>
    <row r="642" spans="1:19" s="1" customFormat="1" ht="26.25" hidden="1" customHeight="1" x14ac:dyDescent="0.25">
      <c r="A642" s="10">
        <f>+SUBTOTAL(103,$B$5:B642)</f>
        <v>419</v>
      </c>
      <c r="B642" s="4" t="s">
        <v>740</v>
      </c>
      <c r="C642" s="4" t="s">
        <v>6620</v>
      </c>
      <c r="D642" s="4" t="s">
        <v>161</v>
      </c>
      <c r="E642" s="4" t="s">
        <v>57</v>
      </c>
      <c r="F642" s="16" t="s">
        <v>23</v>
      </c>
      <c r="G642" s="17" t="s">
        <v>11704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37129.56</v>
      </c>
      <c r="Q642" s="7">
        <v>41963.56</v>
      </c>
      <c r="R642" s="7">
        <f>H642-Q642</f>
        <v>8036.4400000000023</v>
      </c>
      <c r="S642" s="4" t="s">
        <v>24</v>
      </c>
    </row>
    <row r="643" spans="1:19" s="1" customFormat="1" ht="26.25" hidden="1" customHeight="1" x14ac:dyDescent="0.25">
      <c r="A643" s="10">
        <f>+SUBTOTAL(103,$B$5:B643)</f>
        <v>419</v>
      </c>
      <c r="B643" s="4" t="s">
        <v>740</v>
      </c>
      <c r="C643" s="4" t="s">
        <v>6621</v>
      </c>
      <c r="D643" s="4" t="s">
        <v>161</v>
      </c>
      <c r="E643" s="4" t="s">
        <v>57</v>
      </c>
      <c r="F643" s="16" t="s">
        <v>131</v>
      </c>
      <c r="G643" s="17" t="s">
        <v>11704</v>
      </c>
      <c r="H643" s="7">
        <v>50000</v>
      </c>
      <c r="I643" s="7">
        <v>1435</v>
      </c>
      <c r="J643" s="7">
        <v>1596.68</v>
      </c>
      <c r="K643" s="7">
        <v>1520</v>
      </c>
      <c r="L643" s="7">
        <v>1715.46</v>
      </c>
      <c r="M643" s="7">
        <v>25</v>
      </c>
      <c r="N643" s="7">
        <v>0</v>
      </c>
      <c r="O643" s="7"/>
      <c r="P643" s="7">
        <v>3802.71</v>
      </c>
      <c r="Q643" s="7">
        <v>10094.85</v>
      </c>
      <c r="R643" s="7">
        <f>H643-Q643</f>
        <v>39905.15</v>
      </c>
      <c r="S643" s="4" t="s">
        <v>24</v>
      </c>
    </row>
    <row r="644" spans="1:19" s="1" customFormat="1" ht="26.25" hidden="1" customHeight="1" x14ac:dyDescent="0.25">
      <c r="A644" s="10">
        <f>+SUBTOTAL(103,$B$5:B644)</f>
        <v>419</v>
      </c>
      <c r="B644" s="4" t="s">
        <v>159</v>
      </c>
      <c r="C644" s="4" t="s">
        <v>6628</v>
      </c>
      <c r="D644" s="4" t="s">
        <v>629</v>
      </c>
      <c r="E644" s="4" t="s">
        <v>52</v>
      </c>
      <c r="F644" s="16" t="s">
        <v>23</v>
      </c>
      <c r="G644" s="17" t="s">
        <v>11704</v>
      </c>
      <c r="H644" s="7">
        <v>50000</v>
      </c>
      <c r="I644" s="7">
        <v>1435</v>
      </c>
      <c r="J644" s="7">
        <v>1596.68</v>
      </c>
      <c r="K644" s="7">
        <v>1520</v>
      </c>
      <c r="L644" s="7">
        <v>1715.46</v>
      </c>
      <c r="M644" s="7">
        <v>25</v>
      </c>
      <c r="N644" s="7">
        <v>0</v>
      </c>
      <c r="O644" s="7"/>
      <c r="P644" s="7">
        <v>2500</v>
      </c>
      <c r="Q644" s="7">
        <v>8792.14</v>
      </c>
      <c r="R644" s="7">
        <f>H644-Q644</f>
        <v>41207.86</v>
      </c>
      <c r="S644" s="4" t="s">
        <v>24</v>
      </c>
    </row>
    <row r="645" spans="1:19" s="1" customFormat="1" ht="26.25" customHeight="1" x14ac:dyDescent="0.25">
      <c r="A645" s="10">
        <f>+SUBTOTAL(103,$B$5:B645)</f>
        <v>420</v>
      </c>
      <c r="B645" s="4" t="s">
        <v>159</v>
      </c>
      <c r="C645" s="4" t="s">
        <v>6631</v>
      </c>
      <c r="D645" s="4" t="s">
        <v>161</v>
      </c>
      <c r="E645" s="4" t="s">
        <v>126</v>
      </c>
      <c r="F645" s="16" t="s">
        <v>23</v>
      </c>
      <c r="G645" s="17" t="s">
        <v>11704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2675</v>
      </c>
      <c r="Q645" s="7">
        <v>7509</v>
      </c>
      <c r="R645" s="7">
        <f>H645-Q645</f>
        <v>42491</v>
      </c>
      <c r="S645" s="4" t="s">
        <v>24</v>
      </c>
    </row>
    <row r="646" spans="1:19" s="1" customFormat="1" ht="26.25" customHeight="1" x14ac:dyDescent="0.25">
      <c r="A646" s="10">
        <f>+SUBTOTAL(103,$B$5:B646)</f>
        <v>421</v>
      </c>
      <c r="B646" s="4" t="s">
        <v>741</v>
      </c>
      <c r="C646" s="4" t="s">
        <v>6636</v>
      </c>
      <c r="D646" s="4" t="s">
        <v>517</v>
      </c>
      <c r="E646" s="4" t="s">
        <v>82</v>
      </c>
      <c r="F646" s="16" t="s">
        <v>46</v>
      </c>
      <c r="G646" s="17"/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0</v>
      </c>
      <c r="Q646" s="7">
        <v>4834</v>
      </c>
      <c r="R646" s="7">
        <f>H646-Q646</f>
        <v>45166</v>
      </c>
      <c r="S646" s="4" t="s">
        <v>24</v>
      </c>
    </row>
    <row r="647" spans="1:19" s="1" customFormat="1" ht="26.25" customHeight="1" x14ac:dyDescent="0.25">
      <c r="A647" s="10">
        <f>+SUBTOTAL(103,$B$5:B647)</f>
        <v>422</v>
      </c>
      <c r="B647" s="4" t="s">
        <v>742</v>
      </c>
      <c r="C647" s="4" t="s">
        <v>6638</v>
      </c>
      <c r="D647" s="4" t="s">
        <v>48</v>
      </c>
      <c r="E647" s="4" t="s">
        <v>29</v>
      </c>
      <c r="F647" s="16" t="s">
        <v>46</v>
      </c>
      <c r="G647" s="17"/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4834</v>
      </c>
      <c r="R647" s="7">
        <f>H647-Q647</f>
        <v>45166</v>
      </c>
      <c r="S647" s="4" t="s">
        <v>24</v>
      </c>
    </row>
    <row r="648" spans="1:19" s="1" customFormat="1" ht="26.25" hidden="1" customHeight="1" x14ac:dyDescent="0.25">
      <c r="A648" s="10">
        <f>+SUBTOTAL(103,$B$5:B648)</f>
        <v>422</v>
      </c>
      <c r="B648" s="4" t="s">
        <v>743</v>
      </c>
      <c r="C648" s="4" t="s">
        <v>6639</v>
      </c>
      <c r="D648" s="4" t="s">
        <v>517</v>
      </c>
      <c r="E648" s="4" t="s">
        <v>63</v>
      </c>
      <c r="F648" s="16" t="s">
        <v>46</v>
      </c>
      <c r="G648" s="17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8750</v>
      </c>
      <c r="Q648" s="7">
        <v>13584</v>
      </c>
      <c r="R648" s="7">
        <f>H648-Q648</f>
        <v>36416</v>
      </c>
      <c r="S648" s="4" t="s">
        <v>24</v>
      </c>
    </row>
    <row r="649" spans="1:19" s="1" customFormat="1" ht="26.25" hidden="1" customHeight="1" x14ac:dyDescent="0.25">
      <c r="A649" s="10">
        <f>+SUBTOTAL(103,$B$5:B649)</f>
        <v>422</v>
      </c>
      <c r="B649" s="4" t="s">
        <v>744</v>
      </c>
      <c r="C649" s="4" t="s">
        <v>6642</v>
      </c>
      <c r="D649" s="4" t="s">
        <v>427</v>
      </c>
      <c r="E649" s="4" t="s">
        <v>55</v>
      </c>
      <c r="F649" s="16" t="s">
        <v>23</v>
      </c>
      <c r="G649" s="17" t="s">
        <v>11704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28207.31</v>
      </c>
      <c r="Q649" s="7">
        <v>33041.31</v>
      </c>
      <c r="R649" s="7">
        <f>H649-Q649</f>
        <v>16958.690000000002</v>
      </c>
      <c r="S649" s="4" t="s">
        <v>24</v>
      </c>
    </row>
    <row r="650" spans="1:19" s="1" customFormat="1" ht="26.25" customHeight="1" x14ac:dyDescent="0.25">
      <c r="A650" s="10">
        <f>+SUBTOTAL(103,$B$5:B650)</f>
        <v>423</v>
      </c>
      <c r="B650" s="4" t="s">
        <v>745</v>
      </c>
      <c r="C650" s="4" t="s">
        <v>6647</v>
      </c>
      <c r="D650" s="4" t="s">
        <v>161</v>
      </c>
      <c r="E650" s="4" t="s">
        <v>22</v>
      </c>
      <c r="F650" s="16" t="s">
        <v>23</v>
      </c>
      <c r="G650" s="17" t="s">
        <v>11704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25397.41</v>
      </c>
      <c r="Q650" s="7">
        <v>30231.41</v>
      </c>
      <c r="R650" s="7">
        <f>H650-Q650</f>
        <v>19768.59</v>
      </c>
      <c r="S650" s="4" t="s">
        <v>24</v>
      </c>
    </row>
    <row r="651" spans="1:19" s="1" customFormat="1" ht="26.25" customHeight="1" x14ac:dyDescent="0.25">
      <c r="A651" s="10">
        <f>+SUBTOTAL(103,$B$5:B651)</f>
        <v>424</v>
      </c>
      <c r="B651" s="4" t="s">
        <v>746</v>
      </c>
      <c r="C651" s="4" t="s">
        <v>6650</v>
      </c>
      <c r="D651" s="4" t="s">
        <v>747</v>
      </c>
      <c r="E651" s="4" t="s">
        <v>126</v>
      </c>
      <c r="F651" s="16" t="s">
        <v>23</v>
      </c>
      <c r="G651" s="17"/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14658.29</v>
      </c>
      <c r="Q651" s="7">
        <v>19492.29</v>
      </c>
      <c r="R651" s="7">
        <f>H651-Q651</f>
        <v>30507.71</v>
      </c>
      <c r="S651" s="4" t="s">
        <v>24</v>
      </c>
    </row>
    <row r="652" spans="1:19" s="1" customFormat="1" ht="26.25" hidden="1" customHeight="1" x14ac:dyDescent="0.25">
      <c r="A652" s="10">
        <f>+SUBTOTAL(103,$B$5:B652)</f>
        <v>424</v>
      </c>
      <c r="B652" s="4" t="s">
        <v>748</v>
      </c>
      <c r="C652" s="4" t="s">
        <v>6654</v>
      </c>
      <c r="D652" s="4" t="s">
        <v>161</v>
      </c>
      <c r="E652" s="4" t="s">
        <v>52</v>
      </c>
      <c r="F652" s="16" t="s">
        <v>23</v>
      </c>
      <c r="G652" s="17" t="s">
        <v>11704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45046</v>
      </c>
      <c r="Q652" s="7">
        <v>49880</v>
      </c>
      <c r="R652" s="7">
        <f>H652-Q652</f>
        <v>120</v>
      </c>
      <c r="S652" s="4" t="s">
        <v>24</v>
      </c>
    </row>
    <row r="653" spans="1:19" s="1" customFormat="1" ht="26.25" hidden="1" customHeight="1" x14ac:dyDescent="0.25">
      <c r="A653" s="10">
        <f>+SUBTOTAL(103,$B$5:B653)</f>
        <v>424</v>
      </c>
      <c r="B653" s="4" t="s">
        <v>749</v>
      </c>
      <c r="C653" s="4" t="s">
        <v>6658</v>
      </c>
      <c r="D653" s="4" t="s">
        <v>161</v>
      </c>
      <c r="E653" s="4" t="s">
        <v>59</v>
      </c>
      <c r="F653" s="16" t="s">
        <v>23</v>
      </c>
      <c r="G653" s="17" t="s">
        <v>11704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33729.69</v>
      </c>
      <c r="Q653" s="7">
        <v>38563.69</v>
      </c>
      <c r="R653" s="7">
        <f>H653-Q653</f>
        <v>11436.309999999998</v>
      </c>
      <c r="S653" s="4" t="s">
        <v>24</v>
      </c>
    </row>
    <row r="654" spans="1:19" s="1" customFormat="1" ht="26.25" hidden="1" customHeight="1" x14ac:dyDescent="0.25">
      <c r="A654" s="10">
        <f>+SUBTOTAL(103,$B$5:B654)</f>
        <v>424</v>
      </c>
      <c r="B654" s="4" t="s">
        <v>750</v>
      </c>
      <c r="C654" s="4" t="s">
        <v>6659</v>
      </c>
      <c r="D654" s="4" t="s">
        <v>517</v>
      </c>
      <c r="E654" s="4" t="s">
        <v>59</v>
      </c>
      <c r="F654" s="16" t="s">
        <v>46</v>
      </c>
      <c r="G654" s="17"/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0</v>
      </c>
      <c r="Q654" s="7">
        <v>4834</v>
      </c>
      <c r="R654" s="7">
        <f>H654-Q654</f>
        <v>45166</v>
      </c>
      <c r="S654" s="4" t="s">
        <v>24</v>
      </c>
    </row>
    <row r="655" spans="1:19" s="1" customFormat="1" ht="26.25" customHeight="1" x14ac:dyDescent="0.25">
      <c r="A655" s="10">
        <f>+SUBTOTAL(103,$B$5:B655)</f>
        <v>425</v>
      </c>
      <c r="B655" s="4" t="s">
        <v>751</v>
      </c>
      <c r="C655" s="4" t="s">
        <v>6661</v>
      </c>
      <c r="D655" s="4" t="s">
        <v>517</v>
      </c>
      <c r="E655" s="4" t="s">
        <v>82</v>
      </c>
      <c r="F655" s="16" t="s">
        <v>46</v>
      </c>
      <c r="G655" s="17"/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/>
      <c r="P655" s="7">
        <v>0</v>
      </c>
      <c r="Q655" s="7">
        <v>4834</v>
      </c>
      <c r="R655" s="7">
        <f>H655-Q655</f>
        <v>45166</v>
      </c>
      <c r="S655" s="4" t="s">
        <v>24</v>
      </c>
    </row>
    <row r="656" spans="1:19" s="1" customFormat="1" ht="26.25" hidden="1" customHeight="1" x14ac:dyDescent="0.25">
      <c r="A656" s="10">
        <f>+SUBTOTAL(103,$B$5:B656)</f>
        <v>425</v>
      </c>
      <c r="B656" s="4" t="s">
        <v>752</v>
      </c>
      <c r="C656" s="4" t="s">
        <v>1465</v>
      </c>
      <c r="D656" s="4" t="s">
        <v>161</v>
      </c>
      <c r="E656" s="4" t="s">
        <v>57</v>
      </c>
      <c r="F656" s="16" t="s">
        <v>23</v>
      </c>
      <c r="G656" s="17" t="s">
        <v>11704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/>
      <c r="P656" s="7">
        <v>25850.27</v>
      </c>
      <c r="Q656" s="7">
        <v>30684.27</v>
      </c>
      <c r="R656" s="7">
        <f>H656-Q656</f>
        <v>19315.73</v>
      </c>
      <c r="S656" s="4" t="s">
        <v>24</v>
      </c>
    </row>
    <row r="657" spans="1:19" s="1" customFormat="1" ht="26.25" customHeight="1" x14ac:dyDescent="0.25">
      <c r="A657" s="10">
        <f>+SUBTOTAL(103,$B$5:B657)</f>
        <v>426</v>
      </c>
      <c r="B657" s="4" t="s">
        <v>2288</v>
      </c>
      <c r="C657" s="4" t="s">
        <v>6689</v>
      </c>
      <c r="D657" s="4" t="s">
        <v>385</v>
      </c>
      <c r="E657" s="4" t="s">
        <v>198</v>
      </c>
      <c r="F657" s="16" t="s">
        <v>46</v>
      </c>
      <c r="G657" s="17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f>H657-Q657</f>
        <v>45166</v>
      </c>
      <c r="S657" s="4" t="s">
        <v>24</v>
      </c>
    </row>
    <row r="658" spans="1:19" s="1" customFormat="1" ht="26.25" hidden="1" customHeight="1" x14ac:dyDescent="0.25">
      <c r="A658" s="10">
        <f>+SUBTOTAL(103,$B$5:B658)</f>
        <v>426</v>
      </c>
      <c r="B658" s="4" t="s">
        <v>753</v>
      </c>
      <c r="C658" s="4" t="s">
        <v>6695</v>
      </c>
      <c r="D658" s="4" t="s">
        <v>297</v>
      </c>
      <c r="E658" s="4" t="s">
        <v>61</v>
      </c>
      <c r="F658" s="16" t="s">
        <v>46</v>
      </c>
      <c r="G658" s="17"/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0</v>
      </c>
      <c r="Q658" s="7">
        <v>4834</v>
      </c>
      <c r="R658" s="7">
        <f>H658-Q658</f>
        <v>45166</v>
      </c>
      <c r="S658" s="4" t="s">
        <v>24</v>
      </c>
    </row>
    <row r="659" spans="1:19" s="1" customFormat="1" ht="26.25" customHeight="1" x14ac:dyDescent="0.25">
      <c r="A659" s="10">
        <f>+SUBTOTAL(103,$B$5:B659)</f>
        <v>427</v>
      </c>
      <c r="B659" s="4" t="s">
        <v>753</v>
      </c>
      <c r="C659" s="4" t="s">
        <v>6696</v>
      </c>
      <c r="D659" s="4" t="s">
        <v>385</v>
      </c>
      <c r="E659" s="4" t="s">
        <v>115</v>
      </c>
      <c r="F659" s="16" t="s">
        <v>23</v>
      </c>
      <c r="G659" s="17" t="s">
        <v>11704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50</v>
      </c>
      <c r="Q659" s="7">
        <v>4884</v>
      </c>
      <c r="R659" s="7">
        <f>H659-Q659</f>
        <v>45116</v>
      </c>
      <c r="S659" s="4" t="s">
        <v>24</v>
      </c>
    </row>
    <row r="660" spans="1:19" s="1" customFormat="1" ht="26.25" customHeight="1" x14ac:dyDescent="0.25">
      <c r="A660" s="10">
        <f>+SUBTOTAL(103,$B$5:B660)</f>
        <v>428</v>
      </c>
      <c r="B660" s="4" t="s">
        <v>754</v>
      </c>
      <c r="C660" s="4" t="s">
        <v>5977</v>
      </c>
      <c r="D660" s="4" t="s">
        <v>161</v>
      </c>
      <c r="E660" s="4" t="s">
        <v>72</v>
      </c>
      <c r="F660" s="16" t="s">
        <v>23</v>
      </c>
      <c r="G660" s="17" t="s">
        <v>11704</v>
      </c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2220</v>
      </c>
      <c r="Q660" s="7">
        <v>7054</v>
      </c>
      <c r="R660" s="7">
        <f>H660-Q660</f>
        <v>42946</v>
      </c>
      <c r="S660" s="4" t="s">
        <v>24</v>
      </c>
    </row>
    <row r="661" spans="1:19" s="1" customFormat="1" ht="26.25" hidden="1" customHeight="1" x14ac:dyDescent="0.25">
      <c r="A661" s="10">
        <f>+SUBTOTAL(103,$B$5:B661)</f>
        <v>428</v>
      </c>
      <c r="B661" s="4" t="s">
        <v>755</v>
      </c>
      <c r="C661" s="4" t="s">
        <v>6604</v>
      </c>
      <c r="D661" s="4" t="s">
        <v>161</v>
      </c>
      <c r="E661" s="4" t="s">
        <v>55</v>
      </c>
      <c r="F661" s="16" t="s">
        <v>23</v>
      </c>
      <c r="G661" s="17" t="s">
        <v>11704</v>
      </c>
      <c r="H661" s="7">
        <v>50000</v>
      </c>
      <c r="I661" s="7">
        <v>1435</v>
      </c>
      <c r="J661" s="7">
        <v>1596.68</v>
      </c>
      <c r="K661" s="7">
        <v>1520</v>
      </c>
      <c r="L661" s="7">
        <v>1715.46</v>
      </c>
      <c r="M661" s="7">
        <v>25</v>
      </c>
      <c r="N661" s="7">
        <v>0</v>
      </c>
      <c r="O661" s="7"/>
      <c r="P661" s="7">
        <v>26655.35</v>
      </c>
      <c r="Q661" s="7">
        <v>32947.49</v>
      </c>
      <c r="R661" s="7">
        <f>H661-Q661</f>
        <v>17052.510000000002</v>
      </c>
      <c r="S661" s="4" t="s">
        <v>24</v>
      </c>
    </row>
    <row r="662" spans="1:19" s="1" customFormat="1" ht="26.25" customHeight="1" x14ac:dyDescent="0.25">
      <c r="A662" s="10">
        <f>+SUBTOTAL(103,$B$5:B662)</f>
        <v>429</v>
      </c>
      <c r="B662" s="4" t="s">
        <v>756</v>
      </c>
      <c r="C662" s="4" t="s">
        <v>6716</v>
      </c>
      <c r="D662" s="4" t="s">
        <v>161</v>
      </c>
      <c r="E662" s="4" t="s">
        <v>5458</v>
      </c>
      <c r="F662" s="16" t="s">
        <v>23</v>
      </c>
      <c r="G662" s="17" t="s">
        <v>11704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4573</v>
      </c>
      <c r="Q662" s="7">
        <v>9407</v>
      </c>
      <c r="R662" s="7">
        <f>H662-Q662</f>
        <v>40593</v>
      </c>
      <c r="S662" s="4" t="s">
        <v>24</v>
      </c>
    </row>
    <row r="663" spans="1:19" s="1" customFormat="1" ht="26.25" customHeight="1" x14ac:dyDescent="0.25">
      <c r="A663" s="10">
        <f>+SUBTOTAL(103,$B$5:B663)</f>
        <v>430</v>
      </c>
      <c r="B663" s="4" t="s">
        <v>758</v>
      </c>
      <c r="C663" s="4" t="s">
        <v>6719</v>
      </c>
      <c r="D663" s="4" t="s">
        <v>349</v>
      </c>
      <c r="E663" s="4" t="s">
        <v>618</v>
      </c>
      <c r="F663" s="16" t="s">
        <v>23</v>
      </c>
      <c r="G663" s="17"/>
      <c r="H663" s="7">
        <v>50000</v>
      </c>
      <c r="I663" s="7">
        <v>1435</v>
      </c>
      <c r="J663" s="7">
        <v>1596.68</v>
      </c>
      <c r="K663" s="7">
        <v>1520</v>
      </c>
      <c r="L663" s="7">
        <v>1715.46</v>
      </c>
      <c r="M663" s="7">
        <v>25</v>
      </c>
      <c r="N663" s="7">
        <v>0</v>
      </c>
      <c r="O663" s="7"/>
      <c r="P663" s="7">
        <v>32625.93</v>
      </c>
      <c r="Q663" s="7">
        <v>38918.07</v>
      </c>
      <c r="R663" s="7">
        <f>H663-Q663</f>
        <v>11081.93</v>
      </c>
      <c r="S663" s="4" t="s">
        <v>38</v>
      </c>
    </row>
    <row r="664" spans="1:19" s="1" customFormat="1" ht="26.25" hidden="1" customHeight="1" x14ac:dyDescent="0.25">
      <c r="A664" s="10">
        <f>+SUBTOTAL(103,$B$5:B664)</f>
        <v>430</v>
      </c>
      <c r="B664" s="4" t="s">
        <v>759</v>
      </c>
      <c r="C664" s="4" t="s">
        <v>6732</v>
      </c>
      <c r="D664" s="4" t="s">
        <v>161</v>
      </c>
      <c r="E664" s="4" t="s">
        <v>59</v>
      </c>
      <c r="F664" s="16" t="s">
        <v>23</v>
      </c>
      <c r="G664" s="17" t="s">
        <v>11704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12606.75</v>
      </c>
      <c r="Q664" s="7">
        <v>17440.75</v>
      </c>
      <c r="R664" s="7">
        <f>H664-Q664</f>
        <v>32559.25</v>
      </c>
      <c r="S664" s="4" t="s">
        <v>24</v>
      </c>
    </row>
    <row r="665" spans="1:19" s="1" customFormat="1" ht="26.25" hidden="1" customHeight="1" x14ac:dyDescent="0.25">
      <c r="A665" s="10">
        <f>+SUBTOTAL(103,$B$5:B665)</f>
        <v>430</v>
      </c>
      <c r="B665" s="4" t="s">
        <v>760</v>
      </c>
      <c r="C665" s="4" t="s">
        <v>6734</v>
      </c>
      <c r="D665" s="4" t="s">
        <v>427</v>
      </c>
      <c r="E665" s="4" t="s">
        <v>57</v>
      </c>
      <c r="F665" s="16" t="s">
        <v>46</v>
      </c>
      <c r="G665" s="17"/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500</v>
      </c>
      <c r="Q665" s="7">
        <v>5334</v>
      </c>
      <c r="R665" s="7">
        <f>H665-Q665</f>
        <v>44666</v>
      </c>
      <c r="S665" s="4" t="s">
        <v>38</v>
      </c>
    </row>
    <row r="666" spans="1:19" s="1" customFormat="1" ht="26.25" hidden="1" customHeight="1" x14ac:dyDescent="0.25">
      <c r="A666" s="10">
        <f>+SUBTOTAL(103,$B$5:B666)</f>
        <v>430</v>
      </c>
      <c r="B666" s="4" t="s">
        <v>761</v>
      </c>
      <c r="C666" s="4" t="s">
        <v>6736</v>
      </c>
      <c r="D666" s="4" t="s">
        <v>161</v>
      </c>
      <c r="E666" s="4" t="s">
        <v>65</v>
      </c>
      <c r="F666" s="16" t="s">
        <v>23</v>
      </c>
      <c r="G666" s="17" t="s">
        <v>11704</v>
      </c>
      <c r="H666" s="7">
        <v>50000</v>
      </c>
      <c r="I666" s="7">
        <v>1435</v>
      </c>
      <c r="J666" s="7">
        <v>1596.68</v>
      </c>
      <c r="K666" s="7">
        <v>1520</v>
      </c>
      <c r="L666" s="7">
        <v>1715.46</v>
      </c>
      <c r="M666" s="7">
        <v>25</v>
      </c>
      <c r="N666" s="7">
        <v>0</v>
      </c>
      <c r="O666" s="7"/>
      <c r="P666" s="7">
        <v>19432.37</v>
      </c>
      <c r="Q666" s="7">
        <v>25724.51</v>
      </c>
      <c r="R666" s="7">
        <f>H666-Q666</f>
        <v>24275.49</v>
      </c>
      <c r="S666" s="4" t="s">
        <v>24</v>
      </c>
    </row>
    <row r="667" spans="1:19" s="1" customFormat="1" ht="26.25" hidden="1" customHeight="1" x14ac:dyDescent="0.25">
      <c r="A667" s="10">
        <f>+SUBTOTAL(103,$B$5:B667)</f>
        <v>430</v>
      </c>
      <c r="B667" s="4" t="s">
        <v>762</v>
      </c>
      <c r="C667" s="4" t="s">
        <v>6738</v>
      </c>
      <c r="D667" s="4" t="s">
        <v>517</v>
      </c>
      <c r="E667" s="4" t="s">
        <v>63</v>
      </c>
      <c r="F667" s="16" t="s">
        <v>46</v>
      </c>
      <c r="G667" s="17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8856.2099999999991</v>
      </c>
      <c r="Q667" s="7">
        <v>13690.21</v>
      </c>
      <c r="R667" s="7">
        <f>H667-Q667</f>
        <v>36309.79</v>
      </c>
      <c r="S667" s="4" t="s">
        <v>24</v>
      </c>
    </row>
    <row r="668" spans="1:19" s="1" customFormat="1" ht="26.25" hidden="1" customHeight="1" x14ac:dyDescent="0.25">
      <c r="A668" s="10">
        <f>+SUBTOTAL(103,$B$5:B668)</f>
        <v>430</v>
      </c>
      <c r="B668" s="4" t="s">
        <v>763</v>
      </c>
      <c r="C668" s="4" t="s">
        <v>6745</v>
      </c>
      <c r="D668" s="4" t="s">
        <v>161</v>
      </c>
      <c r="E668" s="4" t="s">
        <v>63</v>
      </c>
      <c r="F668" s="16" t="s">
        <v>23</v>
      </c>
      <c r="G668" s="17" t="s">
        <v>11704</v>
      </c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/>
      <c r="P668" s="7">
        <v>29402.2</v>
      </c>
      <c r="Q668" s="7">
        <v>34236.199999999997</v>
      </c>
      <c r="R668" s="7">
        <f>H668-Q668</f>
        <v>15763.800000000003</v>
      </c>
      <c r="S668" s="4" t="s">
        <v>24</v>
      </c>
    </row>
    <row r="669" spans="1:19" s="1" customFormat="1" ht="26.25" customHeight="1" x14ac:dyDescent="0.25">
      <c r="A669" s="10">
        <f>+SUBTOTAL(103,$B$5:B669)</f>
        <v>431</v>
      </c>
      <c r="B669" s="4" t="s">
        <v>764</v>
      </c>
      <c r="C669" s="4" t="s">
        <v>5743</v>
      </c>
      <c r="D669" s="4" t="s">
        <v>161</v>
      </c>
      <c r="E669" s="4" t="s">
        <v>126</v>
      </c>
      <c r="F669" s="16" t="s">
        <v>23</v>
      </c>
      <c r="G669" s="17" t="s">
        <v>11704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2825</v>
      </c>
      <c r="Q669" s="7">
        <v>7659</v>
      </c>
      <c r="R669" s="7">
        <f>H669-Q669</f>
        <v>42341</v>
      </c>
      <c r="S669" s="4" t="s">
        <v>38</v>
      </c>
    </row>
    <row r="670" spans="1:19" s="1" customFormat="1" ht="26.25" hidden="1" customHeight="1" x14ac:dyDescent="0.25">
      <c r="A670" s="10">
        <f>+SUBTOTAL(103,$B$5:B670)</f>
        <v>431</v>
      </c>
      <c r="B670" s="4" t="s">
        <v>765</v>
      </c>
      <c r="C670" s="4" t="s">
        <v>6758</v>
      </c>
      <c r="D670" s="4" t="s">
        <v>161</v>
      </c>
      <c r="E670" s="4" t="s">
        <v>61</v>
      </c>
      <c r="F670" s="16" t="s">
        <v>23</v>
      </c>
      <c r="G670" s="17" t="s">
        <v>11704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2500</v>
      </c>
      <c r="Q670" s="7">
        <v>7334</v>
      </c>
      <c r="R670" s="7">
        <f>H670-Q670</f>
        <v>42666</v>
      </c>
      <c r="S670" s="4" t="s">
        <v>24</v>
      </c>
    </row>
    <row r="671" spans="1:19" s="1" customFormat="1" ht="26.25" hidden="1" customHeight="1" x14ac:dyDescent="0.25">
      <c r="A671" s="10">
        <f>+SUBTOTAL(103,$B$5:B671)</f>
        <v>431</v>
      </c>
      <c r="B671" s="4" t="s">
        <v>765</v>
      </c>
      <c r="C671" s="4" t="s">
        <v>6759</v>
      </c>
      <c r="D671" s="4" t="s">
        <v>161</v>
      </c>
      <c r="E671" s="4" t="s">
        <v>57</v>
      </c>
      <c r="F671" s="16" t="s">
        <v>23</v>
      </c>
      <c r="G671" s="17" t="s">
        <v>11704</v>
      </c>
      <c r="H671" s="7">
        <v>50000</v>
      </c>
      <c r="I671" s="7">
        <v>1435</v>
      </c>
      <c r="J671" s="7">
        <v>1596.68</v>
      </c>
      <c r="K671" s="7">
        <v>1520</v>
      </c>
      <c r="L671" s="7">
        <v>1715.46</v>
      </c>
      <c r="M671" s="7">
        <v>25</v>
      </c>
      <c r="N671" s="7">
        <v>0</v>
      </c>
      <c r="O671" s="7"/>
      <c r="P671" s="7">
        <v>41826.68</v>
      </c>
      <c r="Q671" s="7">
        <v>48118.82</v>
      </c>
      <c r="R671" s="7">
        <f>H671-Q671</f>
        <v>1881.1800000000003</v>
      </c>
      <c r="S671" s="4" t="s">
        <v>24</v>
      </c>
    </row>
    <row r="672" spans="1:19" s="1" customFormat="1" ht="26.25" customHeight="1" x14ac:dyDescent="0.25">
      <c r="A672" s="10">
        <f>+SUBTOTAL(103,$B$5:B672)</f>
        <v>432</v>
      </c>
      <c r="B672" s="4" t="s">
        <v>765</v>
      </c>
      <c r="C672" s="4" t="s">
        <v>6761</v>
      </c>
      <c r="D672" s="4" t="s">
        <v>161</v>
      </c>
      <c r="E672" s="4" t="s">
        <v>272</v>
      </c>
      <c r="F672" s="16" t="s">
        <v>23</v>
      </c>
      <c r="G672" s="17" t="s">
        <v>11704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120</v>
      </c>
      <c r="O672" s="7"/>
      <c r="P672" s="7">
        <v>14558.59</v>
      </c>
      <c r="Q672" s="7">
        <v>19512.59</v>
      </c>
      <c r="R672" s="7">
        <f>H672-Q672</f>
        <v>30487.41</v>
      </c>
      <c r="S672" s="4" t="s">
        <v>24</v>
      </c>
    </row>
    <row r="673" spans="1:19" s="1" customFormat="1" ht="26.25" hidden="1" customHeight="1" x14ac:dyDescent="0.25">
      <c r="A673" s="10">
        <f>+SUBTOTAL(103,$B$5:B673)</f>
        <v>432</v>
      </c>
      <c r="B673" s="4" t="s">
        <v>766</v>
      </c>
      <c r="C673" s="4" t="s">
        <v>6762</v>
      </c>
      <c r="D673" s="4" t="s">
        <v>161</v>
      </c>
      <c r="E673" s="4" t="s">
        <v>52</v>
      </c>
      <c r="F673" s="16" t="s">
        <v>23</v>
      </c>
      <c r="G673" s="17" t="s">
        <v>11704</v>
      </c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7510.09</v>
      </c>
      <c r="Q673" s="7">
        <v>12344.09</v>
      </c>
      <c r="R673" s="7">
        <f>H673-Q673</f>
        <v>37655.910000000003</v>
      </c>
      <c r="S673" s="4" t="s">
        <v>24</v>
      </c>
    </row>
    <row r="674" spans="1:19" s="1" customFormat="1" ht="26.25" hidden="1" customHeight="1" x14ac:dyDescent="0.25">
      <c r="A674" s="10">
        <f>+SUBTOTAL(103,$B$5:B674)</f>
        <v>432</v>
      </c>
      <c r="B674" s="4" t="s">
        <v>767</v>
      </c>
      <c r="C674" s="4" t="s">
        <v>6770</v>
      </c>
      <c r="D674" s="4" t="s">
        <v>161</v>
      </c>
      <c r="E674" s="4" t="s">
        <v>52</v>
      </c>
      <c r="F674" s="16" t="s">
        <v>23</v>
      </c>
      <c r="G674" s="17" t="s">
        <v>11704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31755.11</v>
      </c>
      <c r="Q674" s="7">
        <v>36589.11</v>
      </c>
      <c r="R674" s="7">
        <f>H674-Q674</f>
        <v>13410.89</v>
      </c>
      <c r="S674" s="4" t="s">
        <v>24</v>
      </c>
    </row>
    <row r="675" spans="1:19" s="1" customFormat="1" ht="26.25" hidden="1" customHeight="1" x14ac:dyDescent="0.25">
      <c r="A675" s="10">
        <f>+SUBTOTAL(103,$B$5:B675)</f>
        <v>432</v>
      </c>
      <c r="B675" s="4" t="s">
        <v>768</v>
      </c>
      <c r="C675" s="4" t="s">
        <v>6771</v>
      </c>
      <c r="D675" s="4" t="s">
        <v>583</v>
      </c>
      <c r="E675" s="4" t="s">
        <v>52</v>
      </c>
      <c r="F675" s="16" t="s">
        <v>23</v>
      </c>
      <c r="G675" s="17" t="s">
        <v>11704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19845.3</v>
      </c>
      <c r="Q675" s="7">
        <v>24679.3</v>
      </c>
      <c r="R675" s="7">
        <f>H675-Q675</f>
        <v>25320.7</v>
      </c>
      <c r="S675" s="4" t="s">
        <v>38</v>
      </c>
    </row>
    <row r="676" spans="1:19" s="1" customFormat="1" ht="26.25" customHeight="1" x14ac:dyDescent="0.25">
      <c r="A676" s="10">
        <f>+SUBTOTAL(103,$B$5:B676)</f>
        <v>433</v>
      </c>
      <c r="B676" s="4" t="s">
        <v>769</v>
      </c>
      <c r="C676" s="4" t="s">
        <v>6777</v>
      </c>
      <c r="D676" s="4" t="s">
        <v>517</v>
      </c>
      <c r="E676" s="4" t="s">
        <v>126</v>
      </c>
      <c r="F676" s="16" t="s">
        <v>46</v>
      </c>
      <c r="G676" s="17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0</v>
      </c>
      <c r="Q676" s="7">
        <v>4834</v>
      </c>
      <c r="R676" s="7">
        <f>H676-Q676</f>
        <v>45166</v>
      </c>
      <c r="S676" s="4" t="s">
        <v>38</v>
      </c>
    </row>
    <row r="677" spans="1:19" s="1" customFormat="1" ht="26.25" hidden="1" customHeight="1" x14ac:dyDescent="0.25">
      <c r="A677" s="10">
        <f>+SUBTOTAL(103,$B$5:B677)</f>
        <v>433</v>
      </c>
      <c r="B677" s="4" t="s">
        <v>770</v>
      </c>
      <c r="C677" s="4" t="s">
        <v>6794</v>
      </c>
      <c r="D677" s="4" t="s">
        <v>427</v>
      </c>
      <c r="E677" s="4" t="s">
        <v>57</v>
      </c>
      <c r="F677" s="16" t="s">
        <v>23</v>
      </c>
      <c r="G677" s="17" t="s">
        <v>11704</v>
      </c>
      <c r="H677" s="7">
        <v>50000</v>
      </c>
      <c r="I677" s="7">
        <v>1435</v>
      </c>
      <c r="J677" s="7">
        <v>1596.68</v>
      </c>
      <c r="K677" s="7">
        <v>1520</v>
      </c>
      <c r="L677" s="7">
        <v>1715.46</v>
      </c>
      <c r="M677" s="7">
        <v>25</v>
      </c>
      <c r="N677" s="7">
        <v>0</v>
      </c>
      <c r="O677" s="7"/>
      <c r="P677" s="7">
        <v>19778.080000000002</v>
      </c>
      <c r="Q677" s="7">
        <v>26070.22</v>
      </c>
      <c r="R677" s="7">
        <f>H677-Q677</f>
        <v>23929.78</v>
      </c>
      <c r="S677" s="4" t="s">
        <v>24</v>
      </c>
    </row>
    <row r="678" spans="1:19" s="1" customFormat="1" ht="26.25" hidden="1" customHeight="1" x14ac:dyDescent="0.25">
      <c r="A678" s="10">
        <f>+SUBTOTAL(103,$B$5:B678)</f>
        <v>433</v>
      </c>
      <c r="B678" s="4" t="s">
        <v>770</v>
      </c>
      <c r="C678" s="4" t="s">
        <v>6742</v>
      </c>
      <c r="D678" s="4" t="s">
        <v>161</v>
      </c>
      <c r="E678" s="4" t="s">
        <v>59</v>
      </c>
      <c r="F678" s="16" t="s">
        <v>23</v>
      </c>
      <c r="G678" s="17" t="s">
        <v>11704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17698.560000000001</v>
      </c>
      <c r="Q678" s="7">
        <v>22532.560000000001</v>
      </c>
      <c r="R678" s="7">
        <f>H678-Q678</f>
        <v>27467.439999999999</v>
      </c>
      <c r="S678" s="4" t="s">
        <v>24</v>
      </c>
    </row>
    <row r="679" spans="1:19" s="1" customFormat="1" ht="26.25" customHeight="1" x14ac:dyDescent="0.25">
      <c r="A679" s="10">
        <f>+SUBTOTAL(103,$B$5:B679)</f>
        <v>434</v>
      </c>
      <c r="B679" s="4" t="s">
        <v>771</v>
      </c>
      <c r="C679" s="4" t="s">
        <v>6802</v>
      </c>
      <c r="D679" s="4" t="s">
        <v>322</v>
      </c>
      <c r="E679" s="4" t="s">
        <v>107</v>
      </c>
      <c r="F679" s="16" t="s">
        <v>23</v>
      </c>
      <c r="G679" s="17"/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19008.87</v>
      </c>
      <c r="Q679" s="7">
        <v>23842.87</v>
      </c>
      <c r="R679" s="7">
        <f>H679-Q679</f>
        <v>26157.13</v>
      </c>
      <c r="S679" s="4" t="s">
        <v>24</v>
      </c>
    </row>
    <row r="680" spans="1:19" s="1" customFormat="1" ht="26.25" customHeight="1" x14ac:dyDescent="0.25">
      <c r="A680" s="10">
        <f>+SUBTOTAL(103,$B$5:B680)</f>
        <v>435</v>
      </c>
      <c r="B680" s="4" t="s">
        <v>772</v>
      </c>
      <c r="C680" s="4" t="s">
        <v>6805</v>
      </c>
      <c r="D680" s="4" t="s">
        <v>322</v>
      </c>
      <c r="E680" s="4" t="s">
        <v>126</v>
      </c>
      <c r="F680" s="16" t="s">
        <v>23</v>
      </c>
      <c r="G680" s="17" t="s">
        <v>11704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19890.62</v>
      </c>
      <c r="Q680" s="7">
        <v>24724.62</v>
      </c>
      <c r="R680" s="7">
        <f>H680-Q680</f>
        <v>25275.38</v>
      </c>
      <c r="S680" s="4" t="s">
        <v>24</v>
      </c>
    </row>
    <row r="681" spans="1:19" s="1" customFormat="1" ht="26.25" hidden="1" customHeight="1" x14ac:dyDescent="0.25">
      <c r="A681" s="10">
        <f>+SUBTOTAL(103,$B$5:B681)</f>
        <v>435</v>
      </c>
      <c r="B681" s="4" t="s">
        <v>773</v>
      </c>
      <c r="C681" s="4" t="s">
        <v>6806</v>
      </c>
      <c r="D681" s="4" t="s">
        <v>629</v>
      </c>
      <c r="E681" s="4" t="s">
        <v>59</v>
      </c>
      <c r="F681" s="16" t="s">
        <v>23</v>
      </c>
      <c r="G681" s="17" t="s">
        <v>11704</v>
      </c>
      <c r="H681" s="7">
        <v>50000</v>
      </c>
      <c r="I681" s="7">
        <v>1435</v>
      </c>
      <c r="J681" s="7">
        <v>1082.04</v>
      </c>
      <c r="K681" s="7">
        <v>1520</v>
      </c>
      <c r="L681" s="7">
        <v>5146.38</v>
      </c>
      <c r="M681" s="7">
        <v>25</v>
      </c>
      <c r="N681" s="7">
        <v>0</v>
      </c>
      <c r="O681" s="7"/>
      <c r="P681" s="7">
        <v>24232.13</v>
      </c>
      <c r="Q681" s="7">
        <v>33440.550000000003</v>
      </c>
      <c r="R681" s="7">
        <f>H681-Q681</f>
        <v>16559.449999999997</v>
      </c>
      <c r="S681" s="4" t="s">
        <v>24</v>
      </c>
    </row>
    <row r="682" spans="1:19" s="1" customFormat="1" ht="26.25" hidden="1" customHeight="1" x14ac:dyDescent="0.25">
      <c r="A682" s="10">
        <f>+SUBTOTAL(103,$B$5:B682)</f>
        <v>435</v>
      </c>
      <c r="B682" s="4" t="s">
        <v>774</v>
      </c>
      <c r="C682" s="4" t="s">
        <v>6807</v>
      </c>
      <c r="D682" s="4" t="s">
        <v>161</v>
      </c>
      <c r="E682" s="4" t="s">
        <v>65</v>
      </c>
      <c r="F682" s="16" t="s">
        <v>23</v>
      </c>
      <c r="G682" s="17" t="s">
        <v>11704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31518.58</v>
      </c>
      <c r="Q682" s="7">
        <v>36352.58</v>
      </c>
      <c r="R682" s="7">
        <f>H682-Q682</f>
        <v>13647.419999999998</v>
      </c>
      <c r="S682" s="4" t="s">
        <v>24</v>
      </c>
    </row>
    <row r="683" spans="1:19" s="1" customFormat="1" ht="26.25" hidden="1" customHeight="1" x14ac:dyDescent="0.25">
      <c r="A683" s="10">
        <f>+SUBTOTAL(103,$B$5:B683)</f>
        <v>435</v>
      </c>
      <c r="B683" s="4" t="s">
        <v>775</v>
      </c>
      <c r="C683" s="4" t="s">
        <v>6821</v>
      </c>
      <c r="D683" s="4" t="s">
        <v>161</v>
      </c>
      <c r="E683" s="4" t="s">
        <v>65</v>
      </c>
      <c r="F683" s="16" t="s">
        <v>23</v>
      </c>
      <c r="G683" s="17" t="s">
        <v>11704</v>
      </c>
      <c r="H683" s="7">
        <v>50000</v>
      </c>
      <c r="I683" s="7">
        <v>1435</v>
      </c>
      <c r="J683" s="7">
        <v>1596.68</v>
      </c>
      <c r="K683" s="7">
        <v>1520</v>
      </c>
      <c r="L683" s="7">
        <v>1715.46</v>
      </c>
      <c r="M683" s="7">
        <v>25</v>
      </c>
      <c r="N683" s="7">
        <v>0</v>
      </c>
      <c r="O683" s="7"/>
      <c r="P683" s="7">
        <v>3425</v>
      </c>
      <c r="Q683" s="7">
        <v>9717.14</v>
      </c>
      <c r="R683" s="7">
        <f>H683-Q683</f>
        <v>40282.86</v>
      </c>
      <c r="S683" s="4" t="s">
        <v>38</v>
      </c>
    </row>
    <row r="684" spans="1:19" s="1" customFormat="1" ht="26.25" customHeight="1" x14ac:dyDescent="0.25">
      <c r="A684" s="10">
        <f>+SUBTOTAL(103,$B$5:B684)</f>
        <v>436</v>
      </c>
      <c r="B684" s="4" t="s">
        <v>5469</v>
      </c>
      <c r="C684" s="4" t="s">
        <v>6826</v>
      </c>
      <c r="D684" s="4" t="s">
        <v>308</v>
      </c>
      <c r="E684" s="4" t="s">
        <v>231</v>
      </c>
      <c r="F684" s="16" t="s">
        <v>309</v>
      </c>
      <c r="G684" s="17"/>
      <c r="H684" s="7">
        <v>50000</v>
      </c>
      <c r="I684" s="7">
        <v>0</v>
      </c>
      <c r="J684" s="7">
        <v>2297.25</v>
      </c>
      <c r="K684" s="7">
        <v>0</v>
      </c>
      <c r="L684" s="7">
        <v>0</v>
      </c>
      <c r="M684" s="7">
        <v>0</v>
      </c>
      <c r="N684" s="7">
        <v>0</v>
      </c>
      <c r="O684" s="7"/>
      <c r="P684" s="7">
        <v>0</v>
      </c>
      <c r="Q684" s="7">
        <v>2297.25</v>
      </c>
      <c r="R684" s="7">
        <f>H684-Q684</f>
        <v>47702.75</v>
      </c>
      <c r="S684" s="4" t="s">
        <v>24</v>
      </c>
    </row>
    <row r="685" spans="1:19" s="1" customFormat="1" ht="26.25" hidden="1" customHeight="1" x14ac:dyDescent="0.25">
      <c r="A685" s="10">
        <f>+SUBTOTAL(103,$B$5:B685)</f>
        <v>436</v>
      </c>
      <c r="B685" s="4" t="s">
        <v>776</v>
      </c>
      <c r="C685" s="4" t="s">
        <v>6827</v>
      </c>
      <c r="D685" s="4" t="s">
        <v>161</v>
      </c>
      <c r="E685" s="4" t="s">
        <v>57</v>
      </c>
      <c r="F685" s="16" t="s">
        <v>23</v>
      </c>
      <c r="G685" s="17" t="s">
        <v>11704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21936.560000000001</v>
      </c>
      <c r="Q685" s="7">
        <v>26770.560000000001</v>
      </c>
      <c r="R685" s="7">
        <f>H685-Q685</f>
        <v>23229.439999999999</v>
      </c>
      <c r="S685" s="4" t="s">
        <v>24</v>
      </c>
    </row>
    <row r="686" spans="1:19" s="1" customFormat="1" ht="26.25" hidden="1" customHeight="1" x14ac:dyDescent="0.25">
      <c r="A686" s="10">
        <f>+SUBTOTAL(103,$B$5:B686)</f>
        <v>436</v>
      </c>
      <c r="B686" s="4" t="s">
        <v>777</v>
      </c>
      <c r="C686" s="4" t="s">
        <v>6840</v>
      </c>
      <c r="D686" s="4" t="s">
        <v>161</v>
      </c>
      <c r="E686" s="4" t="s">
        <v>61</v>
      </c>
      <c r="F686" s="16" t="s">
        <v>23</v>
      </c>
      <c r="G686" s="17" t="s">
        <v>11704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3180.52</v>
      </c>
      <c r="Q686" s="7">
        <v>8014.52</v>
      </c>
      <c r="R686" s="7">
        <f>H686-Q686</f>
        <v>41985.479999999996</v>
      </c>
      <c r="S686" s="4" t="s">
        <v>24</v>
      </c>
    </row>
    <row r="687" spans="1:19" s="1" customFormat="1" ht="26.25" customHeight="1" x14ac:dyDescent="0.25">
      <c r="A687" s="10">
        <f>+SUBTOTAL(103,$B$5:B687)</f>
        <v>437</v>
      </c>
      <c r="B687" s="4" t="s">
        <v>778</v>
      </c>
      <c r="C687" s="4" t="s">
        <v>6841</v>
      </c>
      <c r="D687" s="4" t="s">
        <v>161</v>
      </c>
      <c r="E687" s="4" t="s">
        <v>345</v>
      </c>
      <c r="F687" s="16" t="s">
        <v>23</v>
      </c>
      <c r="G687" s="17" t="s">
        <v>11704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500</v>
      </c>
      <c r="Q687" s="7">
        <v>5334</v>
      </c>
      <c r="R687" s="7">
        <f>H687-Q687</f>
        <v>44666</v>
      </c>
      <c r="S687" s="4" t="s">
        <v>24</v>
      </c>
    </row>
    <row r="688" spans="1:19" s="1" customFormat="1" ht="26.25" customHeight="1" x14ac:dyDescent="0.25">
      <c r="A688" s="10">
        <f>+SUBTOTAL(103,$B$5:B688)</f>
        <v>438</v>
      </c>
      <c r="B688" s="4" t="s">
        <v>2297</v>
      </c>
      <c r="C688" s="4" t="s">
        <v>6853</v>
      </c>
      <c r="D688" s="4" t="s">
        <v>308</v>
      </c>
      <c r="E688" s="4" t="s">
        <v>231</v>
      </c>
      <c r="F688" s="16" t="s">
        <v>309</v>
      </c>
      <c r="G688" s="17"/>
      <c r="H688" s="7">
        <v>50000</v>
      </c>
      <c r="I688" s="7">
        <v>0</v>
      </c>
      <c r="J688" s="7">
        <v>2297.25</v>
      </c>
      <c r="K688" s="7">
        <v>0</v>
      </c>
      <c r="L688" s="7">
        <v>0</v>
      </c>
      <c r="M688" s="7">
        <v>0</v>
      </c>
      <c r="N688" s="7">
        <v>0</v>
      </c>
      <c r="O688" s="7"/>
      <c r="P688" s="7">
        <v>0</v>
      </c>
      <c r="Q688" s="7">
        <v>2297.25</v>
      </c>
      <c r="R688" s="7">
        <f>H688-Q688</f>
        <v>47702.75</v>
      </c>
      <c r="S688" s="4" t="s">
        <v>24</v>
      </c>
    </row>
    <row r="689" spans="1:19" s="1" customFormat="1" ht="26.25" hidden="1" customHeight="1" x14ac:dyDescent="0.25">
      <c r="A689" s="10">
        <f>+SUBTOTAL(103,$B$5:B689)</f>
        <v>438</v>
      </c>
      <c r="B689" s="4" t="s">
        <v>779</v>
      </c>
      <c r="C689" s="4" t="s">
        <v>1025</v>
      </c>
      <c r="D689" s="4" t="s">
        <v>427</v>
      </c>
      <c r="E689" s="4" t="s">
        <v>52</v>
      </c>
      <c r="F689" s="16" t="s">
        <v>23</v>
      </c>
      <c r="G689" s="17" t="s">
        <v>11704</v>
      </c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9814.99</v>
      </c>
      <c r="Q689" s="7">
        <v>14648.99</v>
      </c>
      <c r="R689" s="7">
        <f>H689-Q689</f>
        <v>35351.01</v>
      </c>
      <c r="S689" s="4" t="s">
        <v>24</v>
      </c>
    </row>
    <row r="690" spans="1:19" s="1" customFormat="1" ht="26.25" hidden="1" customHeight="1" x14ac:dyDescent="0.25">
      <c r="A690" s="10">
        <f>+SUBTOTAL(103,$B$5:B690)</f>
        <v>438</v>
      </c>
      <c r="B690" s="4" t="s">
        <v>780</v>
      </c>
      <c r="C690" s="4" t="s">
        <v>6860</v>
      </c>
      <c r="D690" s="4" t="s">
        <v>427</v>
      </c>
      <c r="E690" s="4" t="s">
        <v>65</v>
      </c>
      <c r="F690" s="16" t="s">
        <v>23</v>
      </c>
      <c r="G690" s="17" t="s">
        <v>11704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500</v>
      </c>
      <c r="Q690" s="7">
        <v>5334</v>
      </c>
      <c r="R690" s="7">
        <f>H690-Q690</f>
        <v>44666</v>
      </c>
      <c r="S690" s="4" t="s">
        <v>24</v>
      </c>
    </row>
    <row r="691" spans="1:19" s="1" customFormat="1" ht="26.25" customHeight="1" x14ac:dyDescent="0.25">
      <c r="A691" s="10">
        <f>+SUBTOTAL(103,$B$5:B691)</f>
        <v>439</v>
      </c>
      <c r="B691" s="4" t="s">
        <v>781</v>
      </c>
      <c r="C691" s="4" t="s">
        <v>5743</v>
      </c>
      <c r="D691" s="4" t="s">
        <v>782</v>
      </c>
      <c r="E691" s="4" t="s">
        <v>205</v>
      </c>
      <c r="F691" s="16" t="s">
        <v>46</v>
      </c>
      <c r="G691" s="17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0</v>
      </c>
      <c r="Q691" s="7">
        <v>4834</v>
      </c>
      <c r="R691" s="7">
        <f>H691-Q691</f>
        <v>45166</v>
      </c>
      <c r="S691" s="4" t="s">
        <v>24</v>
      </c>
    </row>
    <row r="692" spans="1:19" s="1" customFormat="1" ht="26.25" hidden="1" customHeight="1" x14ac:dyDescent="0.25">
      <c r="A692" s="10">
        <f>+SUBTOTAL(103,$B$5:B692)</f>
        <v>439</v>
      </c>
      <c r="B692" s="4" t="s">
        <v>783</v>
      </c>
      <c r="C692" s="4" t="s">
        <v>6883</v>
      </c>
      <c r="D692" s="4" t="s">
        <v>396</v>
      </c>
      <c r="E692" s="4" t="s">
        <v>52</v>
      </c>
      <c r="F692" s="16" t="s">
        <v>46</v>
      </c>
      <c r="G692" s="17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0</v>
      </c>
      <c r="Q692" s="7">
        <v>4834</v>
      </c>
      <c r="R692" s="7">
        <f>H692-Q692</f>
        <v>45166</v>
      </c>
      <c r="S692" s="4" t="s">
        <v>38</v>
      </c>
    </row>
    <row r="693" spans="1:19" s="1" customFormat="1" ht="26.25" hidden="1" customHeight="1" x14ac:dyDescent="0.25">
      <c r="A693" s="10">
        <f>+SUBTOTAL(103,$B$5:B693)</f>
        <v>439</v>
      </c>
      <c r="B693" s="4" t="s">
        <v>784</v>
      </c>
      <c r="C693" s="4" t="s">
        <v>6886</v>
      </c>
      <c r="D693" s="4" t="s">
        <v>161</v>
      </c>
      <c r="E693" s="4" t="s">
        <v>55</v>
      </c>
      <c r="F693" s="16" t="s">
        <v>23</v>
      </c>
      <c r="G693" s="17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27858.67</v>
      </c>
      <c r="Q693" s="7">
        <v>32692.67</v>
      </c>
      <c r="R693" s="7">
        <f>H693-Q693</f>
        <v>17307.330000000002</v>
      </c>
      <c r="S693" s="4" t="s">
        <v>24</v>
      </c>
    </row>
    <row r="694" spans="1:19" s="1" customFormat="1" ht="26.25" customHeight="1" x14ac:dyDescent="0.25">
      <c r="A694" s="10">
        <f>+SUBTOTAL(103,$B$5:B694)</f>
        <v>440</v>
      </c>
      <c r="B694" s="4" t="s">
        <v>785</v>
      </c>
      <c r="C694" s="4" t="s">
        <v>6893</v>
      </c>
      <c r="D694" s="4" t="s">
        <v>587</v>
      </c>
      <c r="E694" s="4" t="s">
        <v>22</v>
      </c>
      <c r="F694" s="16" t="s">
        <v>46</v>
      </c>
      <c r="G694" s="17"/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0</v>
      </c>
      <c r="Q694" s="7">
        <v>4834</v>
      </c>
      <c r="R694" s="7">
        <f>H694-Q694</f>
        <v>45166</v>
      </c>
      <c r="S694" s="4" t="s">
        <v>24</v>
      </c>
    </row>
    <row r="695" spans="1:19" s="1" customFormat="1" ht="26.25" hidden="1" customHeight="1" x14ac:dyDescent="0.25">
      <c r="A695" s="10">
        <f>+SUBTOTAL(103,$B$5:B695)</f>
        <v>440</v>
      </c>
      <c r="B695" s="4" t="s">
        <v>786</v>
      </c>
      <c r="C695" s="4" t="s">
        <v>5875</v>
      </c>
      <c r="D695" s="4" t="s">
        <v>427</v>
      </c>
      <c r="E695" s="4" t="s">
        <v>59</v>
      </c>
      <c r="F695" s="16" t="s">
        <v>23</v>
      </c>
      <c r="G695" s="17" t="s">
        <v>11704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2600</v>
      </c>
      <c r="Q695" s="7">
        <v>7434</v>
      </c>
      <c r="R695" s="7">
        <f>H695-Q695</f>
        <v>42566</v>
      </c>
      <c r="S695" s="4" t="s">
        <v>24</v>
      </c>
    </row>
    <row r="696" spans="1:19" s="1" customFormat="1" ht="26.25" hidden="1" customHeight="1" x14ac:dyDescent="0.25">
      <c r="A696" s="10">
        <f>+SUBTOTAL(103,$B$5:B696)</f>
        <v>440</v>
      </c>
      <c r="B696" s="4" t="s">
        <v>787</v>
      </c>
      <c r="C696" s="4" t="s">
        <v>6901</v>
      </c>
      <c r="D696" s="4" t="s">
        <v>161</v>
      </c>
      <c r="E696" s="4" t="s">
        <v>55</v>
      </c>
      <c r="F696" s="16" t="s">
        <v>23</v>
      </c>
      <c r="G696" s="17" t="s">
        <v>11704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9730.36</v>
      </c>
      <c r="Q696" s="7">
        <v>14564.36</v>
      </c>
      <c r="R696" s="7">
        <f>H696-Q696</f>
        <v>35435.64</v>
      </c>
      <c r="S696" s="4" t="s">
        <v>24</v>
      </c>
    </row>
    <row r="697" spans="1:19" s="1" customFormat="1" ht="26.25" hidden="1" customHeight="1" x14ac:dyDescent="0.25">
      <c r="A697" s="10">
        <f>+SUBTOTAL(103,$B$5:B697)</f>
        <v>440</v>
      </c>
      <c r="B697" s="4" t="s">
        <v>5416</v>
      </c>
      <c r="C697" s="4" t="s">
        <v>6933</v>
      </c>
      <c r="D697" s="4" t="s">
        <v>517</v>
      </c>
      <c r="E697" s="4" t="s">
        <v>63</v>
      </c>
      <c r="F697" s="16" t="s">
        <v>46</v>
      </c>
      <c r="G697" s="17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5175</v>
      </c>
      <c r="Q697" s="7">
        <v>10009</v>
      </c>
      <c r="R697" s="7">
        <f>H697-Q697</f>
        <v>39991</v>
      </c>
      <c r="S697" s="4" t="s">
        <v>38</v>
      </c>
    </row>
    <row r="698" spans="1:19" s="1" customFormat="1" ht="26.25" hidden="1" customHeight="1" x14ac:dyDescent="0.25">
      <c r="A698" s="10">
        <f>+SUBTOTAL(103,$B$5:B698)</f>
        <v>440</v>
      </c>
      <c r="B698" s="4" t="s">
        <v>788</v>
      </c>
      <c r="C698" s="4" t="s">
        <v>6950</v>
      </c>
      <c r="D698" s="4" t="s">
        <v>427</v>
      </c>
      <c r="E698" s="4" t="s">
        <v>55</v>
      </c>
      <c r="F698" s="16" t="s">
        <v>23</v>
      </c>
      <c r="G698" s="17" t="s">
        <v>11704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14200</v>
      </c>
      <c r="Q698" s="7">
        <v>19034</v>
      </c>
      <c r="R698" s="7">
        <f>H698-Q698</f>
        <v>30966</v>
      </c>
      <c r="S698" s="4" t="s">
        <v>24</v>
      </c>
    </row>
    <row r="699" spans="1:19" s="1" customFormat="1" ht="26.25" hidden="1" customHeight="1" x14ac:dyDescent="0.25">
      <c r="A699" s="10">
        <f>+SUBTOTAL(103,$B$5:B699)</f>
        <v>440</v>
      </c>
      <c r="B699" s="4" t="s">
        <v>789</v>
      </c>
      <c r="C699" s="4" t="s">
        <v>6957</v>
      </c>
      <c r="D699" s="4" t="s">
        <v>517</v>
      </c>
      <c r="E699" s="4" t="s">
        <v>52</v>
      </c>
      <c r="F699" s="16" t="s">
        <v>46</v>
      </c>
      <c r="G699" s="17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12330.52</v>
      </c>
      <c r="Q699" s="7">
        <v>17164.52</v>
      </c>
      <c r="R699" s="7">
        <f>H699-Q699</f>
        <v>32835.479999999996</v>
      </c>
      <c r="S699" s="4" t="s">
        <v>24</v>
      </c>
    </row>
    <row r="700" spans="1:19" s="1" customFormat="1" ht="26.25" customHeight="1" x14ac:dyDescent="0.25">
      <c r="A700" s="10">
        <f>+SUBTOTAL(103,$B$5:B700)</f>
        <v>441</v>
      </c>
      <c r="B700" s="4" t="s">
        <v>789</v>
      </c>
      <c r="C700" s="4" t="s">
        <v>6958</v>
      </c>
      <c r="D700" s="4" t="s">
        <v>161</v>
      </c>
      <c r="E700" s="4" t="s">
        <v>29</v>
      </c>
      <c r="F700" s="16" t="s">
        <v>23</v>
      </c>
      <c r="G700" s="17" t="s">
        <v>11704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45046</v>
      </c>
      <c r="Q700" s="7">
        <v>49880</v>
      </c>
      <c r="R700" s="7">
        <f>H700-Q700</f>
        <v>120</v>
      </c>
      <c r="S700" s="4" t="s">
        <v>24</v>
      </c>
    </row>
    <row r="701" spans="1:19" s="1" customFormat="1" ht="26.25" hidden="1" customHeight="1" x14ac:dyDescent="0.25">
      <c r="A701" s="10">
        <f>+SUBTOTAL(103,$B$5:B701)</f>
        <v>441</v>
      </c>
      <c r="B701" s="4" t="s">
        <v>790</v>
      </c>
      <c r="C701" s="4" t="s">
        <v>6962</v>
      </c>
      <c r="D701" s="4" t="s">
        <v>161</v>
      </c>
      <c r="E701" s="4" t="s">
        <v>65</v>
      </c>
      <c r="F701" s="16" t="s">
        <v>23</v>
      </c>
      <c r="G701" s="17" t="s">
        <v>11704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20391.59</v>
      </c>
      <c r="Q701" s="7">
        <v>25225.59</v>
      </c>
      <c r="R701" s="7">
        <f>H701-Q701</f>
        <v>24774.41</v>
      </c>
      <c r="S701" s="4" t="s">
        <v>24</v>
      </c>
    </row>
    <row r="702" spans="1:19" s="1" customFormat="1" ht="26.25" hidden="1" customHeight="1" x14ac:dyDescent="0.25">
      <c r="A702" s="10">
        <f>+SUBTOTAL(103,$B$5:B702)</f>
        <v>441</v>
      </c>
      <c r="B702" s="4" t="s">
        <v>791</v>
      </c>
      <c r="C702" s="4" t="s">
        <v>6964</v>
      </c>
      <c r="D702" s="4" t="s">
        <v>161</v>
      </c>
      <c r="E702" s="4" t="s">
        <v>338</v>
      </c>
      <c r="F702" s="16" t="s">
        <v>23</v>
      </c>
      <c r="G702" s="17" t="s">
        <v>11704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4446.22</v>
      </c>
      <c r="Q702" s="7">
        <v>9280.2199999999993</v>
      </c>
      <c r="R702" s="7">
        <f>H702-Q702</f>
        <v>40719.78</v>
      </c>
      <c r="S702" s="4" t="s">
        <v>24</v>
      </c>
    </row>
    <row r="703" spans="1:19" s="1" customFormat="1" ht="26.25" customHeight="1" x14ac:dyDescent="0.25">
      <c r="A703" s="10">
        <f>+SUBTOTAL(103,$B$5:B703)</f>
        <v>442</v>
      </c>
      <c r="B703" s="4" t="s">
        <v>791</v>
      </c>
      <c r="C703" s="4" t="s">
        <v>6965</v>
      </c>
      <c r="D703" s="4" t="s">
        <v>161</v>
      </c>
      <c r="E703" s="4" t="s">
        <v>618</v>
      </c>
      <c r="F703" s="16" t="s">
        <v>23</v>
      </c>
      <c r="G703" s="17" t="s">
        <v>11704</v>
      </c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100</v>
      </c>
      <c r="O703" s="7"/>
      <c r="P703" s="7">
        <v>500</v>
      </c>
      <c r="Q703" s="7">
        <v>5434</v>
      </c>
      <c r="R703" s="7">
        <f>H703-Q703</f>
        <v>44566</v>
      </c>
      <c r="S703" s="4" t="s">
        <v>24</v>
      </c>
    </row>
    <row r="704" spans="1:19" s="1" customFormat="1" ht="26.25" hidden="1" customHeight="1" x14ac:dyDescent="0.25">
      <c r="A704" s="10">
        <f>+SUBTOTAL(103,$B$5:B704)</f>
        <v>442</v>
      </c>
      <c r="B704" s="4" t="s">
        <v>792</v>
      </c>
      <c r="C704" s="4" t="s">
        <v>6967</v>
      </c>
      <c r="D704" s="4" t="s">
        <v>161</v>
      </c>
      <c r="E704" s="4" t="s">
        <v>65</v>
      </c>
      <c r="F704" s="16" t="s">
        <v>23</v>
      </c>
      <c r="G704" s="17" t="s">
        <v>11704</v>
      </c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23921.78</v>
      </c>
      <c r="Q704" s="7">
        <v>28755.78</v>
      </c>
      <c r="R704" s="7">
        <f>H704-Q704</f>
        <v>21244.22</v>
      </c>
      <c r="S704" s="4" t="s">
        <v>24</v>
      </c>
    </row>
    <row r="705" spans="1:19" s="1" customFormat="1" ht="26.25" customHeight="1" x14ac:dyDescent="0.25">
      <c r="A705" s="10">
        <f>+SUBTOTAL(103,$B$5:B705)</f>
        <v>443</v>
      </c>
      <c r="B705" s="4" t="s">
        <v>793</v>
      </c>
      <c r="C705" s="4" t="s">
        <v>6973</v>
      </c>
      <c r="D705" s="4" t="s">
        <v>349</v>
      </c>
      <c r="E705" s="4" t="s">
        <v>794</v>
      </c>
      <c r="F705" s="16" t="s">
        <v>23</v>
      </c>
      <c r="G705" s="17" t="s">
        <v>11704</v>
      </c>
      <c r="H705" s="7">
        <v>50000</v>
      </c>
      <c r="I705" s="7">
        <v>1435</v>
      </c>
      <c r="J705" s="7">
        <v>1596.68</v>
      </c>
      <c r="K705" s="7">
        <v>1520</v>
      </c>
      <c r="L705" s="7">
        <v>1715.46</v>
      </c>
      <c r="M705" s="7">
        <v>25</v>
      </c>
      <c r="N705" s="7">
        <v>0</v>
      </c>
      <c r="O705" s="7"/>
      <c r="P705" s="7">
        <v>19635.2</v>
      </c>
      <c r="Q705" s="7">
        <v>25927.34</v>
      </c>
      <c r="R705" s="7">
        <f>H705-Q705</f>
        <v>24072.66</v>
      </c>
      <c r="S705" s="4" t="s">
        <v>38</v>
      </c>
    </row>
    <row r="706" spans="1:19" s="1" customFormat="1" ht="26.25" hidden="1" customHeight="1" x14ac:dyDescent="0.25">
      <c r="A706" s="10">
        <f>+SUBTOTAL(103,$B$5:B706)</f>
        <v>443</v>
      </c>
      <c r="B706" s="4" t="s">
        <v>795</v>
      </c>
      <c r="C706" s="4" t="s">
        <v>6983</v>
      </c>
      <c r="D706" s="4" t="s">
        <v>161</v>
      </c>
      <c r="E706" s="4" t="s">
        <v>65</v>
      </c>
      <c r="F706" s="16" t="s">
        <v>23</v>
      </c>
      <c r="G706" s="17" t="s">
        <v>11704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240</v>
      </c>
      <c r="O706" s="7"/>
      <c r="P706" s="7">
        <v>30017.94</v>
      </c>
      <c r="Q706" s="7">
        <v>35091.94</v>
      </c>
      <c r="R706" s="7">
        <f>H706-Q706</f>
        <v>14908.059999999998</v>
      </c>
      <c r="S706" s="4" t="s">
        <v>38</v>
      </c>
    </row>
    <row r="707" spans="1:19" s="1" customFormat="1" ht="26.25" customHeight="1" x14ac:dyDescent="0.25">
      <c r="A707" s="10">
        <f>+SUBTOTAL(103,$B$5:B707)</f>
        <v>444</v>
      </c>
      <c r="B707" s="4" t="s">
        <v>268</v>
      </c>
      <c r="C707" s="4" t="s">
        <v>6986</v>
      </c>
      <c r="D707" s="4" t="s">
        <v>324</v>
      </c>
      <c r="E707" s="4" t="s">
        <v>110</v>
      </c>
      <c r="F707" s="16" t="s">
        <v>23</v>
      </c>
      <c r="G707" s="17" t="s">
        <v>11704</v>
      </c>
      <c r="H707" s="7">
        <v>50000</v>
      </c>
      <c r="I707" s="7">
        <v>1435</v>
      </c>
      <c r="J707" s="7">
        <v>1596.68</v>
      </c>
      <c r="K707" s="7">
        <v>1520</v>
      </c>
      <c r="L707" s="7">
        <v>1715.46</v>
      </c>
      <c r="M707" s="7">
        <v>25</v>
      </c>
      <c r="N707" s="7">
        <v>0</v>
      </c>
      <c r="O707" s="7"/>
      <c r="P707" s="7">
        <v>9443.11</v>
      </c>
      <c r="Q707" s="7">
        <v>15735.25</v>
      </c>
      <c r="R707" s="7">
        <f>H707-Q707</f>
        <v>34264.75</v>
      </c>
      <c r="S707" s="4" t="s">
        <v>38</v>
      </c>
    </row>
    <row r="708" spans="1:19" s="1" customFormat="1" ht="26.25" customHeight="1" x14ac:dyDescent="0.25">
      <c r="A708" s="10">
        <f>+SUBTOTAL(103,$B$5:B708)</f>
        <v>445</v>
      </c>
      <c r="B708" s="4" t="s">
        <v>796</v>
      </c>
      <c r="C708" s="4" t="s">
        <v>6995</v>
      </c>
      <c r="D708" s="4" t="s">
        <v>161</v>
      </c>
      <c r="E708" s="4" t="s">
        <v>205</v>
      </c>
      <c r="F708" s="16" t="s">
        <v>23</v>
      </c>
      <c r="G708" s="17" t="s">
        <v>11704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100</v>
      </c>
      <c r="O708" s="7"/>
      <c r="P708" s="7">
        <v>2600</v>
      </c>
      <c r="Q708" s="7">
        <v>7534</v>
      </c>
      <c r="R708" s="7">
        <f>H708-Q708</f>
        <v>42466</v>
      </c>
      <c r="S708" s="4" t="s">
        <v>38</v>
      </c>
    </row>
    <row r="709" spans="1:19" s="1" customFormat="1" ht="26.25" hidden="1" customHeight="1" x14ac:dyDescent="0.25">
      <c r="A709" s="10">
        <f>+SUBTOTAL(103,$B$5:B709)</f>
        <v>445</v>
      </c>
      <c r="B709" s="4" t="s">
        <v>269</v>
      </c>
      <c r="C709" s="4" t="s">
        <v>593</v>
      </c>
      <c r="D709" s="4" t="s">
        <v>161</v>
      </c>
      <c r="E709" s="4" t="s">
        <v>52</v>
      </c>
      <c r="F709" s="16" t="s">
        <v>23</v>
      </c>
      <c r="G709" s="17" t="s">
        <v>11704</v>
      </c>
      <c r="H709" s="7">
        <v>50000</v>
      </c>
      <c r="I709" s="7">
        <v>1435</v>
      </c>
      <c r="J709" s="7">
        <v>1596.68</v>
      </c>
      <c r="K709" s="7">
        <v>1520</v>
      </c>
      <c r="L709" s="7">
        <v>1715.46</v>
      </c>
      <c r="M709" s="7">
        <v>25</v>
      </c>
      <c r="N709" s="7">
        <v>0</v>
      </c>
      <c r="O709" s="7"/>
      <c r="P709" s="7">
        <v>35685.269999999997</v>
      </c>
      <c r="Q709" s="7">
        <v>41977.41</v>
      </c>
      <c r="R709" s="7">
        <f>H709-Q709</f>
        <v>8022.5899999999965</v>
      </c>
      <c r="S709" s="4" t="s">
        <v>24</v>
      </c>
    </row>
    <row r="710" spans="1:19" s="1" customFormat="1" ht="26.25" customHeight="1" x14ac:dyDescent="0.25">
      <c r="A710" s="10">
        <f>+SUBTOTAL(103,$B$5:B710)</f>
        <v>446</v>
      </c>
      <c r="B710" s="4" t="s">
        <v>269</v>
      </c>
      <c r="C710" s="4" t="s">
        <v>6997</v>
      </c>
      <c r="D710" s="4" t="s">
        <v>161</v>
      </c>
      <c r="E710" s="4" t="s">
        <v>94</v>
      </c>
      <c r="F710" s="16" t="s">
        <v>23</v>
      </c>
      <c r="G710" s="17" t="s">
        <v>11704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11199.38</v>
      </c>
      <c r="Q710" s="7">
        <v>16033.38</v>
      </c>
      <c r="R710" s="7">
        <f>H710-Q710</f>
        <v>33966.620000000003</v>
      </c>
      <c r="S710" s="4" t="s">
        <v>24</v>
      </c>
    </row>
    <row r="711" spans="1:19" s="1" customFormat="1" ht="26.25" hidden="1" customHeight="1" x14ac:dyDescent="0.25">
      <c r="A711" s="10">
        <f>+SUBTOTAL(103,$B$5:B711)</f>
        <v>446</v>
      </c>
      <c r="B711" s="4" t="s">
        <v>269</v>
      </c>
      <c r="C711" s="4" t="s">
        <v>5850</v>
      </c>
      <c r="D711" s="4" t="s">
        <v>161</v>
      </c>
      <c r="E711" s="4" t="s">
        <v>63</v>
      </c>
      <c r="F711" s="16" t="s">
        <v>23</v>
      </c>
      <c r="G711" s="17" t="s">
        <v>11704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45046</v>
      </c>
      <c r="Q711" s="7">
        <v>49880</v>
      </c>
      <c r="R711" s="7">
        <f>H711-Q711</f>
        <v>120</v>
      </c>
      <c r="S711" s="4" t="s">
        <v>24</v>
      </c>
    </row>
    <row r="712" spans="1:19" s="1" customFormat="1" ht="26.25" customHeight="1" x14ac:dyDescent="0.25">
      <c r="A712" s="10">
        <f>+SUBTOTAL(103,$B$5:B712)</f>
        <v>447</v>
      </c>
      <c r="B712" s="4" t="s">
        <v>269</v>
      </c>
      <c r="C712" s="4" t="s">
        <v>7000</v>
      </c>
      <c r="D712" s="4" t="s">
        <v>517</v>
      </c>
      <c r="E712" s="4" t="s">
        <v>126</v>
      </c>
      <c r="F712" s="16" t="s">
        <v>46</v>
      </c>
      <c r="G712" s="17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8724.33</v>
      </c>
      <c r="Q712" s="7">
        <v>13558.33</v>
      </c>
      <c r="R712" s="7">
        <f>H712-Q712</f>
        <v>36441.67</v>
      </c>
      <c r="S712" s="4" t="s">
        <v>24</v>
      </c>
    </row>
    <row r="713" spans="1:19" s="1" customFormat="1" ht="26.25" customHeight="1" x14ac:dyDescent="0.25">
      <c r="A713" s="10">
        <f>+SUBTOTAL(103,$B$5:B713)</f>
        <v>448</v>
      </c>
      <c r="B713" s="4" t="s">
        <v>269</v>
      </c>
      <c r="C713" s="4" t="s">
        <v>7006</v>
      </c>
      <c r="D713" s="4" t="s">
        <v>297</v>
      </c>
      <c r="E713" s="4" t="s">
        <v>175</v>
      </c>
      <c r="F713" s="16" t="s">
        <v>23</v>
      </c>
      <c r="G713" s="17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0</v>
      </c>
      <c r="Q713" s="7">
        <v>4834</v>
      </c>
      <c r="R713" s="7">
        <f>H713-Q713</f>
        <v>45166</v>
      </c>
      <c r="S713" s="4" t="s">
        <v>24</v>
      </c>
    </row>
    <row r="714" spans="1:19" s="1" customFormat="1" ht="26.25" customHeight="1" x14ac:dyDescent="0.25">
      <c r="A714" s="10">
        <f>+SUBTOTAL(103,$B$5:B714)</f>
        <v>449</v>
      </c>
      <c r="B714" s="4" t="s">
        <v>269</v>
      </c>
      <c r="C714" s="4" t="s">
        <v>7007</v>
      </c>
      <c r="D714" s="4" t="s">
        <v>161</v>
      </c>
      <c r="E714" s="4" t="s">
        <v>126</v>
      </c>
      <c r="F714" s="16" t="s">
        <v>23</v>
      </c>
      <c r="G714" s="17" t="s">
        <v>11704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25097.82</v>
      </c>
      <c r="Q714" s="7">
        <v>29931.82</v>
      </c>
      <c r="R714" s="7">
        <f>H714-Q714</f>
        <v>20068.18</v>
      </c>
      <c r="S714" s="4" t="s">
        <v>24</v>
      </c>
    </row>
    <row r="715" spans="1:19" s="1" customFormat="1" ht="26.25" customHeight="1" x14ac:dyDescent="0.25">
      <c r="A715" s="10">
        <f>+SUBTOTAL(103,$B$5:B715)</f>
        <v>450</v>
      </c>
      <c r="B715" s="4" t="s">
        <v>269</v>
      </c>
      <c r="C715" s="4" t="s">
        <v>7008</v>
      </c>
      <c r="D715" s="4" t="s">
        <v>707</v>
      </c>
      <c r="E715" s="4" t="s">
        <v>272</v>
      </c>
      <c r="F715" s="16" t="s">
        <v>23</v>
      </c>
      <c r="G715" s="17" t="s">
        <v>11704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11122.94</v>
      </c>
      <c r="Q715" s="7">
        <v>15956.94</v>
      </c>
      <c r="R715" s="7">
        <f>H715-Q715</f>
        <v>34043.06</v>
      </c>
      <c r="S715" s="4" t="s">
        <v>38</v>
      </c>
    </row>
    <row r="716" spans="1:19" s="1" customFormat="1" ht="26.25" hidden="1" customHeight="1" x14ac:dyDescent="0.25">
      <c r="A716" s="10">
        <f>+SUBTOTAL(103,$B$5:B716)</f>
        <v>450</v>
      </c>
      <c r="B716" s="4" t="s">
        <v>269</v>
      </c>
      <c r="C716" s="4" t="s">
        <v>7010</v>
      </c>
      <c r="D716" s="4" t="s">
        <v>161</v>
      </c>
      <c r="E716" s="4" t="s">
        <v>55</v>
      </c>
      <c r="F716" s="16" t="s">
        <v>23</v>
      </c>
      <c r="G716" s="17" t="s">
        <v>11704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7575</v>
      </c>
      <c r="Q716" s="7">
        <v>12409</v>
      </c>
      <c r="R716" s="7">
        <f>H716-Q716</f>
        <v>37591</v>
      </c>
      <c r="S716" s="4" t="s">
        <v>24</v>
      </c>
    </row>
    <row r="717" spans="1:19" s="1" customFormat="1" ht="26.25" customHeight="1" x14ac:dyDescent="0.25">
      <c r="A717" s="10">
        <f>+SUBTOTAL(103,$B$5:B717)</f>
        <v>451</v>
      </c>
      <c r="B717" s="4" t="s">
        <v>797</v>
      </c>
      <c r="C717" s="4" t="s">
        <v>6215</v>
      </c>
      <c r="D717" s="4" t="s">
        <v>161</v>
      </c>
      <c r="E717" s="4" t="s">
        <v>92</v>
      </c>
      <c r="F717" s="16" t="s">
        <v>23</v>
      </c>
      <c r="G717" s="17" t="s">
        <v>11704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4834</v>
      </c>
      <c r="R717" s="7">
        <f>H717-Q717</f>
        <v>45166</v>
      </c>
      <c r="S717" s="4" t="s">
        <v>24</v>
      </c>
    </row>
    <row r="718" spans="1:19" s="1" customFormat="1" ht="26.25" hidden="1" customHeight="1" x14ac:dyDescent="0.25">
      <c r="A718" s="10">
        <f>+SUBTOTAL(103,$B$5:B718)</f>
        <v>451</v>
      </c>
      <c r="B718" s="4" t="s">
        <v>798</v>
      </c>
      <c r="C718" s="4" t="s">
        <v>5866</v>
      </c>
      <c r="D718" s="4" t="s">
        <v>161</v>
      </c>
      <c r="E718" s="4" t="s">
        <v>59</v>
      </c>
      <c r="F718" s="16" t="s">
        <v>23</v>
      </c>
      <c r="G718" s="17" t="s">
        <v>11704</v>
      </c>
      <c r="H718" s="7">
        <v>50000</v>
      </c>
      <c r="I718" s="7">
        <v>1435</v>
      </c>
      <c r="J718" s="7">
        <v>824.72</v>
      </c>
      <c r="K718" s="7">
        <v>1520</v>
      </c>
      <c r="L718" s="7">
        <v>6861.84</v>
      </c>
      <c r="M718" s="7">
        <v>25</v>
      </c>
      <c r="N718" s="7">
        <v>0</v>
      </c>
      <c r="O718" s="7"/>
      <c r="P718" s="7">
        <v>5180.5200000000004</v>
      </c>
      <c r="Q718" s="7">
        <v>15847.08</v>
      </c>
      <c r="R718" s="7">
        <f>H718-Q718</f>
        <v>34152.92</v>
      </c>
      <c r="S718" s="4" t="s">
        <v>24</v>
      </c>
    </row>
    <row r="719" spans="1:19" s="1" customFormat="1" ht="26.25" hidden="1" customHeight="1" x14ac:dyDescent="0.25">
      <c r="A719" s="10">
        <f>+SUBTOTAL(103,$B$5:B719)</f>
        <v>451</v>
      </c>
      <c r="B719" s="4" t="s">
        <v>1625</v>
      </c>
      <c r="C719" s="4" t="s">
        <v>7013</v>
      </c>
      <c r="D719" s="4" t="s">
        <v>161</v>
      </c>
      <c r="E719" s="4" t="s">
        <v>57</v>
      </c>
      <c r="F719" s="16" t="s">
        <v>23</v>
      </c>
      <c r="G719" s="17" t="s">
        <v>11704</v>
      </c>
      <c r="H719" s="7">
        <v>50000</v>
      </c>
      <c r="I719" s="7">
        <v>1435</v>
      </c>
      <c r="J719" s="7">
        <v>1596.68</v>
      </c>
      <c r="K719" s="7">
        <v>1520</v>
      </c>
      <c r="L719" s="7">
        <v>1715.46</v>
      </c>
      <c r="M719" s="7">
        <v>25</v>
      </c>
      <c r="N719" s="7">
        <v>0</v>
      </c>
      <c r="O719" s="7"/>
      <c r="P719" s="7">
        <v>26135.040000000001</v>
      </c>
      <c r="Q719" s="7">
        <v>32427.18</v>
      </c>
      <c r="R719" s="7">
        <f>H719-Q719</f>
        <v>17572.82</v>
      </c>
      <c r="S719" s="4" t="s">
        <v>24</v>
      </c>
    </row>
    <row r="720" spans="1:19" s="1" customFormat="1" ht="26.25" customHeight="1" x14ac:dyDescent="0.25">
      <c r="A720" s="10">
        <f>+SUBTOTAL(103,$B$5:B720)</f>
        <v>452</v>
      </c>
      <c r="B720" s="4" t="s">
        <v>1625</v>
      </c>
      <c r="C720" s="4" t="s">
        <v>7025</v>
      </c>
      <c r="D720" s="4" t="s">
        <v>308</v>
      </c>
      <c r="E720" s="4" t="s">
        <v>231</v>
      </c>
      <c r="F720" s="16" t="s">
        <v>309</v>
      </c>
      <c r="G720" s="17"/>
      <c r="H720" s="7">
        <v>50000</v>
      </c>
      <c r="I720" s="7">
        <v>0</v>
      </c>
      <c r="J720" s="7">
        <v>2297.25</v>
      </c>
      <c r="K720" s="7">
        <v>0</v>
      </c>
      <c r="L720" s="7">
        <v>0</v>
      </c>
      <c r="M720" s="7">
        <v>0</v>
      </c>
      <c r="N720" s="7">
        <v>0</v>
      </c>
      <c r="O720" s="7"/>
      <c r="P720" s="7">
        <v>0</v>
      </c>
      <c r="Q720" s="7">
        <v>2297.25</v>
      </c>
      <c r="R720" s="7">
        <f>H720-Q720</f>
        <v>47702.75</v>
      </c>
      <c r="S720" s="4" t="s">
        <v>24</v>
      </c>
    </row>
    <row r="721" spans="1:19" s="1" customFormat="1" ht="26.25" hidden="1" customHeight="1" x14ac:dyDescent="0.25">
      <c r="A721" s="10">
        <f>+SUBTOTAL(103,$B$5:B721)</f>
        <v>452</v>
      </c>
      <c r="B721" s="4" t="s">
        <v>799</v>
      </c>
      <c r="C721" s="4" t="s">
        <v>7027</v>
      </c>
      <c r="D721" s="4" t="s">
        <v>114</v>
      </c>
      <c r="E721" s="4" t="s">
        <v>57</v>
      </c>
      <c r="F721" s="16" t="s">
        <v>46</v>
      </c>
      <c r="G721" s="17"/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6191.25</v>
      </c>
      <c r="Q721" s="7">
        <v>11025.25</v>
      </c>
      <c r="R721" s="7">
        <f>H721-Q721</f>
        <v>38974.75</v>
      </c>
      <c r="S721" s="4" t="s">
        <v>24</v>
      </c>
    </row>
    <row r="722" spans="1:19" s="1" customFormat="1" ht="26.25" hidden="1" customHeight="1" x14ac:dyDescent="0.25">
      <c r="A722" s="10">
        <f>+SUBTOTAL(103,$B$5:B722)</f>
        <v>452</v>
      </c>
      <c r="B722" s="4" t="s">
        <v>800</v>
      </c>
      <c r="C722" s="4" t="s">
        <v>7028</v>
      </c>
      <c r="D722" s="4" t="s">
        <v>517</v>
      </c>
      <c r="E722" s="4" t="s">
        <v>59</v>
      </c>
      <c r="F722" s="16" t="s">
        <v>46</v>
      </c>
      <c r="G722" s="17"/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4500</v>
      </c>
      <c r="Q722" s="7">
        <v>9334</v>
      </c>
      <c r="R722" s="7">
        <f>H722-Q722</f>
        <v>40666</v>
      </c>
      <c r="S722" s="4" t="s">
        <v>24</v>
      </c>
    </row>
    <row r="723" spans="1:19" s="1" customFormat="1" ht="26.25" customHeight="1" x14ac:dyDescent="0.25">
      <c r="A723" s="10">
        <f>+SUBTOTAL(103,$B$5:B723)</f>
        <v>453</v>
      </c>
      <c r="B723" s="4" t="s">
        <v>801</v>
      </c>
      <c r="C723" s="4" t="s">
        <v>5875</v>
      </c>
      <c r="D723" s="4" t="s">
        <v>517</v>
      </c>
      <c r="E723" s="4" t="s">
        <v>345</v>
      </c>
      <c r="F723" s="16" t="s">
        <v>23</v>
      </c>
      <c r="G723" s="17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f>H723-Q723</f>
        <v>45166</v>
      </c>
      <c r="S723" s="4" t="s">
        <v>24</v>
      </c>
    </row>
    <row r="724" spans="1:19" s="1" customFormat="1" ht="26.25" hidden="1" customHeight="1" x14ac:dyDescent="0.25">
      <c r="A724" s="10">
        <f>+SUBTOTAL(103,$B$5:B724)</f>
        <v>453</v>
      </c>
      <c r="B724" s="4" t="s">
        <v>802</v>
      </c>
      <c r="C724" s="4" t="s">
        <v>7030</v>
      </c>
      <c r="D724" s="4" t="s">
        <v>161</v>
      </c>
      <c r="E724" s="4" t="s">
        <v>55</v>
      </c>
      <c r="F724" s="16" t="s">
        <v>23</v>
      </c>
      <c r="G724" s="17" t="s">
        <v>11704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19496.72</v>
      </c>
      <c r="Q724" s="7">
        <v>24330.720000000001</v>
      </c>
      <c r="R724" s="7">
        <f>H724-Q724</f>
        <v>25669.279999999999</v>
      </c>
      <c r="S724" s="4" t="s">
        <v>24</v>
      </c>
    </row>
    <row r="725" spans="1:19" s="1" customFormat="1" ht="26.25" hidden="1" customHeight="1" x14ac:dyDescent="0.25">
      <c r="A725" s="10">
        <f>+SUBTOTAL(103,$B$5:B725)</f>
        <v>453</v>
      </c>
      <c r="B725" s="4" t="s">
        <v>803</v>
      </c>
      <c r="C725" s="4" t="s">
        <v>6695</v>
      </c>
      <c r="D725" s="4" t="s">
        <v>161</v>
      </c>
      <c r="E725" s="4" t="s">
        <v>52</v>
      </c>
      <c r="F725" s="16" t="s">
        <v>23</v>
      </c>
      <c r="G725" s="17" t="s">
        <v>11704</v>
      </c>
      <c r="H725" s="7">
        <v>50000</v>
      </c>
      <c r="I725" s="7">
        <v>1435</v>
      </c>
      <c r="J725" s="7">
        <v>1596.68</v>
      </c>
      <c r="K725" s="7">
        <v>1520</v>
      </c>
      <c r="L725" s="7">
        <v>1715.46</v>
      </c>
      <c r="M725" s="7">
        <v>25</v>
      </c>
      <c r="N725" s="7">
        <v>0</v>
      </c>
      <c r="O725" s="7"/>
      <c r="P725" s="7">
        <v>2500</v>
      </c>
      <c r="Q725" s="7">
        <v>8792.14</v>
      </c>
      <c r="R725" s="7">
        <f>H725-Q725</f>
        <v>41207.86</v>
      </c>
      <c r="S725" s="4" t="s">
        <v>24</v>
      </c>
    </row>
    <row r="726" spans="1:19" s="1" customFormat="1" ht="26.25" customHeight="1" x14ac:dyDescent="0.25">
      <c r="A726" s="10">
        <f>+SUBTOTAL(103,$B$5:B726)</f>
        <v>454</v>
      </c>
      <c r="B726" s="4" t="s">
        <v>804</v>
      </c>
      <c r="C726" s="4" t="s">
        <v>6827</v>
      </c>
      <c r="D726" s="4" t="s">
        <v>349</v>
      </c>
      <c r="E726" s="4" t="s">
        <v>126</v>
      </c>
      <c r="F726" s="16" t="s">
        <v>23</v>
      </c>
      <c r="G726" s="17" t="s">
        <v>11704</v>
      </c>
      <c r="H726" s="7">
        <v>50000</v>
      </c>
      <c r="I726" s="7">
        <v>1435</v>
      </c>
      <c r="J726" s="7">
        <v>1596.68</v>
      </c>
      <c r="K726" s="7">
        <v>1520</v>
      </c>
      <c r="L726" s="7">
        <v>1715.46</v>
      </c>
      <c r="M726" s="7">
        <v>25</v>
      </c>
      <c r="N726" s="7">
        <v>0</v>
      </c>
      <c r="O726" s="7"/>
      <c r="P726" s="7">
        <v>7691.37</v>
      </c>
      <c r="Q726" s="7">
        <v>13983.51</v>
      </c>
      <c r="R726" s="7">
        <f>H726-Q726</f>
        <v>36016.49</v>
      </c>
      <c r="S726" s="4" t="s">
        <v>38</v>
      </c>
    </row>
    <row r="727" spans="1:19" s="1" customFormat="1" ht="26.25" customHeight="1" x14ac:dyDescent="0.25">
      <c r="A727" s="10">
        <f>+SUBTOTAL(103,$B$5:B727)</f>
        <v>455</v>
      </c>
      <c r="B727" s="4" t="s">
        <v>805</v>
      </c>
      <c r="C727" s="4" t="s">
        <v>7036</v>
      </c>
      <c r="D727" s="4" t="s">
        <v>161</v>
      </c>
      <c r="E727" s="4" t="s">
        <v>5396</v>
      </c>
      <c r="F727" s="16" t="s">
        <v>23</v>
      </c>
      <c r="G727" s="17" t="s">
        <v>11704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13528.12</v>
      </c>
      <c r="Q727" s="7">
        <v>18362.12</v>
      </c>
      <c r="R727" s="7">
        <f>H727-Q727</f>
        <v>31637.88</v>
      </c>
      <c r="S727" s="4" t="s">
        <v>38</v>
      </c>
    </row>
    <row r="728" spans="1:19" s="1" customFormat="1" ht="26.25" hidden="1" customHeight="1" x14ac:dyDescent="0.25">
      <c r="A728" s="10">
        <f>+SUBTOTAL(103,$B$5:B728)</f>
        <v>455</v>
      </c>
      <c r="B728" s="4" t="s">
        <v>806</v>
      </c>
      <c r="C728" s="4" t="s">
        <v>7039</v>
      </c>
      <c r="D728" s="4" t="s">
        <v>48</v>
      </c>
      <c r="E728" s="4" t="s">
        <v>63</v>
      </c>
      <c r="F728" s="16" t="s">
        <v>46</v>
      </c>
      <c r="G728" s="17"/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1257.0999999999999</v>
      </c>
      <c r="Q728" s="7">
        <v>6091.1</v>
      </c>
      <c r="R728" s="7">
        <f>H728-Q728</f>
        <v>43908.9</v>
      </c>
      <c r="S728" s="4" t="s">
        <v>38</v>
      </c>
    </row>
    <row r="729" spans="1:19" s="1" customFormat="1" ht="26.25" hidden="1" customHeight="1" x14ac:dyDescent="0.25">
      <c r="A729" s="10">
        <f>+SUBTOTAL(103,$B$5:B729)</f>
        <v>455</v>
      </c>
      <c r="B729" s="4" t="s">
        <v>5417</v>
      </c>
      <c r="C729" s="4" t="s">
        <v>7040</v>
      </c>
      <c r="D729" s="4" t="s">
        <v>398</v>
      </c>
      <c r="E729" s="4" t="s">
        <v>338</v>
      </c>
      <c r="F729" s="16" t="s">
        <v>46</v>
      </c>
      <c r="G729" s="17"/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4834</v>
      </c>
      <c r="R729" s="7">
        <f>H729-Q729</f>
        <v>45166</v>
      </c>
      <c r="S729" s="4" t="s">
        <v>24</v>
      </c>
    </row>
    <row r="730" spans="1:19" s="1" customFormat="1" ht="26.25" hidden="1" customHeight="1" x14ac:dyDescent="0.25">
      <c r="A730" s="10">
        <f>+SUBTOTAL(103,$B$5:B730)</f>
        <v>455</v>
      </c>
      <c r="B730" s="4" t="s">
        <v>807</v>
      </c>
      <c r="C730" s="4" t="s">
        <v>7050</v>
      </c>
      <c r="D730" s="4" t="s">
        <v>517</v>
      </c>
      <c r="E730" s="4" t="s">
        <v>59</v>
      </c>
      <c r="F730" s="16" t="s">
        <v>46</v>
      </c>
      <c r="G730" s="17"/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500</v>
      </c>
      <c r="Q730" s="7">
        <v>5334</v>
      </c>
      <c r="R730" s="7">
        <f>H730-Q730</f>
        <v>44666</v>
      </c>
      <c r="S730" s="4" t="s">
        <v>38</v>
      </c>
    </row>
    <row r="731" spans="1:19" s="1" customFormat="1" ht="26.25" hidden="1" customHeight="1" x14ac:dyDescent="0.25">
      <c r="A731" s="10">
        <f>+SUBTOTAL(103,$B$5:B731)</f>
        <v>455</v>
      </c>
      <c r="B731" s="4" t="s">
        <v>809</v>
      </c>
      <c r="C731" s="4" t="s">
        <v>7054</v>
      </c>
      <c r="D731" s="4" t="s">
        <v>517</v>
      </c>
      <c r="E731" s="4" t="s">
        <v>59</v>
      </c>
      <c r="F731" s="16" t="s">
        <v>46</v>
      </c>
      <c r="G731" s="17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1925</v>
      </c>
      <c r="Q731" s="7">
        <v>6759</v>
      </c>
      <c r="R731" s="7">
        <f>H731-Q731</f>
        <v>43241</v>
      </c>
      <c r="S731" s="4" t="s">
        <v>24</v>
      </c>
    </row>
    <row r="732" spans="1:19" s="1" customFormat="1" ht="26.25" hidden="1" customHeight="1" x14ac:dyDescent="0.25">
      <c r="A732" s="10">
        <f>+SUBTOTAL(103,$B$5:B732)</f>
        <v>455</v>
      </c>
      <c r="B732" s="4" t="s">
        <v>810</v>
      </c>
      <c r="C732" s="4" t="s">
        <v>6206</v>
      </c>
      <c r="D732" s="4" t="s">
        <v>427</v>
      </c>
      <c r="E732" s="4" t="s">
        <v>57</v>
      </c>
      <c r="F732" s="16" t="s">
        <v>46</v>
      </c>
      <c r="G732" s="17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2780.52</v>
      </c>
      <c r="Q732" s="7">
        <v>7614.52</v>
      </c>
      <c r="R732" s="7">
        <f>H732-Q732</f>
        <v>42385.479999999996</v>
      </c>
      <c r="S732" s="4" t="s">
        <v>24</v>
      </c>
    </row>
    <row r="733" spans="1:19" s="1" customFormat="1" ht="26.25" hidden="1" customHeight="1" x14ac:dyDescent="0.25">
      <c r="A733" s="10">
        <f>+SUBTOTAL(103,$B$5:B733)</f>
        <v>455</v>
      </c>
      <c r="B733" s="4" t="s">
        <v>811</v>
      </c>
      <c r="C733" s="4" t="s">
        <v>7065</v>
      </c>
      <c r="D733" s="4" t="s">
        <v>161</v>
      </c>
      <c r="E733" s="4" t="s">
        <v>55</v>
      </c>
      <c r="F733" s="16" t="s">
        <v>23</v>
      </c>
      <c r="G733" s="17" t="s">
        <v>11704</v>
      </c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/>
      <c r="P733" s="7">
        <v>8487.5</v>
      </c>
      <c r="Q733" s="7">
        <v>13321.5</v>
      </c>
      <c r="R733" s="7">
        <f>H733-Q733</f>
        <v>36678.5</v>
      </c>
      <c r="S733" s="4" t="s">
        <v>24</v>
      </c>
    </row>
    <row r="734" spans="1:19" s="1" customFormat="1" ht="26.25" customHeight="1" x14ac:dyDescent="0.25">
      <c r="A734" s="10">
        <f>+SUBTOTAL(103,$B$5:B734)</f>
        <v>456</v>
      </c>
      <c r="B734" s="4" t="s">
        <v>812</v>
      </c>
      <c r="C734" s="4" t="s">
        <v>7075</v>
      </c>
      <c r="D734" s="4" t="s">
        <v>161</v>
      </c>
      <c r="E734" s="4" t="s">
        <v>126</v>
      </c>
      <c r="F734" s="16" t="s">
        <v>23</v>
      </c>
      <c r="G734" s="17" t="s">
        <v>11704</v>
      </c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25402.34</v>
      </c>
      <c r="Q734" s="7">
        <v>30236.34</v>
      </c>
      <c r="R734" s="7">
        <f>H734-Q734</f>
        <v>19763.66</v>
      </c>
      <c r="S734" s="4" t="s">
        <v>24</v>
      </c>
    </row>
    <row r="735" spans="1:19" s="1" customFormat="1" ht="26.25" hidden="1" customHeight="1" x14ac:dyDescent="0.25">
      <c r="A735" s="10">
        <f>+SUBTOTAL(103,$B$5:B735)</f>
        <v>456</v>
      </c>
      <c r="B735" s="4" t="s">
        <v>813</v>
      </c>
      <c r="C735" s="4" t="s">
        <v>7084</v>
      </c>
      <c r="D735" s="4" t="s">
        <v>427</v>
      </c>
      <c r="E735" s="4" t="s">
        <v>63</v>
      </c>
      <c r="F735" s="16" t="s">
        <v>46</v>
      </c>
      <c r="G735" s="17"/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2175</v>
      </c>
      <c r="Q735" s="7">
        <v>7009</v>
      </c>
      <c r="R735" s="7">
        <f>H735-Q735</f>
        <v>42991</v>
      </c>
      <c r="S735" s="4" t="s">
        <v>24</v>
      </c>
    </row>
    <row r="736" spans="1:19" s="1" customFormat="1" ht="26.25" customHeight="1" x14ac:dyDescent="0.25">
      <c r="A736" s="10">
        <f>+SUBTOTAL(103,$B$5:B736)</f>
        <v>457</v>
      </c>
      <c r="B736" s="4" t="s">
        <v>814</v>
      </c>
      <c r="C736" s="4" t="s">
        <v>7087</v>
      </c>
      <c r="D736" s="4" t="s">
        <v>349</v>
      </c>
      <c r="E736" s="4" t="s">
        <v>193</v>
      </c>
      <c r="F736" s="16" t="s">
        <v>23</v>
      </c>
      <c r="G736" s="17"/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14994.24</v>
      </c>
      <c r="Q736" s="7">
        <v>19828.240000000002</v>
      </c>
      <c r="R736" s="7">
        <f>H736-Q736</f>
        <v>30171.759999999998</v>
      </c>
      <c r="S736" s="4" t="s">
        <v>24</v>
      </c>
    </row>
    <row r="737" spans="1:19" s="1" customFormat="1" ht="26.25" hidden="1" customHeight="1" x14ac:dyDescent="0.25">
      <c r="A737" s="10">
        <f>+SUBTOTAL(103,$B$5:B737)</f>
        <v>457</v>
      </c>
      <c r="B737" s="4" t="s">
        <v>815</v>
      </c>
      <c r="C737" s="4" t="s">
        <v>7097</v>
      </c>
      <c r="D737" s="4" t="s">
        <v>161</v>
      </c>
      <c r="E737" s="4" t="s">
        <v>59</v>
      </c>
      <c r="F737" s="16" t="s">
        <v>23</v>
      </c>
      <c r="G737" s="17" t="s">
        <v>11704</v>
      </c>
      <c r="H737" s="7">
        <v>50000</v>
      </c>
      <c r="I737" s="7">
        <v>1435</v>
      </c>
      <c r="J737" s="7">
        <v>1596.68</v>
      </c>
      <c r="K737" s="7">
        <v>1520</v>
      </c>
      <c r="L737" s="7">
        <v>1715.46</v>
      </c>
      <c r="M737" s="7">
        <v>25</v>
      </c>
      <c r="N737" s="7">
        <v>0</v>
      </c>
      <c r="O737" s="7"/>
      <c r="P737" s="7">
        <v>2425</v>
      </c>
      <c r="Q737" s="7">
        <v>8717.14</v>
      </c>
      <c r="R737" s="7">
        <f>H737-Q737</f>
        <v>41282.86</v>
      </c>
      <c r="S737" s="4" t="s">
        <v>38</v>
      </c>
    </row>
    <row r="738" spans="1:19" s="1" customFormat="1" ht="26.25" customHeight="1" x14ac:dyDescent="0.25">
      <c r="A738" s="10">
        <f>+SUBTOTAL(103,$B$5:B738)</f>
        <v>458</v>
      </c>
      <c r="B738" s="4" t="s">
        <v>451</v>
      </c>
      <c r="C738" s="4" t="s">
        <v>7105</v>
      </c>
      <c r="D738" s="4" t="s">
        <v>161</v>
      </c>
      <c r="E738" s="4" t="s">
        <v>618</v>
      </c>
      <c r="F738" s="16" t="s">
        <v>23</v>
      </c>
      <c r="G738" s="17" t="s">
        <v>11704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1600</v>
      </c>
      <c r="Q738" s="7">
        <v>6434</v>
      </c>
      <c r="R738" s="7">
        <f>H738-Q738</f>
        <v>43566</v>
      </c>
      <c r="S738" s="4" t="s">
        <v>24</v>
      </c>
    </row>
    <row r="739" spans="1:19" s="1" customFormat="1" ht="26.25" hidden="1" customHeight="1" x14ac:dyDescent="0.25">
      <c r="A739" s="10">
        <f>+SUBTOTAL(103,$B$5:B739)</f>
        <v>458</v>
      </c>
      <c r="B739" s="4" t="s">
        <v>451</v>
      </c>
      <c r="C739" s="4" t="s">
        <v>7106</v>
      </c>
      <c r="D739" s="4" t="s">
        <v>517</v>
      </c>
      <c r="E739" s="4" t="s">
        <v>65</v>
      </c>
      <c r="F739" s="16" t="s">
        <v>46</v>
      </c>
      <c r="G739" s="17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1675</v>
      </c>
      <c r="Q739" s="7">
        <v>6509</v>
      </c>
      <c r="R739" s="7">
        <f>H739-Q739</f>
        <v>43491</v>
      </c>
      <c r="S739" s="4" t="s">
        <v>24</v>
      </c>
    </row>
    <row r="740" spans="1:19" s="1" customFormat="1" ht="26.25" hidden="1" customHeight="1" x14ac:dyDescent="0.25">
      <c r="A740" s="10">
        <f>+SUBTOTAL(103,$B$5:B740)</f>
        <v>458</v>
      </c>
      <c r="B740" s="4" t="s">
        <v>451</v>
      </c>
      <c r="C740" s="4" t="s">
        <v>5725</v>
      </c>
      <c r="D740" s="4" t="s">
        <v>161</v>
      </c>
      <c r="E740" s="4" t="s">
        <v>65</v>
      </c>
      <c r="F740" s="16" t="s">
        <v>23</v>
      </c>
      <c r="G740" s="17" t="s">
        <v>11704</v>
      </c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10641.29</v>
      </c>
      <c r="Q740" s="7">
        <v>15475.29</v>
      </c>
      <c r="R740" s="7">
        <f>H740-Q740</f>
        <v>34524.71</v>
      </c>
      <c r="S740" s="4" t="s">
        <v>24</v>
      </c>
    </row>
    <row r="741" spans="1:19" s="1" customFormat="1" ht="26.25" customHeight="1" x14ac:dyDescent="0.25">
      <c r="A741" s="10">
        <f>+SUBTOTAL(103,$B$5:B741)</f>
        <v>459</v>
      </c>
      <c r="B741" s="4" t="s">
        <v>451</v>
      </c>
      <c r="C741" s="4" t="s">
        <v>7112</v>
      </c>
      <c r="D741" s="4" t="s">
        <v>48</v>
      </c>
      <c r="E741" s="4" t="s">
        <v>72</v>
      </c>
      <c r="F741" s="16" t="s">
        <v>23</v>
      </c>
      <c r="G741" s="17"/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4834</v>
      </c>
      <c r="R741" s="7">
        <f>H741-Q741</f>
        <v>45166</v>
      </c>
      <c r="S741" s="4" t="s">
        <v>24</v>
      </c>
    </row>
    <row r="742" spans="1:19" s="1" customFormat="1" ht="26.25" hidden="1" customHeight="1" x14ac:dyDescent="0.25">
      <c r="A742" s="10">
        <f>+SUBTOTAL(103,$B$5:B742)</f>
        <v>459</v>
      </c>
      <c r="B742" s="4" t="s">
        <v>816</v>
      </c>
      <c r="C742" s="4" t="s">
        <v>1279</v>
      </c>
      <c r="D742" s="4" t="s">
        <v>629</v>
      </c>
      <c r="E742" s="4" t="s">
        <v>63</v>
      </c>
      <c r="F742" s="16" t="s">
        <v>23</v>
      </c>
      <c r="G742" s="17" t="s">
        <v>11704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2425</v>
      </c>
      <c r="Q742" s="7">
        <v>7259</v>
      </c>
      <c r="R742" s="7">
        <f>H742-Q742</f>
        <v>42741</v>
      </c>
      <c r="S742" s="4" t="s">
        <v>24</v>
      </c>
    </row>
    <row r="743" spans="1:19" s="1" customFormat="1" ht="26.25" hidden="1" customHeight="1" x14ac:dyDescent="0.25">
      <c r="A743" s="10">
        <f>+SUBTOTAL(103,$B$5:B743)</f>
        <v>459</v>
      </c>
      <c r="B743" s="4" t="s">
        <v>817</v>
      </c>
      <c r="C743" s="4" t="s">
        <v>7123</v>
      </c>
      <c r="D743" s="4" t="s">
        <v>427</v>
      </c>
      <c r="E743" s="4" t="s">
        <v>61</v>
      </c>
      <c r="F743" s="16" t="s">
        <v>23</v>
      </c>
      <c r="G743" s="17"/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500</v>
      </c>
      <c r="Q743" s="7">
        <v>5334</v>
      </c>
      <c r="R743" s="7">
        <f>H743-Q743</f>
        <v>44666</v>
      </c>
      <c r="S743" s="4" t="s">
        <v>24</v>
      </c>
    </row>
    <row r="744" spans="1:19" s="1" customFormat="1" ht="26.25" hidden="1" customHeight="1" x14ac:dyDescent="0.25">
      <c r="A744" s="10">
        <f>+SUBTOTAL(103,$B$5:B744)</f>
        <v>459</v>
      </c>
      <c r="B744" s="4" t="s">
        <v>818</v>
      </c>
      <c r="C744" s="4" t="s">
        <v>7128</v>
      </c>
      <c r="D744" s="4" t="s">
        <v>48</v>
      </c>
      <c r="E744" s="4" t="s">
        <v>63</v>
      </c>
      <c r="F744" s="16" t="s">
        <v>46</v>
      </c>
      <c r="G744" s="17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0</v>
      </c>
      <c r="Q744" s="7">
        <v>4834</v>
      </c>
      <c r="R744" s="7">
        <f>H744-Q744</f>
        <v>45166</v>
      </c>
      <c r="S744" s="4" t="s">
        <v>24</v>
      </c>
    </row>
    <row r="745" spans="1:19" s="1" customFormat="1" ht="26.25" hidden="1" customHeight="1" x14ac:dyDescent="0.25">
      <c r="A745" s="10">
        <f>+SUBTOTAL(103,$B$5:B745)</f>
        <v>459</v>
      </c>
      <c r="B745" s="4" t="s">
        <v>819</v>
      </c>
      <c r="C745" s="4" t="s">
        <v>7132</v>
      </c>
      <c r="D745" s="4" t="s">
        <v>583</v>
      </c>
      <c r="E745" s="4" t="s">
        <v>61</v>
      </c>
      <c r="F745" s="16" t="s">
        <v>23</v>
      </c>
      <c r="G745" s="17" t="s">
        <v>11704</v>
      </c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17724.14</v>
      </c>
      <c r="Q745" s="7">
        <v>22558.14</v>
      </c>
      <c r="R745" s="7">
        <f>H745-Q745</f>
        <v>27441.86</v>
      </c>
      <c r="S745" s="4" t="s">
        <v>24</v>
      </c>
    </row>
    <row r="746" spans="1:19" s="1" customFormat="1" ht="26.25" customHeight="1" x14ac:dyDescent="0.25">
      <c r="A746" s="10">
        <f>+SUBTOTAL(103,$B$5:B746)</f>
        <v>460</v>
      </c>
      <c r="B746" s="4" t="s">
        <v>820</v>
      </c>
      <c r="C746" s="4" t="s">
        <v>7135</v>
      </c>
      <c r="D746" s="4" t="s">
        <v>344</v>
      </c>
      <c r="E746" s="4" t="s">
        <v>115</v>
      </c>
      <c r="F746" s="16" t="s">
        <v>46</v>
      </c>
      <c r="G746" s="17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0</v>
      </c>
      <c r="Q746" s="7">
        <v>4834</v>
      </c>
      <c r="R746" s="7">
        <f>H746-Q746</f>
        <v>45166</v>
      </c>
      <c r="S746" s="4" t="s">
        <v>24</v>
      </c>
    </row>
    <row r="747" spans="1:19" s="1" customFormat="1" ht="26.25" customHeight="1" x14ac:dyDescent="0.25">
      <c r="A747" s="10">
        <f>+SUBTOTAL(103,$B$5:B747)</f>
        <v>461</v>
      </c>
      <c r="B747" s="4" t="s">
        <v>821</v>
      </c>
      <c r="C747" s="4" t="s">
        <v>7137</v>
      </c>
      <c r="D747" s="4" t="s">
        <v>517</v>
      </c>
      <c r="E747" s="4" t="s">
        <v>126</v>
      </c>
      <c r="F747" s="16" t="s">
        <v>46</v>
      </c>
      <c r="G747" s="17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0</v>
      </c>
      <c r="Q747" s="7">
        <v>4834</v>
      </c>
      <c r="R747" s="7">
        <f>H747-Q747</f>
        <v>45166</v>
      </c>
      <c r="S747" s="4" t="s">
        <v>24</v>
      </c>
    </row>
    <row r="748" spans="1:19" s="1" customFormat="1" ht="26.25" hidden="1" customHeight="1" x14ac:dyDescent="0.25">
      <c r="A748" s="10">
        <f>+SUBTOTAL(103,$B$5:B748)</f>
        <v>461</v>
      </c>
      <c r="B748" s="4" t="s">
        <v>822</v>
      </c>
      <c r="C748" s="4" t="s">
        <v>7142</v>
      </c>
      <c r="D748" s="4" t="s">
        <v>823</v>
      </c>
      <c r="E748" s="4" t="s">
        <v>61</v>
      </c>
      <c r="F748" s="16" t="s">
        <v>46</v>
      </c>
      <c r="G748" s="17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4834</v>
      </c>
      <c r="R748" s="7">
        <f>H748-Q748</f>
        <v>45166</v>
      </c>
      <c r="S748" s="4" t="s">
        <v>24</v>
      </c>
    </row>
    <row r="749" spans="1:19" s="1" customFormat="1" ht="26.25" hidden="1" customHeight="1" x14ac:dyDescent="0.25">
      <c r="A749" s="10">
        <f>+SUBTOTAL(103,$B$5:B749)</f>
        <v>461</v>
      </c>
      <c r="B749" s="4" t="s">
        <v>824</v>
      </c>
      <c r="C749" s="4" t="s">
        <v>7145</v>
      </c>
      <c r="D749" s="4" t="s">
        <v>517</v>
      </c>
      <c r="E749" s="4" t="s">
        <v>63</v>
      </c>
      <c r="F749" s="16" t="s">
        <v>46</v>
      </c>
      <c r="G749" s="17"/>
      <c r="H749" s="7">
        <v>50000</v>
      </c>
      <c r="I749" s="7">
        <v>1435</v>
      </c>
      <c r="J749" s="7">
        <v>1596.68</v>
      </c>
      <c r="K749" s="7">
        <v>1520</v>
      </c>
      <c r="L749" s="7">
        <v>1715.46</v>
      </c>
      <c r="M749" s="7">
        <v>25</v>
      </c>
      <c r="N749" s="7">
        <v>0</v>
      </c>
      <c r="O749" s="7"/>
      <c r="P749" s="7">
        <v>1925</v>
      </c>
      <c r="Q749" s="7">
        <v>8217.14</v>
      </c>
      <c r="R749" s="7">
        <f>H749-Q749</f>
        <v>41782.86</v>
      </c>
      <c r="S749" s="4" t="s">
        <v>24</v>
      </c>
    </row>
    <row r="750" spans="1:19" s="1" customFormat="1" ht="26.25" customHeight="1" x14ac:dyDescent="0.25">
      <c r="A750" s="10">
        <f>+SUBTOTAL(103,$B$5:B750)</f>
        <v>462</v>
      </c>
      <c r="B750" s="4" t="s">
        <v>825</v>
      </c>
      <c r="C750" s="4" t="s">
        <v>7154</v>
      </c>
      <c r="D750" s="4" t="s">
        <v>826</v>
      </c>
      <c r="E750" s="4" t="s">
        <v>43</v>
      </c>
      <c r="F750" s="16" t="s">
        <v>46</v>
      </c>
      <c r="G750" s="17"/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0</v>
      </c>
      <c r="Q750" s="7">
        <v>4834</v>
      </c>
      <c r="R750" s="7">
        <f>H750-Q750</f>
        <v>45166</v>
      </c>
      <c r="S750" s="4" t="s">
        <v>38</v>
      </c>
    </row>
    <row r="751" spans="1:19" s="1" customFormat="1" ht="26.25" customHeight="1" x14ac:dyDescent="0.25">
      <c r="A751" s="10">
        <f>+SUBTOTAL(103,$B$5:B751)</f>
        <v>463</v>
      </c>
      <c r="B751" s="4" t="s">
        <v>827</v>
      </c>
      <c r="C751" s="4" t="s">
        <v>7170</v>
      </c>
      <c r="D751" s="4" t="s">
        <v>161</v>
      </c>
      <c r="E751" s="4" t="s">
        <v>176</v>
      </c>
      <c r="F751" s="16" t="s">
        <v>23</v>
      </c>
      <c r="G751" s="17" t="s">
        <v>11704</v>
      </c>
      <c r="H751" s="7">
        <v>50000</v>
      </c>
      <c r="I751" s="7">
        <v>1435</v>
      </c>
      <c r="J751" s="7">
        <v>1596.68</v>
      </c>
      <c r="K751" s="7">
        <v>1520</v>
      </c>
      <c r="L751" s="7">
        <v>1715.46</v>
      </c>
      <c r="M751" s="7">
        <v>25</v>
      </c>
      <c r="N751" s="7">
        <v>0</v>
      </c>
      <c r="O751" s="7"/>
      <c r="P751" s="7">
        <v>22920.97</v>
      </c>
      <c r="Q751" s="7">
        <v>29213.11</v>
      </c>
      <c r="R751" s="7">
        <f>H751-Q751</f>
        <v>20786.89</v>
      </c>
      <c r="S751" s="4" t="s">
        <v>24</v>
      </c>
    </row>
    <row r="752" spans="1:19" s="1" customFormat="1" ht="26.25" customHeight="1" x14ac:dyDescent="0.25">
      <c r="A752" s="10">
        <f>+SUBTOTAL(103,$B$5:B752)</f>
        <v>464</v>
      </c>
      <c r="B752" s="4" t="s">
        <v>828</v>
      </c>
      <c r="C752" s="4" t="s">
        <v>7172</v>
      </c>
      <c r="D752" s="4" t="s">
        <v>48</v>
      </c>
      <c r="E752" s="4" t="s">
        <v>72</v>
      </c>
      <c r="F752" s="16" t="s">
        <v>46</v>
      </c>
      <c r="G752" s="17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0</v>
      </c>
      <c r="Q752" s="7">
        <v>4834</v>
      </c>
      <c r="R752" s="7">
        <f>H752-Q752</f>
        <v>45166</v>
      </c>
      <c r="S752" s="4" t="s">
        <v>38</v>
      </c>
    </row>
    <row r="753" spans="1:19" s="1" customFormat="1" ht="26.25" hidden="1" customHeight="1" x14ac:dyDescent="0.25">
      <c r="A753" s="10">
        <f>+SUBTOTAL(103,$B$5:B753)</f>
        <v>464</v>
      </c>
      <c r="B753" s="4" t="s">
        <v>829</v>
      </c>
      <c r="C753" s="4" t="s">
        <v>7182</v>
      </c>
      <c r="D753" s="4" t="s">
        <v>161</v>
      </c>
      <c r="E753" s="4" t="s">
        <v>52</v>
      </c>
      <c r="F753" s="16" t="s">
        <v>23</v>
      </c>
      <c r="G753" s="17" t="s">
        <v>11704</v>
      </c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6390.85</v>
      </c>
      <c r="Q753" s="7">
        <v>11224.85</v>
      </c>
      <c r="R753" s="7">
        <f>H753-Q753</f>
        <v>38775.15</v>
      </c>
      <c r="S753" s="4" t="s">
        <v>24</v>
      </c>
    </row>
    <row r="754" spans="1:19" s="1" customFormat="1" ht="26.25" hidden="1" customHeight="1" x14ac:dyDescent="0.25">
      <c r="A754" s="10">
        <f>+SUBTOTAL(103,$B$5:B754)</f>
        <v>464</v>
      </c>
      <c r="B754" s="4" t="s">
        <v>830</v>
      </c>
      <c r="C754" s="4" t="s">
        <v>7188</v>
      </c>
      <c r="D754" s="4" t="s">
        <v>161</v>
      </c>
      <c r="E754" s="4" t="s">
        <v>59</v>
      </c>
      <c r="F754" s="16" t="s">
        <v>23</v>
      </c>
      <c r="G754" s="17" t="s">
        <v>11704</v>
      </c>
      <c r="H754" s="7">
        <v>50000</v>
      </c>
      <c r="I754" s="7">
        <v>1435</v>
      </c>
      <c r="J754" s="7">
        <v>1339.36</v>
      </c>
      <c r="K754" s="7">
        <v>1520</v>
      </c>
      <c r="L754" s="7">
        <v>3430.92</v>
      </c>
      <c r="M754" s="7">
        <v>25</v>
      </c>
      <c r="N754" s="7">
        <v>0</v>
      </c>
      <c r="O754" s="7"/>
      <c r="P754" s="7">
        <v>900</v>
      </c>
      <c r="Q754" s="7">
        <v>8650.2800000000007</v>
      </c>
      <c r="R754" s="7">
        <f>H754-Q754</f>
        <v>41349.72</v>
      </c>
      <c r="S754" s="4" t="s">
        <v>38</v>
      </c>
    </row>
    <row r="755" spans="1:19" s="1" customFormat="1" ht="26.25" customHeight="1" x14ac:dyDescent="0.25">
      <c r="A755" s="10">
        <f>+SUBTOTAL(103,$B$5:B755)</f>
        <v>465</v>
      </c>
      <c r="B755" s="4" t="s">
        <v>831</v>
      </c>
      <c r="C755" s="4" t="s">
        <v>7197</v>
      </c>
      <c r="D755" s="4" t="s">
        <v>832</v>
      </c>
      <c r="E755" s="4" t="s">
        <v>5402</v>
      </c>
      <c r="F755" s="16" t="s">
        <v>23</v>
      </c>
      <c r="G755" s="17" t="s">
        <v>11704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120</v>
      </c>
      <c r="O755" s="7"/>
      <c r="P755" s="7">
        <v>14245.83</v>
      </c>
      <c r="Q755" s="7">
        <v>19199.830000000002</v>
      </c>
      <c r="R755" s="7">
        <f>H755-Q755</f>
        <v>30800.17</v>
      </c>
      <c r="S755" s="4" t="s">
        <v>24</v>
      </c>
    </row>
    <row r="756" spans="1:19" s="1" customFormat="1" ht="26.25" customHeight="1" x14ac:dyDescent="0.25">
      <c r="A756" s="10">
        <f>+SUBTOTAL(103,$B$5:B756)</f>
        <v>466</v>
      </c>
      <c r="B756" s="4" t="s">
        <v>833</v>
      </c>
      <c r="C756" s="4" t="s">
        <v>5669</v>
      </c>
      <c r="D756" s="4" t="s">
        <v>89</v>
      </c>
      <c r="E756" s="4" t="s">
        <v>11702</v>
      </c>
      <c r="F756" s="16" t="s">
        <v>23</v>
      </c>
      <c r="G756" s="17"/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2975</v>
      </c>
      <c r="Q756" s="7">
        <v>7809</v>
      </c>
      <c r="R756" s="7">
        <f>H756-Q756</f>
        <v>42191</v>
      </c>
      <c r="S756" s="4" t="s">
        <v>38</v>
      </c>
    </row>
    <row r="757" spans="1:19" s="1" customFormat="1" ht="26.25" customHeight="1" x14ac:dyDescent="0.25">
      <c r="A757" s="10">
        <f>+SUBTOTAL(103,$B$5:B757)</f>
        <v>467</v>
      </c>
      <c r="B757" s="4" t="s">
        <v>834</v>
      </c>
      <c r="C757" s="4" t="s">
        <v>7213</v>
      </c>
      <c r="D757" s="4" t="s">
        <v>457</v>
      </c>
      <c r="E757" s="4" t="s">
        <v>127</v>
      </c>
      <c r="F757" s="16" t="s">
        <v>23</v>
      </c>
      <c r="G757" s="17" t="s">
        <v>11704</v>
      </c>
      <c r="H757" s="7">
        <v>50000</v>
      </c>
      <c r="I757" s="7">
        <v>1435</v>
      </c>
      <c r="J757" s="7">
        <v>1596.68</v>
      </c>
      <c r="K757" s="7">
        <v>1520</v>
      </c>
      <c r="L757" s="7">
        <v>1715.46</v>
      </c>
      <c r="M757" s="7">
        <v>25</v>
      </c>
      <c r="N757" s="7">
        <v>0</v>
      </c>
      <c r="O757" s="7"/>
      <c r="P757" s="7">
        <v>8699.2000000000007</v>
      </c>
      <c r="Q757" s="7">
        <v>14991.34</v>
      </c>
      <c r="R757" s="7">
        <f>H757-Q757</f>
        <v>35008.660000000003</v>
      </c>
      <c r="S757" s="4" t="s">
        <v>38</v>
      </c>
    </row>
    <row r="758" spans="1:19" s="1" customFormat="1" ht="26.25" hidden="1" customHeight="1" x14ac:dyDescent="0.25">
      <c r="A758" s="10">
        <f>+SUBTOTAL(103,$B$5:B758)</f>
        <v>467</v>
      </c>
      <c r="B758" s="4" t="s">
        <v>835</v>
      </c>
      <c r="C758" s="4" t="s">
        <v>7218</v>
      </c>
      <c r="D758" s="4" t="s">
        <v>577</v>
      </c>
      <c r="E758" s="4" t="s">
        <v>55</v>
      </c>
      <c r="F758" s="16" t="s">
        <v>23</v>
      </c>
      <c r="G758" s="17" t="s">
        <v>11704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160</v>
      </c>
      <c r="O758" s="7"/>
      <c r="P758" s="7">
        <v>33785.910000000003</v>
      </c>
      <c r="Q758" s="7">
        <v>38779.910000000003</v>
      </c>
      <c r="R758" s="7">
        <f>H758-Q758</f>
        <v>11220.089999999997</v>
      </c>
      <c r="S758" s="4" t="s">
        <v>38</v>
      </c>
    </row>
    <row r="759" spans="1:19" s="1" customFormat="1" ht="26.25" customHeight="1" x14ac:dyDescent="0.25">
      <c r="A759" s="10">
        <f>+SUBTOTAL(103,$B$5:B759)</f>
        <v>468</v>
      </c>
      <c r="B759" s="4" t="s">
        <v>836</v>
      </c>
      <c r="C759" s="4" t="s">
        <v>7220</v>
      </c>
      <c r="D759" s="4" t="s">
        <v>517</v>
      </c>
      <c r="E759" s="4" t="s">
        <v>82</v>
      </c>
      <c r="F759" s="16" t="s">
        <v>46</v>
      </c>
      <c r="G759" s="17"/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0</v>
      </c>
      <c r="Q759" s="7">
        <v>4834</v>
      </c>
      <c r="R759" s="7">
        <f>H759-Q759</f>
        <v>45166</v>
      </c>
      <c r="S759" s="4" t="s">
        <v>38</v>
      </c>
    </row>
    <row r="760" spans="1:19" s="1" customFormat="1" ht="26.25" customHeight="1" x14ac:dyDescent="0.25">
      <c r="A760" s="10">
        <f>+SUBTOTAL(103,$B$5:B760)</f>
        <v>469</v>
      </c>
      <c r="B760" s="4" t="s">
        <v>837</v>
      </c>
      <c r="C760" s="4" t="s">
        <v>7239</v>
      </c>
      <c r="D760" s="4" t="s">
        <v>161</v>
      </c>
      <c r="E760" s="4" t="s">
        <v>618</v>
      </c>
      <c r="F760" s="16" t="s">
        <v>23</v>
      </c>
      <c r="G760" s="17" t="s">
        <v>11704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4425</v>
      </c>
      <c r="Q760" s="7">
        <v>9259</v>
      </c>
      <c r="R760" s="7">
        <f>H760-Q760</f>
        <v>40741</v>
      </c>
      <c r="S760" s="4" t="s">
        <v>24</v>
      </c>
    </row>
    <row r="761" spans="1:19" s="1" customFormat="1" ht="26.25" customHeight="1" x14ac:dyDescent="0.25">
      <c r="A761" s="10">
        <f>+SUBTOTAL(103,$B$5:B761)</f>
        <v>470</v>
      </c>
      <c r="B761" s="4" t="s">
        <v>5372</v>
      </c>
      <c r="C761" s="4" t="s">
        <v>7001</v>
      </c>
      <c r="D761" s="4" t="s">
        <v>1788</v>
      </c>
      <c r="E761" s="4" t="s">
        <v>590</v>
      </c>
      <c r="F761" s="16" t="s">
        <v>46</v>
      </c>
      <c r="G761" s="17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0</v>
      </c>
      <c r="Q761" s="7">
        <v>4834</v>
      </c>
      <c r="R761" s="7">
        <f>H761-Q761</f>
        <v>45166</v>
      </c>
      <c r="S761" s="4" t="s">
        <v>38</v>
      </c>
    </row>
    <row r="762" spans="1:19" s="1" customFormat="1" ht="26.25" hidden="1" customHeight="1" x14ac:dyDescent="0.25">
      <c r="A762" s="10">
        <f>+SUBTOTAL(103,$B$5:B762)</f>
        <v>470</v>
      </c>
      <c r="B762" s="4" t="s">
        <v>838</v>
      </c>
      <c r="C762" s="4" t="s">
        <v>7269</v>
      </c>
      <c r="D762" s="4" t="s">
        <v>161</v>
      </c>
      <c r="E762" s="4" t="s">
        <v>55</v>
      </c>
      <c r="F762" s="16" t="s">
        <v>23</v>
      </c>
      <c r="G762" s="17" t="s">
        <v>11704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16523.38</v>
      </c>
      <c r="Q762" s="7">
        <v>21357.38</v>
      </c>
      <c r="R762" s="7">
        <f>H762-Q762</f>
        <v>28642.62</v>
      </c>
      <c r="S762" s="4" t="s">
        <v>24</v>
      </c>
    </row>
    <row r="763" spans="1:19" s="1" customFormat="1" ht="26.25" hidden="1" customHeight="1" x14ac:dyDescent="0.25">
      <c r="A763" s="10">
        <f>+SUBTOTAL(103,$B$5:B763)</f>
        <v>470</v>
      </c>
      <c r="B763" s="4" t="s">
        <v>839</v>
      </c>
      <c r="C763" s="4" t="s">
        <v>7271</v>
      </c>
      <c r="D763" s="4" t="s">
        <v>427</v>
      </c>
      <c r="E763" s="4" t="s">
        <v>63</v>
      </c>
      <c r="F763" s="16" t="s">
        <v>23</v>
      </c>
      <c r="G763" s="17" t="s">
        <v>11704</v>
      </c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7136.04</v>
      </c>
      <c r="Q763" s="7">
        <v>13428.18</v>
      </c>
      <c r="R763" s="7">
        <f>H763-Q763</f>
        <v>36571.82</v>
      </c>
      <c r="S763" s="4" t="s">
        <v>24</v>
      </c>
    </row>
    <row r="764" spans="1:19" s="1" customFormat="1" ht="26.25" hidden="1" customHeight="1" x14ac:dyDescent="0.25">
      <c r="A764" s="10">
        <f>+SUBTOTAL(103,$B$5:B764)</f>
        <v>470</v>
      </c>
      <c r="B764" s="4" t="s">
        <v>840</v>
      </c>
      <c r="C764" s="4" t="s">
        <v>5669</v>
      </c>
      <c r="D764" s="4" t="s">
        <v>517</v>
      </c>
      <c r="E764" s="4" t="s">
        <v>57</v>
      </c>
      <c r="F764" s="16" t="s">
        <v>46</v>
      </c>
      <c r="G764" s="17"/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500</v>
      </c>
      <c r="Q764" s="7">
        <v>5334</v>
      </c>
      <c r="R764" s="7">
        <f>H764-Q764</f>
        <v>44666</v>
      </c>
      <c r="S764" s="4" t="s">
        <v>24</v>
      </c>
    </row>
    <row r="765" spans="1:19" s="1" customFormat="1" ht="26.25" hidden="1" customHeight="1" x14ac:dyDescent="0.25">
      <c r="A765" s="10">
        <f>+SUBTOTAL(103,$B$5:B765)</f>
        <v>470</v>
      </c>
      <c r="B765" s="4" t="s">
        <v>841</v>
      </c>
      <c r="C765" s="4" t="s">
        <v>5850</v>
      </c>
      <c r="D765" s="4" t="s">
        <v>161</v>
      </c>
      <c r="E765" s="4" t="s">
        <v>55</v>
      </c>
      <c r="F765" s="16" t="s">
        <v>23</v>
      </c>
      <c r="G765" s="17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2780.52</v>
      </c>
      <c r="Q765" s="7">
        <v>7614.52</v>
      </c>
      <c r="R765" s="7">
        <f>H765-Q765</f>
        <v>42385.479999999996</v>
      </c>
      <c r="S765" s="4" t="s">
        <v>24</v>
      </c>
    </row>
    <row r="766" spans="1:19" s="1" customFormat="1" ht="26.25" hidden="1" customHeight="1" x14ac:dyDescent="0.25">
      <c r="A766" s="10">
        <f>+SUBTOTAL(103,$B$5:B766)</f>
        <v>470</v>
      </c>
      <c r="B766" s="4" t="s">
        <v>841</v>
      </c>
      <c r="C766" s="4" t="s">
        <v>6967</v>
      </c>
      <c r="D766" s="4" t="s">
        <v>161</v>
      </c>
      <c r="E766" s="4" t="s">
        <v>55</v>
      </c>
      <c r="F766" s="16" t="s">
        <v>23</v>
      </c>
      <c r="G766" s="17" t="s">
        <v>11704</v>
      </c>
      <c r="H766" s="7">
        <v>50000</v>
      </c>
      <c r="I766" s="7">
        <v>1435</v>
      </c>
      <c r="J766" s="7">
        <v>1596.68</v>
      </c>
      <c r="K766" s="7">
        <v>1520</v>
      </c>
      <c r="L766" s="7">
        <v>1715.46</v>
      </c>
      <c r="M766" s="7">
        <v>25</v>
      </c>
      <c r="N766" s="7">
        <v>0</v>
      </c>
      <c r="O766" s="7"/>
      <c r="P766" s="7">
        <v>18172.78</v>
      </c>
      <c r="Q766" s="7">
        <v>24464.92</v>
      </c>
      <c r="R766" s="7">
        <f>H766-Q766</f>
        <v>25535.08</v>
      </c>
      <c r="S766" s="4" t="s">
        <v>24</v>
      </c>
    </row>
    <row r="767" spans="1:19" s="1" customFormat="1" ht="26.25" hidden="1" customHeight="1" x14ac:dyDescent="0.25">
      <c r="A767" s="10">
        <f>+SUBTOTAL(103,$B$5:B767)</f>
        <v>470</v>
      </c>
      <c r="B767" s="4" t="s">
        <v>842</v>
      </c>
      <c r="C767" s="4" t="s">
        <v>7250</v>
      </c>
      <c r="D767" s="4" t="s">
        <v>114</v>
      </c>
      <c r="E767" s="4" t="s">
        <v>59</v>
      </c>
      <c r="F767" s="16" t="s">
        <v>23</v>
      </c>
      <c r="G767" s="17" t="s">
        <v>11704</v>
      </c>
      <c r="H767" s="7">
        <v>50000</v>
      </c>
      <c r="I767" s="7">
        <v>1435</v>
      </c>
      <c r="J767" s="7">
        <v>1596.68</v>
      </c>
      <c r="K767" s="7">
        <v>1520</v>
      </c>
      <c r="L767" s="7">
        <v>1715.46</v>
      </c>
      <c r="M767" s="7">
        <v>25</v>
      </c>
      <c r="N767" s="7">
        <v>0</v>
      </c>
      <c r="O767" s="7"/>
      <c r="P767" s="7">
        <v>2425</v>
      </c>
      <c r="Q767" s="7">
        <v>8717.14</v>
      </c>
      <c r="R767" s="7">
        <f>H767-Q767</f>
        <v>41282.86</v>
      </c>
      <c r="S767" s="4" t="s">
        <v>24</v>
      </c>
    </row>
    <row r="768" spans="1:19" s="1" customFormat="1" ht="26.25" customHeight="1" x14ac:dyDescent="0.25">
      <c r="A768" s="10">
        <f>+SUBTOTAL(103,$B$5:B768)</f>
        <v>471</v>
      </c>
      <c r="B768" s="4" t="s">
        <v>843</v>
      </c>
      <c r="C768" s="4" t="s">
        <v>7293</v>
      </c>
      <c r="D768" s="4" t="s">
        <v>629</v>
      </c>
      <c r="E768" s="4" t="s">
        <v>272</v>
      </c>
      <c r="F768" s="16" t="s">
        <v>23</v>
      </c>
      <c r="G768" s="17"/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2000</v>
      </c>
      <c r="Q768" s="7">
        <v>6834</v>
      </c>
      <c r="R768" s="7">
        <f>H768-Q768</f>
        <v>43166</v>
      </c>
      <c r="S768" s="4" t="s">
        <v>38</v>
      </c>
    </row>
    <row r="769" spans="1:19" s="1" customFormat="1" ht="26.25" hidden="1" customHeight="1" x14ac:dyDescent="0.25">
      <c r="A769" s="10">
        <f>+SUBTOTAL(103,$B$5:B769)</f>
        <v>471</v>
      </c>
      <c r="B769" s="4" t="s">
        <v>844</v>
      </c>
      <c r="C769" s="4" t="s">
        <v>7300</v>
      </c>
      <c r="D769" s="4" t="s">
        <v>629</v>
      </c>
      <c r="E769" s="4" t="s">
        <v>65</v>
      </c>
      <c r="F769" s="16" t="s">
        <v>23</v>
      </c>
      <c r="G769" s="17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f>H769-Q769</f>
        <v>45166</v>
      </c>
      <c r="S769" s="4" t="s">
        <v>24</v>
      </c>
    </row>
    <row r="770" spans="1:19" s="1" customFormat="1" ht="26.25" hidden="1" customHeight="1" x14ac:dyDescent="0.25">
      <c r="A770" s="10">
        <f>+SUBTOTAL(103,$B$5:B770)</f>
        <v>471</v>
      </c>
      <c r="B770" s="4" t="s">
        <v>7308</v>
      </c>
      <c r="C770" s="4" t="s">
        <v>7309</v>
      </c>
      <c r="D770" s="4" t="s">
        <v>161</v>
      </c>
      <c r="E770" s="4" t="s">
        <v>57</v>
      </c>
      <c r="F770" s="16" t="s">
        <v>23</v>
      </c>
      <c r="G770" s="17" t="s">
        <v>11704</v>
      </c>
      <c r="H770" s="7">
        <v>50000</v>
      </c>
      <c r="I770" s="7">
        <v>1435</v>
      </c>
      <c r="J770" s="7">
        <v>1596.68</v>
      </c>
      <c r="K770" s="7">
        <v>1520</v>
      </c>
      <c r="L770" s="7">
        <v>1715.46</v>
      </c>
      <c r="M770" s="7">
        <v>25</v>
      </c>
      <c r="N770" s="7">
        <v>0</v>
      </c>
      <c r="O770" s="7"/>
      <c r="P770" s="7">
        <v>20224.919999999998</v>
      </c>
      <c r="Q770" s="7">
        <v>26517.06</v>
      </c>
      <c r="R770" s="7">
        <f>H770-Q770</f>
        <v>23482.94</v>
      </c>
      <c r="S770" s="4" t="s">
        <v>38</v>
      </c>
    </row>
    <row r="771" spans="1:19" s="1" customFormat="1" ht="26.25" hidden="1" customHeight="1" x14ac:dyDescent="0.25">
      <c r="A771" s="10">
        <f>+SUBTOTAL(103,$B$5:B771)</f>
        <v>471</v>
      </c>
      <c r="B771" s="4" t="s">
        <v>458</v>
      </c>
      <c r="C771" s="4" t="s">
        <v>5711</v>
      </c>
      <c r="D771" s="4" t="s">
        <v>161</v>
      </c>
      <c r="E771" s="4" t="s">
        <v>55</v>
      </c>
      <c r="F771" s="16" t="s">
        <v>23</v>
      </c>
      <c r="G771" s="17" t="s">
        <v>11704</v>
      </c>
      <c r="H771" s="7">
        <v>50000</v>
      </c>
      <c r="I771" s="7">
        <v>1435</v>
      </c>
      <c r="J771" s="7">
        <v>1596.68</v>
      </c>
      <c r="K771" s="7">
        <v>1520</v>
      </c>
      <c r="L771" s="7">
        <v>1715.46</v>
      </c>
      <c r="M771" s="7">
        <v>25</v>
      </c>
      <c r="N771" s="7">
        <v>0</v>
      </c>
      <c r="O771" s="7"/>
      <c r="P771" s="7">
        <v>22132.23</v>
      </c>
      <c r="Q771" s="7">
        <v>28424.37</v>
      </c>
      <c r="R771" s="7">
        <f>H771-Q771</f>
        <v>21575.63</v>
      </c>
      <c r="S771" s="4" t="s">
        <v>24</v>
      </c>
    </row>
    <row r="772" spans="1:19" s="1" customFormat="1" ht="26.25" hidden="1" customHeight="1" x14ac:dyDescent="0.25">
      <c r="A772" s="10">
        <f>+SUBTOTAL(103,$B$5:B772)</f>
        <v>471</v>
      </c>
      <c r="B772" s="4" t="s">
        <v>458</v>
      </c>
      <c r="C772" s="4" t="s">
        <v>7310</v>
      </c>
      <c r="D772" s="4" t="s">
        <v>161</v>
      </c>
      <c r="E772" s="4" t="s">
        <v>63</v>
      </c>
      <c r="F772" s="16" t="s">
        <v>23</v>
      </c>
      <c r="G772" s="17"/>
      <c r="H772" s="7">
        <v>50000</v>
      </c>
      <c r="I772" s="7">
        <v>1435</v>
      </c>
      <c r="J772" s="7">
        <v>1596.68</v>
      </c>
      <c r="K772" s="7">
        <v>1520</v>
      </c>
      <c r="L772" s="7">
        <v>1715.46</v>
      </c>
      <c r="M772" s="7">
        <v>25</v>
      </c>
      <c r="N772" s="7">
        <v>0</v>
      </c>
      <c r="O772" s="7"/>
      <c r="P772" s="7">
        <v>16277.17</v>
      </c>
      <c r="Q772" s="7">
        <v>22569.31</v>
      </c>
      <c r="R772" s="7">
        <f>H772-Q772</f>
        <v>27430.69</v>
      </c>
      <c r="S772" s="4" t="s">
        <v>24</v>
      </c>
    </row>
    <row r="773" spans="1:19" s="1" customFormat="1" ht="26.25" customHeight="1" x14ac:dyDescent="0.25">
      <c r="A773" s="10">
        <f>+SUBTOTAL(103,$B$5:B773)</f>
        <v>472</v>
      </c>
      <c r="B773" s="4" t="s">
        <v>845</v>
      </c>
      <c r="C773" s="4" t="s">
        <v>7340</v>
      </c>
      <c r="D773" s="4" t="s">
        <v>457</v>
      </c>
      <c r="E773" s="4" t="s">
        <v>29</v>
      </c>
      <c r="F773" s="16" t="s">
        <v>46</v>
      </c>
      <c r="G773" s="17"/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712.5</v>
      </c>
      <c r="Q773" s="7">
        <v>5546.5</v>
      </c>
      <c r="R773" s="7">
        <f>H773-Q773</f>
        <v>44453.5</v>
      </c>
      <c r="S773" s="4" t="s">
        <v>24</v>
      </c>
    </row>
    <row r="774" spans="1:19" s="1" customFormat="1" ht="26.25" hidden="1" customHeight="1" x14ac:dyDescent="0.25">
      <c r="A774" s="10">
        <f>+SUBTOTAL(103,$B$5:B774)</f>
        <v>472</v>
      </c>
      <c r="B774" s="4" t="s">
        <v>171</v>
      </c>
      <c r="C774" s="4" t="s">
        <v>7168</v>
      </c>
      <c r="D774" s="4" t="s">
        <v>427</v>
      </c>
      <c r="E774" s="4" t="s">
        <v>65</v>
      </c>
      <c r="F774" s="16" t="s">
        <v>23</v>
      </c>
      <c r="G774" s="17" t="s">
        <v>11704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100</v>
      </c>
      <c r="O774" s="7"/>
      <c r="P774" s="7">
        <v>19838.72</v>
      </c>
      <c r="Q774" s="7">
        <v>24772.720000000001</v>
      </c>
      <c r="R774" s="7">
        <f>H774-Q774</f>
        <v>25227.279999999999</v>
      </c>
      <c r="S774" s="4" t="s">
        <v>24</v>
      </c>
    </row>
    <row r="775" spans="1:19" s="1" customFormat="1" ht="26.25" customHeight="1" x14ac:dyDescent="0.25">
      <c r="A775" s="10">
        <f>+SUBTOTAL(103,$B$5:B775)</f>
        <v>473</v>
      </c>
      <c r="B775" s="4" t="s">
        <v>846</v>
      </c>
      <c r="C775" s="4" t="s">
        <v>7348</v>
      </c>
      <c r="D775" s="4" t="s">
        <v>629</v>
      </c>
      <c r="E775" s="4" t="s">
        <v>126</v>
      </c>
      <c r="F775" s="16" t="s">
        <v>23</v>
      </c>
      <c r="G775" s="17" t="s">
        <v>11704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0</v>
      </c>
      <c r="Q775" s="7">
        <v>4834</v>
      </c>
      <c r="R775" s="7">
        <f>H775-Q775</f>
        <v>45166</v>
      </c>
      <c r="S775" s="4" t="s">
        <v>24</v>
      </c>
    </row>
    <row r="776" spans="1:19" s="1" customFormat="1" ht="26.25" hidden="1" customHeight="1" x14ac:dyDescent="0.25">
      <c r="A776" s="10">
        <f>+SUBTOTAL(103,$B$5:B776)</f>
        <v>473</v>
      </c>
      <c r="B776" s="4" t="s">
        <v>847</v>
      </c>
      <c r="C776" s="4" t="s">
        <v>7350</v>
      </c>
      <c r="D776" s="4" t="s">
        <v>161</v>
      </c>
      <c r="E776" s="4" t="s">
        <v>59</v>
      </c>
      <c r="F776" s="16" t="s">
        <v>23</v>
      </c>
      <c r="G776" s="17" t="s">
        <v>11704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500</v>
      </c>
      <c r="Q776" s="7">
        <v>5334</v>
      </c>
      <c r="R776" s="7">
        <f>H776-Q776</f>
        <v>44666</v>
      </c>
      <c r="S776" s="4" t="s">
        <v>24</v>
      </c>
    </row>
    <row r="777" spans="1:19" s="1" customFormat="1" ht="26.25" hidden="1" customHeight="1" x14ac:dyDescent="0.25">
      <c r="A777" s="10">
        <f>+SUBTOTAL(103,$B$5:B777)</f>
        <v>473</v>
      </c>
      <c r="B777" s="4" t="s">
        <v>848</v>
      </c>
      <c r="C777" s="4" t="s">
        <v>7364</v>
      </c>
      <c r="D777" s="4" t="s">
        <v>559</v>
      </c>
      <c r="E777" s="4" t="s">
        <v>65</v>
      </c>
      <c r="F777" s="16" t="s">
        <v>23</v>
      </c>
      <c r="G777" s="17"/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26070.95</v>
      </c>
      <c r="Q777" s="7">
        <v>30904.95</v>
      </c>
      <c r="R777" s="7">
        <f>H777-Q777</f>
        <v>19095.05</v>
      </c>
      <c r="S777" s="4" t="s">
        <v>38</v>
      </c>
    </row>
    <row r="778" spans="1:19" s="1" customFormat="1" ht="26.25" hidden="1" customHeight="1" x14ac:dyDescent="0.25">
      <c r="A778" s="10">
        <f>+SUBTOTAL(103,$B$5:B778)</f>
        <v>473</v>
      </c>
      <c r="B778" s="4" t="s">
        <v>849</v>
      </c>
      <c r="C778" s="4" t="s">
        <v>6120</v>
      </c>
      <c r="D778" s="4" t="s">
        <v>262</v>
      </c>
      <c r="E778" s="4" t="s">
        <v>55</v>
      </c>
      <c r="F778" s="16" t="s">
        <v>23</v>
      </c>
      <c r="G778" s="17" t="s">
        <v>11704</v>
      </c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29896.97</v>
      </c>
      <c r="Q778" s="7">
        <v>34730.97</v>
      </c>
      <c r="R778" s="7">
        <f>H778-Q778</f>
        <v>15269.029999999999</v>
      </c>
      <c r="S778" s="4" t="s">
        <v>24</v>
      </c>
    </row>
    <row r="779" spans="1:19" s="1" customFormat="1" ht="26.25" customHeight="1" x14ac:dyDescent="0.25">
      <c r="A779" s="10">
        <f>+SUBTOTAL(103,$B$5:B779)</f>
        <v>474</v>
      </c>
      <c r="B779" s="4" t="s">
        <v>850</v>
      </c>
      <c r="C779" s="4" t="s">
        <v>7372</v>
      </c>
      <c r="D779" s="4" t="s">
        <v>114</v>
      </c>
      <c r="E779" s="4" t="s">
        <v>27</v>
      </c>
      <c r="F779" s="16" t="s">
        <v>23</v>
      </c>
      <c r="G779" s="17"/>
      <c r="H779" s="7">
        <v>50000</v>
      </c>
      <c r="I779" s="7">
        <v>1435</v>
      </c>
      <c r="J779" s="7">
        <v>1596.68</v>
      </c>
      <c r="K779" s="7">
        <v>1520</v>
      </c>
      <c r="L779" s="7">
        <v>1715.46</v>
      </c>
      <c r="M779" s="7">
        <v>25</v>
      </c>
      <c r="N779" s="7">
        <v>0</v>
      </c>
      <c r="O779" s="7"/>
      <c r="P779" s="7">
        <v>21473.56</v>
      </c>
      <c r="Q779" s="7">
        <v>27765.7</v>
      </c>
      <c r="R779" s="7">
        <f>H779-Q779</f>
        <v>22234.3</v>
      </c>
      <c r="S779" s="4" t="s">
        <v>24</v>
      </c>
    </row>
    <row r="780" spans="1:19" s="1" customFormat="1" ht="26.25" customHeight="1" x14ac:dyDescent="0.25">
      <c r="A780" s="10">
        <f>+SUBTOTAL(103,$B$5:B780)</f>
        <v>475</v>
      </c>
      <c r="B780" s="4" t="s">
        <v>851</v>
      </c>
      <c r="C780" s="4" t="s">
        <v>6023</v>
      </c>
      <c r="D780" s="4" t="s">
        <v>574</v>
      </c>
      <c r="E780" s="4" t="s">
        <v>43</v>
      </c>
      <c r="F780" s="16" t="s">
        <v>46</v>
      </c>
      <c r="G780" s="17"/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0</v>
      </c>
      <c r="Q780" s="7">
        <v>4834</v>
      </c>
      <c r="R780" s="7">
        <f>H780-Q780</f>
        <v>45166</v>
      </c>
      <c r="S780" s="4" t="s">
        <v>38</v>
      </c>
    </row>
    <row r="781" spans="1:19" s="1" customFormat="1" ht="26.25" hidden="1" customHeight="1" x14ac:dyDescent="0.25">
      <c r="A781" s="10">
        <f>+SUBTOTAL(103,$B$5:B781)</f>
        <v>475</v>
      </c>
      <c r="B781" s="4" t="s">
        <v>1636</v>
      </c>
      <c r="C781" s="4" t="s">
        <v>7376</v>
      </c>
      <c r="D781" s="4" t="s">
        <v>517</v>
      </c>
      <c r="E781" s="4" t="s">
        <v>63</v>
      </c>
      <c r="F781" s="16" t="s">
        <v>46</v>
      </c>
      <c r="G781" s="17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4834</v>
      </c>
      <c r="R781" s="7">
        <f>H781-Q781</f>
        <v>45166</v>
      </c>
      <c r="S781" s="4" t="s">
        <v>38</v>
      </c>
    </row>
    <row r="782" spans="1:19" s="1" customFormat="1" ht="26.25" hidden="1" customHeight="1" x14ac:dyDescent="0.25">
      <c r="A782" s="10">
        <f>+SUBTOTAL(103,$B$5:B782)</f>
        <v>475</v>
      </c>
      <c r="B782" s="4" t="s">
        <v>852</v>
      </c>
      <c r="C782" s="4" t="s">
        <v>7383</v>
      </c>
      <c r="D782" s="4" t="s">
        <v>161</v>
      </c>
      <c r="E782" s="4" t="s">
        <v>52</v>
      </c>
      <c r="F782" s="16" t="s">
        <v>23</v>
      </c>
      <c r="G782" s="17" t="s">
        <v>11704</v>
      </c>
      <c r="H782" s="7">
        <v>50000</v>
      </c>
      <c r="I782" s="7">
        <v>1435</v>
      </c>
      <c r="J782" s="7">
        <v>1596.68</v>
      </c>
      <c r="K782" s="7">
        <v>1520</v>
      </c>
      <c r="L782" s="7">
        <v>1715.46</v>
      </c>
      <c r="M782" s="7">
        <v>25</v>
      </c>
      <c r="N782" s="7">
        <v>0</v>
      </c>
      <c r="O782" s="7"/>
      <c r="P782" s="7">
        <v>3564.72</v>
      </c>
      <c r="Q782" s="7">
        <v>9856.86</v>
      </c>
      <c r="R782" s="7">
        <f>H782-Q782</f>
        <v>40143.14</v>
      </c>
      <c r="S782" s="4" t="s">
        <v>38</v>
      </c>
    </row>
    <row r="783" spans="1:19" s="1" customFormat="1" ht="26.25" customHeight="1" x14ac:dyDescent="0.25">
      <c r="A783" s="10">
        <f>+SUBTOTAL(103,$B$5:B783)</f>
        <v>476</v>
      </c>
      <c r="B783" s="4" t="s">
        <v>853</v>
      </c>
      <c r="C783" s="4" t="s">
        <v>7394</v>
      </c>
      <c r="D783" s="4" t="s">
        <v>344</v>
      </c>
      <c r="E783" s="4" t="s">
        <v>115</v>
      </c>
      <c r="F783" s="16" t="s">
        <v>46</v>
      </c>
      <c r="G783" s="17"/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/>
      <c r="P783" s="7">
        <v>0</v>
      </c>
      <c r="Q783" s="7">
        <v>4834</v>
      </c>
      <c r="R783" s="7">
        <f>H783-Q783</f>
        <v>45166</v>
      </c>
      <c r="S783" s="4" t="s">
        <v>24</v>
      </c>
    </row>
    <row r="784" spans="1:19" s="1" customFormat="1" ht="26.25" customHeight="1" x14ac:dyDescent="0.25">
      <c r="A784" s="10">
        <f>+SUBTOTAL(103,$B$5:B784)</f>
        <v>477</v>
      </c>
      <c r="B784" s="4" t="s">
        <v>854</v>
      </c>
      <c r="C784" s="4" t="s">
        <v>7401</v>
      </c>
      <c r="D784" s="4" t="s">
        <v>161</v>
      </c>
      <c r="E784" s="4" t="s">
        <v>126</v>
      </c>
      <c r="F784" s="16" t="s">
        <v>23</v>
      </c>
      <c r="G784" s="17" t="s">
        <v>11704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6525</v>
      </c>
      <c r="Q784" s="7">
        <v>11359</v>
      </c>
      <c r="R784" s="7">
        <f>H784-Q784</f>
        <v>38641</v>
      </c>
      <c r="S784" s="4" t="s">
        <v>38</v>
      </c>
    </row>
    <row r="785" spans="1:19" s="1" customFormat="1" ht="26.25" customHeight="1" x14ac:dyDescent="0.25">
      <c r="A785" s="10">
        <f>+SUBTOTAL(103,$B$5:B785)</f>
        <v>478</v>
      </c>
      <c r="B785" s="4" t="s">
        <v>855</v>
      </c>
      <c r="C785" s="4" t="s">
        <v>7407</v>
      </c>
      <c r="D785" s="4" t="s">
        <v>832</v>
      </c>
      <c r="E785" s="4" t="s">
        <v>126</v>
      </c>
      <c r="F785" s="16" t="s">
        <v>23</v>
      </c>
      <c r="G785" s="17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4834</v>
      </c>
      <c r="R785" s="7">
        <f>H785-Q785</f>
        <v>45166</v>
      </c>
      <c r="S785" s="4" t="s">
        <v>24</v>
      </c>
    </row>
    <row r="786" spans="1:19" s="1" customFormat="1" ht="26.25" hidden="1" customHeight="1" x14ac:dyDescent="0.25">
      <c r="A786" s="10">
        <f>+SUBTOTAL(103,$B$5:B786)</f>
        <v>478</v>
      </c>
      <c r="B786" s="4" t="s">
        <v>856</v>
      </c>
      <c r="C786" s="4" t="s">
        <v>7416</v>
      </c>
      <c r="D786" s="4" t="s">
        <v>161</v>
      </c>
      <c r="E786" s="4" t="s">
        <v>61</v>
      </c>
      <c r="F786" s="16" t="s">
        <v>23</v>
      </c>
      <c r="G786" s="17" t="s">
        <v>11704</v>
      </c>
      <c r="H786" s="7">
        <v>50000</v>
      </c>
      <c r="I786" s="7">
        <v>1435</v>
      </c>
      <c r="J786" s="7">
        <v>1596.68</v>
      </c>
      <c r="K786" s="7">
        <v>1520</v>
      </c>
      <c r="L786" s="7">
        <v>1715.46</v>
      </c>
      <c r="M786" s="7">
        <v>25</v>
      </c>
      <c r="N786" s="7">
        <v>0</v>
      </c>
      <c r="O786" s="7"/>
      <c r="P786" s="7">
        <v>10250.879999999999</v>
      </c>
      <c r="Q786" s="7">
        <v>16543.02</v>
      </c>
      <c r="R786" s="7">
        <f>H786-Q786</f>
        <v>33456.979999999996</v>
      </c>
      <c r="S786" s="4" t="s">
        <v>38</v>
      </c>
    </row>
    <row r="787" spans="1:19" s="1" customFormat="1" ht="26.25" hidden="1" customHeight="1" x14ac:dyDescent="0.25">
      <c r="A787" s="10">
        <f>+SUBTOTAL(103,$B$5:B787)</f>
        <v>478</v>
      </c>
      <c r="B787" s="4" t="s">
        <v>857</v>
      </c>
      <c r="C787" s="4" t="s">
        <v>7417</v>
      </c>
      <c r="D787" s="4" t="s">
        <v>161</v>
      </c>
      <c r="E787" s="4" t="s">
        <v>61</v>
      </c>
      <c r="F787" s="16" t="s">
        <v>23</v>
      </c>
      <c r="G787" s="17" t="s">
        <v>11704</v>
      </c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2100</v>
      </c>
      <c r="Q787" s="7">
        <v>6934</v>
      </c>
      <c r="R787" s="7">
        <f>H787-Q787</f>
        <v>43066</v>
      </c>
      <c r="S787" s="4" t="s">
        <v>24</v>
      </c>
    </row>
    <row r="788" spans="1:19" s="1" customFormat="1" ht="26.25" hidden="1" customHeight="1" x14ac:dyDescent="0.25">
      <c r="A788" s="10">
        <f>+SUBTOTAL(103,$B$5:B788)</f>
        <v>478</v>
      </c>
      <c r="B788" s="4" t="s">
        <v>858</v>
      </c>
      <c r="C788" s="4" t="s">
        <v>7421</v>
      </c>
      <c r="D788" s="4" t="s">
        <v>161</v>
      </c>
      <c r="E788" s="4" t="s">
        <v>59</v>
      </c>
      <c r="F788" s="16" t="s">
        <v>23</v>
      </c>
      <c r="G788" s="17" t="s">
        <v>11704</v>
      </c>
      <c r="H788" s="7">
        <v>50000</v>
      </c>
      <c r="I788" s="7">
        <v>1435</v>
      </c>
      <c r="J788" s="7">
        <v>1596.68</v>
      </c>
      <c r="K788" s="7">
        <v>1520</v>
      </c>
      <c r="L788" s="7">
        <v>1715.46</v>
      </c>
      <c r="M788" s="7">
        <v>25</v>
      </c>
      <c r="N788" s="7">
        <v>0</v>
      </c>
      <c r="O788" s="7"/>
      <c r="P788" s="7">
        <v>500</v>
      </c>
      <c r="Q788" s="7">
        <v>6792.14</v>
      </c>
      <c r="R788" s="7">
        <f>H788-Q788</f>
        <v>43207.86</v>
      </c>
      <c r="S788" s="4" t="s">
        <v>24</v>
      </c>
    </row>
    <row r="789" spans="1:19" s="1" customFormat="1" ht="26.25" hidden="1" customHeight="1" x14ac:dyDescent="0.25">
      <c r="A789" s="10">
        <f>+SUBTOTAL(103,$B$5:B789)</f>
        <v>478</v>
      </c>
      <c r="B789" s="4" t="s">
        <v>858</v>
      </c>
      <c r="C789" s="4" t="s">
        <v>7423</v>
      </c>
      <c r="D789" s="4" t="s">
        <v>161</v>
      </c>
      <c r="E789" s="4" t="s">
        <v>55</v>
      </c>
      <c r="F789" s="16" t="s">
        <v>23</v>
      </c>
      <c r="G789" s="17" t="s">
        <v>11704</v>
      </c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17055.25</v>
      </c>
      <c r="Q789" s="7">
        <v>21889.25</v>
      </c>
      <c r="R789" s="7">
        <f>H789-Q789</f>
        <v>28110.75</v>
      </c>
      <c r="S789" s="4" t="s">
        <v>24</v>
      </c>
    </row>
    <row r="790" spans="1:19" s="1" customFormat="1" ht="26.25" hidden="1" customHeight="1" x14ac:dyDescent="0.25">
      <c r="A790" s="10">
        <f>+SUBTOTAL(103,$B$5:B790)</f>
        <v>478</v>
      </c>
      <c r="B790" s="4" t="s">
        <v>859</v>
      </c>
      <c r="C790" s="4" t="s">
        <v>7430</v>
      </c>
      <c r="D790" s="4" t="s">
        <v>327</v>
      </c>
      <c r="E790" s="4" t="s">
        <v>338</v>
      </c>
      <c r="F790" s="16" t="s">
        <v>23</v>
      </c>
      <c r="G790" s="17" t="s">
        <v>11704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13926.68</v>
      </c>
      <c r="Q790" s="7">
        <v>18760.68</v>
      </c>
      <c r="R790" s="7">
        <f>H790-Q790</f>
        <v>31239.32</v>
      </c>
      <c r="S790" s="4" t="s">
        <v>24</v>
      </c>
    </row>
    <row r="791" spans="1:19" s="1" customFormat="1" ht="26.25" customHeight="1" x14ac:dyDescent="0.25">
      <c r="A791" s="10">
        <f>+SUBTOTAL(103,$B$5:B791)</f>
        <v>479</v>
      </c>
      <c r="B791" s="4" t="s">
        <v>860</v>
      </c>
      <c r="C791" s="4" t="s">
        <v>7431</v>
      </c>
      <c r="D791" s="4" t="s">
        <v>161</v>
      </c>
      <c r="E791" s="4" t="s">
        <v>126</v>
      </c>
      <c r="F791" s="16" t="s">
        <v>23</v>
      </c>
      <c r="G791" s="17" t="s">
        <v>11704</v>
      </c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100</v>
      </c>
      <c r="O791" s="7"/>
      <c r="P791" s="7">
        <v>2425</v>
      </c>
      <c r="Q791" s="7">
        <v>7359</v>
      </c>
      <c r="R791" s="7">
        <f>H791-Q791</f>
        <v>42641</v>
      </c>
      <c r="S791" s="4" t="s">
        <v>38</v>
      </c>
    </row>
    <row r="792" spans="1:19" s="1" customFormat="1" ht="26.25" hidden="1" customHeight="1" x14ac:dyDescent="0.25">
      <c r="A792" s="10">
        <f>+SUBTOTAL(103,$B$5:B792)</f>
        <v>479</v>
      </c>
      <c r="B792" s="4" t="s">
        <v>861</v>
      </c>
      <c r="C792" s="4" t="s">
        <v>7439</v>
      </c>
      <c r="D792" s="4" t="s">
        <v>577</v>
      </c>
      <c r="E792" s="4" t="s">
        <v>55</v>
      </c>
      <c r="F792" s="16" t="s">
        <v>23</v>
      </c>
      <c r="G792" s="17" t="s">
        <v>11704</v>
      </c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9012.5</v>
      </c>
      <c r="Q792" s="7">
        <v>13846.5</v>
      </c>
      <c r="R792" s="7">
        <f>H792-Q792</f>
        <v>36153.5</v>
      </c>
      <c r="S792" s="4" t="s">
        <v>24</v>
      </c>
    </row>
    <row r="793" spans="1:19" s="1" customFormat="1" ht="26.25" customHeight="1" x14ac:dyDescent="0.25">
      <c r="A793" s="10">
        <f>+SUBTOTAL(103,$B$5:B793)</f>
        <v>480</v>
      </c>
      <c r="B793" s="4" t="s">
        <v>862</v>
      </c>
      <c r="C793" s="4" t="s">
        <v>7443</v>
      </c>
      <c r="D793" s="4" t="s">
        <v>161</v>
      </c>
      <c r="E793" s="4" t="s">
        <v>618</v>
      </c>
      <c r="F793" s="16" t="s">
        <v>23</v>
      </c>
      <c r="G793" s="17" t="s">
        <v>11704</v>
      </c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500</v>
      </c>
      <c r="Q793" s="7">
        <v>5334</v>
      </c>
      <c r="R793" s="7">
        <f>H793-Q793</f>
        <v>44666</v>
      </c>
      <c r="S793" s="4" t="s">
        <v>38</v>
      </c>
    </row>
    <row r="794" spans="1:19" s="1" customFormat="1" ht="26.25" customHeight="1" x14ac:dyDescent="0.25">
      <c r="A794" s="10">
        <f>+SUBTOTAL(103,$B$5:B794)</f>
        <v>481</v>
      </c>
      <c r="B794" s="4" t="s">
        <v>863</v>
      </c>
      <c r="C794" s="4" t="s">
        <v>7449</v>
      </c>
      <c r="D794" s="4" t="s">
        <v>574</v>
      </c>
      <c r="E794" s="4" t="s">
        <v>22</v>
      </c>
      <c r="F794" s="16" t="s">
        <v>46</v>
      </c>
      <c r="G794" s="17"/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4834</v>
      </c>
      <c r="R794" s="7">
        <f>H794-Q794</f>
        <v>45166</v>
      </c>
      <c r="S794" s="4" t="s">
        <v>24</v>
      </c>
    </row>
    <row r="795" spans="1:19" s="1" customFormat="1" ht="26.25" hidden="1" customHeight="1" x14ac:dyDescent="0.25">
      <c r="A795" s="10">
        <f>+SUBTOTAL(103,$B$5:B795)</f>
        <v>481</v>
      </c>
      <c r="B795" s="4" t="s">
        <v>864</v>
      </c>
      <c r="C795" s="4" t="s">
        <v>7457</v>
      </c>
      <c r="D795" s="4" t="s">
        <v>427</v>
      </c>
      <c r="E795" s="4" t="s">
        <v>52</v>
      </c>
      <c r="F795" s="16" t="s">
        <v>23</v>
      </c>
      <c r="G795" s="17" t="s">
        <v>11704</v>
      </c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/>
      <c r="P795" s="7">
        <v>2836.04</v>
      </c>
      <c r="Q795" s="7">
        <v>7670.04</v>
      </c>
      <c r="R795" s="7">
        <f>H795-Q795</f>
        <v>42329.96</v>
      </c>
      <c r="S795" s="4" t="s">
        <v>24</v>
      </c>
    </row>
    <row r="796" spans="1:19" s="1" customFormat="1" ht="26.25" hidden="1" customHeight="1" x14ac:dyDescent="0.25">
      <c r="A796" s="10">
        <f>+SUBTOTAL(103,$B$5:B796)</f>
        <v>481</v>
      </c>
      <c r="B796" s="4" t="s">
        <v>865</v>
      </c>
      <c r="C796" s="4" t="s">
        <v>6033</v>
      </c>
      <c r="D796" s="4" t="s">
        <v>161</v>
      </c>
      <c r="E796" s="4" t="s">
        <v>65</v>
      </c>
      <c r="F796" s="16" t="s">
        <v>23</v>
      </c>
      <c r="G796" s="17" t="s">
        <v>11704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14860.66</v>
      </c>
      <c r="Q796" s="7">
        <v>19694.66</v>
      </c>
      <c r="R796" s="7">
        <f>H796-Q796</f>
        <v>30305.34</v>
      </c>
      <c r="S796" s="4" t="s">
        <v>24</v>
      </c>
    </row>
    <row r="797" spans="1:19" s="1" customFormat="1" ht="26.25" customHeight="1" x14ac:dyDescent="0.25">
      <c r="A797" s="10">
        <f>+SUBTOTAL(103,$B$5:B797)</f>
        <v>482</v>
      </c>
      <c r="B797" s="4" t="s">
        <v>5293</v>
      </c>
      <c r="C797" s="4" t="s">
        <v>7464</v>
      </c>
      <c r="D797" s="4" t="s">
        <v>2887</v>
      </c>
      <c r="E797" s="4" t="s">
        <v>127</v>
      </c>
      <c r="F797" s="16" t="s">
        <v>46</v>
      </c>
      <c r="G797" s="17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f>H797-Q797</f>
        <v>45166</v>
      </c>
      <c r="S797" s="4" t="s">
        <v>38</v>
      </c>
    </row>
    <row r="798" spans="1:19" s="1" customFormat="1" ht="26.25" hidden="1" customHeight="1" x14ac:dyDescent="0.25">
      <c r="A798" s="10">
        <f>+SUBTOTAL(103,$B$5:B798)</f>
        <v>482</v>
      </c>
      <c r="B798" s="4" t="s">
        <v>866</v>
      </c>
      <c r="C798" s="4" t="s">
        <v>7465</v>
      </c>
      <c r="D798" s="4" t="s">
        <v>867</v>
      </c>
      <c r="E798" s="4" t="s">
        <v>57</v>
      </c>
      <c r="F798" s="16" t="s">
        <v>46</v>
      </c>
      <c r="G798" s="17"/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0</v>
      </c>
      <c r="Q798" s="7">
        <v>4834</v>
      </c>
      <c r="R798" s="7">
        <f>H798-Q798</f>
        <v>45166</v>
      </c>
      <c r="S798" s="4" t="s">
        <v>38</v>
      </c>
    </row>
    <row r="799" spans="1:19" s="1" customFormat="1" ht="26.25" hidden="1" customHeight="1" x14ac:dyDescent="0.25">
      <c r="A799" s="10">
        <f>+SUBTOTAL(103,$B$5:B799)</f>
        <v>482</v>
      </c>
      <c r="B799" s="4" t="s">
        <v>868</v>
      </c>
      <c r="C799" s="4" t="s">
        <v>7470</v>
      </c>
      <c r="D799" s="4" t="s">
        <v>161</v>
      </c>
      <c r="E799" s="4" t="s">
        <v>59</v>
      </c>
      <c r="F799" s="16" t="s">
        <v>23</v>
      </c>
      <c r="G799" s="17"/>
      <c r="H799" s="7">
        <v>50000</v>
      </c>
      <c r="I799" s="7">
        <v>1435</v>
      </c>
      <c r="J799" s="7">
        <v>1596.68</v>
      </c>
      <c r="K799" s="7">
        <v>1520</v>
      </c>
      <c r="L799" s="7">
        <v>1715.46</v>
      </c>
      <c r="M799" s="7">
        <v>25</v>
      </c>
      <c r="N799" s="7">
        <v>0</v>
      </c>
      <c r="O799" s="7"/>
      <c r="P799" s="7">
        <v>1611.04</v>
      </c>
      <c r="Q799" s="7">
        <v>7903.18</v>
      </c>
      <c r="R799" s="7">
        <f>H799-Q799</f>
        <v>42096.82</v>
      </c>
      <c r="S799" s="4" t="s">
        <v>38</v>
      </c>
    </row>
    <row r="800" spans="1:19" s="1" customFormat="1" ht="26.25" customHeight="1" x14ac:dyDescent="0.25">
      <c r="A800" s="10">
        <f>+SUBTOTAL(103,$B$5:B800)</f>
        <v>483</v>
      </c>
      <c r="B800" s="4" t="s">
        <v>869</v>
      </c>
      <c r="C800" s="4" t="s">
        <v>7472</v>
      </c>
      <c r="D800" s="4" t="s">
        <v>161</v>
      </c>
      <c r="E800" s="4" t="s">
        <v>29</v>
      </c>
      <c r="F800" s="16" t="s">
        <v>23</v>
      </c>
      <c r="G800" s="17" t="s">
        <v>11704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17272.580000000002</v>
      </c>
      <c r="Q800" s="7">
        <v>22106.58</v>
      </c>
      <c r="R800" s="7">
        <f>H800-Q800</f>
        <v>27893.42</v>
      </c>
      <c r="S800" s="4" t="s">
        <v>24</v>
      </c>
    </row>
    <row r="801" spans="1:19" s="1" customFormat="1" ht="26.25" hidden="1" customHeight="1" x14ac:dyDescent="0.25">
      <c r="A801" s="10">
        <f>+SUBTOTAL(103,$B$5:B801)</f>
        <v>483</v>
      </c>
      <c r="B801" s="4" t="s">
        <v>869</v>
      </c>
      <c r="C801" s="4" t="s">
        <v>7475</v>
      </c>
      <c r="D801" s="4" t="s">
        <v>161</v>
      </c>
      <c r="E801" s="4" t="s">
        <v>57</v>
      </c>
      <c r="F801" s="16" t="s">
        <v>23</v>
      </c>
      <c r="G801" s="17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27741.94</v>
      </c>
      <c r="Q801" s="7">
        <v>32575.94</v>
      </c>
      <c r="R801" s="7">
        <f>H801-Q801</f>
        <v>17424.060000000001</v>
      </c>
      <c r="S801" s="4" t="s">
        <v>24</v>
      </c>
    </row>
    <row r="802" spans="1:19" s="1" customFormat="1" ht="26.25" hidden="1" customHeight="1" x14ac:dyDescent="0.25">
      <c r="A802" s="10">
        <f>+SUBTOTAL(103,$B$5:B802)</f>
        <v>483</v>
      </c>
      <c r="B802" s="4" t="s">
        <v>870</v>
      </c>
      <c r="C802" s="4" t="s">
        <v>5875</v>
      </c>
      <c r="D802" s="4" t="s">
        <v>161</v>
      </c>
      <c r="E802" s="4" t="s">
        <v>57</v>
      </c>
      <c r="F802" s="16" t="s">
        <v>23</v>
      </c>
      <c r="G802" s="17" t="s">
        <v>11704</v>
      </c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13446.37</v>
      </c>
      <c r="Q802" s="7">
        <v>18280.37</v>
      </c>
      <c r="R802" s="7">
        <f>H802-Q802</f>
        <v>31719.63</v>
      </c>
      <c r="S802" s="4" t="s">
        <v>24</v>
      </c>
    </row>
    <row r="803" spans="1:19" s="1" customFormat="1" ht="26.25" hidden="1" customHeight="1" x14ac:dyDescent="0.25">
      <c r="A803" s="10">
        <f>+SUBTOTAL(103,$B$5:B803)</f>
        <v>483</v>
      </c>
      <c r="B803" s="4" t="s">
        <v>870</v>
      </c>
      <c r="C803" s="4" t="s">
        <v>7483</v>
      </c>
      <c r="D803" s="4" t="s">
        <v>161</v>
      </c>
      <c r="E803" s="4" t="s">
        <v>55</v>
      </c>
      <c r="F803" s="16" t="s">
        <v>23</v>
      </c>
      <c r="G803" s="17" t="s">
        <v>11704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8835.09</v>
      </c>
      <c r="Q803" s="7">
        <v>13669.09</v>
      </c>
      <c r="R803" s="7">
        <f>H803-Q803</f>
        <v>36330.910000000003</v>
      </c>
      <c r="S803" s="4" t="s">
        <v>24</v>
      </c>
    </row>
    <row r="804" spans="1:19" s="1" customFormat="1" ht="26.25" hidden="1" customHeight="1" x14ac:dyDescent="0.25">
      <c r="A804" s="10">
        <f>+SUBTOTAL(103,$B$5:B804)</f>
        <v>483</v>
      </c>
      <c r="B804" s="4" t="s">
        <v>871</v>
      </c>
      <c r="C804" s="4" t="s">
        <v>7490</v>
      </c>
      <c r="D804" s="4" t="s">
        <v>327</v>
      </c>
      <c r="E804" s="4" t="s">
        <v>65</v>
      </c>
      <c r="F804" s="16" t="s">
        <v>23</v>
      </c>
      <c r="G804" s="17" t="s">
        <v>11704</v>
      </c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19181.47</v>
      </c>
      <c r="Q804" s="7">
        <v>24015.47</v>
      </c>
      <c r="R804" s="7">
        <f>H804-Q804</f>
        <v>25984.53</v>
      </c>
      <c r="S804" s="4" t="s">
        <v>24</v>
      </c>
    </row>
    <row r="805" spans="1:19" s="1" customFormat="1" ht="26.25" customHeight="1" x14ac:dyDescent="0.25">
      <c r="A805" s="10">
        <f>+SUBTOTAL(103,$B$5:B805)</f>
        <v>484</v>
      </c>
      <c r="B805" s="4" t="s">
        <v>872</v>
      </c>
      <c r="C805" s="4" t="s">
        <v>7495</v>
      </c>
      <c r="D805" s="4" t="s">
        <v>161</v>
      </c>
      <c r="E805" s="4" t="s">
        <v>126</v>
      </c>
      <c r="F805" s="16" t="s">
        <v>23</v>
      </c>
      <c r="G805" s="17" t="s">
        <v>11704</v>
      </c>
      <c r="H805" s="7">
        <v>50000</v>
      </c>
      <c r="I805" s="7">
        <v>1435</v>
      </c>
      <c r="J805" s="7">
        <v>1596.68</v>
      </c>
      <c r="K805" s="7">
        <v>1520</v>
      </c>
      <c r="L805" s="7">
        <v>1715.46</v>
      </c>
      <c r="M805" s="7">
        <v>25</v>
      </c>
      <c r="N805" s="7">
        <v>0</v>
      </c>
      <c r="O805" s="7"/>
      <c r="P805" s="7">
        <v>13569.96</v>
      </c>
      <c r="Q805" s="7">
        <v>19862.099999999999</v>
      </c>
      <c r="R805" s="7">
        <f>H805-Q805</f>
        <v>30137.9</v>
      </c>
      <c r="S805" s="4" t="s">
        <v>38</v>
      </c>
    </row>
    <row r="806" spans="1:19" s="1" customFormat="1" ht="26.25" customHeight="1" x14ac:dyDescent="0.25">
      <c r="A806" s="10">
        <f>+SUBTOTAL(103,$B$5:B806)</f>
        <v>485</v>
      </c>
      <c r="B806" s="4" t="s">
        <v>873</v>
      </c>
      <c r="C806" s="4" t="s">
        <v>7498</v>
      </c>
      <c r="D806" s="4" t="s">
        <v>161</v>
      </c>
      <c r="E806" s="4" t="s">
        <v>22</v>
      </c>
      <c r="F806" s="16" t="s">
        <v>23</v>
      </c>
      <c r="G806" s="17" t="s">
        <v>11704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21151.01</v>
      </c>
      <c r="Q806" s="7">
        <v>25985.01</v>
      </c>
      <c r="R806" s="7">
        <f>H806-Q806</f>
        <v>24014.99</v>
      </c>
      <c r="S806" s="4" t="s">
        <v>24</v>
      </c>
    </row>
    <row r="807" spans="1:19" s="1" customFormat="1" ht="26.25" hidden="1" customHeight="1" x14ac:dyDescent="0.25">
      <c r="A807" s="10">
        <f>+SUBTOTAL(103,$B$5:B807)</f>
        <v>485</v>
      </c>
      <c r="B807" s="4" t="s">
        <v>874</v>
      </c>
      <c r="C807" s="4" t="s">
        <v>7502</v>
      </c>
      <c r="D807" s="4" t="s">
        <v>322</v>
      </c>
      <c r="E807" s="4" t="s">
        <v>65</v>
      </c>
      <c r="F807" s="16" t="s">
        <v>23</v>
      </c>
      <c r="G807" s="17" t="s">
        <v>11704</v>
      </c>
      <c r="H807" s="7">
        <v>50000</v>
      </c>
      <c r="I807" s="7">
        <v>1435</v>
      </c>
      <c r="J807" s="7">
        <v>1596.68</v>
      </c>
      <c r="K807" s="7">
        <v>1520</v>
      </c>
      <c r="L807" s="7">
        <v>1715.46</v>
      </c>
      <c r="M807" s="7">
        <v>25</v>
      </c>
      <c r="N807" s="7">
        <v>0</v>
      </c>
      <c r="O807" s="7"/>
      <c r="P807" s="7">
        <v>35323.879999999997</v>
      </c>
      <c r="Q807" s="7">
        <v>41616.019999999997</v>
      </c>
      <c r="R807" s="7">
        <f>H807-Q807</f>
        <v>8383.9800000000032</v>
      </c>
      <c r="S807" s="4" t="s">
        <v>24</v>
      </c>
    </row>
    <row r="808" spans="1:19" s="1" customFormat="1" ht="26.25" hidden="1" customHeight="1" x14ac:dyDescent="0.25">
      <c r="A808" s="10">
        <f>+SUBTOTAL(103,$B$5:B808)</f>
        <v>485</v>
      </c>
      <c r="B808" s="4" t="s">
        <v>875</v>
      </c>
      <c r="C808" s="4" t="s">
        <v>7503</v>
      </c>
      <c r="D808" s="4" t="s">
        <v>161</v>
      </c>
      <c r="E808" s="4" t="s">
        <v>55</v>
      </c>
      <c r="F808" s="16" t="s">
        <v>23</v>
      </c>
      <c r="G808" s="17" t="s">
        <v>11704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4625</v>
      </c>
      <c r="Q808" s="7">
        <v>9459</v>
      </c>
      <c r="R808" s="7">
        <f>H808-Q808</f>
        <v>40541</v>
      </c>
      <c r="S808" s="4" t="s">
        <v>24</v>
      </c>
    </row>
    <row r="809" spans="1:19" s="1" customFormat="1" ht="26.25" customHeight="1" x14ac:dyDescent="0.25">
      <c r="A809" s="10">
        <f>+SUBTOTAL(103,$B$5:B809)</f>
        <v>486</v>
      </c>
      <c r="B809" s="4" t="s">
        <v>876</v>
      </c>
      <c r="C809" s="4" t="s">
        <v>7508</v>
      </c>
      <c r="D809" s="4" t="s">
        <v>877</v>
      </c>
      <c r="E809" s="4" t="s">
        <v>126</v>
      </c>
      <c r="F809" s="16" t="s">
        <v>23</v>
      </c>
      <c r="G809" s="17" t="s">
        <v>11704</v>
      </c>
      <c r="H809" s="7">
        <v>50000</v>
      </c>
      <c r="I809" s="7">
        <v>1435</v>
      </c>
      <c r="J809" s="7">
        <v>1596.68</v>
      </c>
      <c r="K809" s="7">
        <v>1520</v>
      </c>
      <c r="L809" s="7">
        <v>1715.46</v>
      </c>
      <c r="M809" s="7">
        <v>25</v>
      </c>
      <c r="N809" s="7">
        <v>110</v>
      </c>
      <c r="O809" s="7"/>
      <c r="P809" s="7">
        <v>21229.5</v>
      </c>
      <c r="Q809" s="7">
        <v>27631.64</v>
      </c>
      <c r="R809" s="7">
        <f>H809-Q809</f>
        <v>22368.36</v>
      </c>
      <c r="S809" s="4" t="s">
        <v>38</v>
      </c>
    </row>
    <row r="810" spans="1:19" s="1" customFormat="1" ht="26.25" hidden="1" customHeight="1" x14ac:dyDescent="0.25">
      <c r="A810" s="10">
        <f>+SUBTOTAL(103,$B$5:B810)</f>
        <v>486</v>
      </c>
      <c r="B810" s="4" t="s">
        <v>876</v>
      </c>
      <c r="C810" s="4" t="s">
        <v>7510</v>
      </c>
      <c r="D810" s="4" t="s">
        <v>161</v>
      </c>
      <c r="E810" s="4" t="s">
        <v>52</v>
      </c>
      <c r="F810" s="16" t="s">
        <v>23</v>
      </c>
      <c r="G810" s="17" t="s">
        <v>11704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5043.0200000000004</v>
      </c>
      <c r="Q810" s="7">
        <v>9877.02</v>
      </c>
      <c r="R810" s="7">
        <f>H810-Q810</f>
        <v>40122.979999999996</v>
      </c>
      <c r="S810" s="4" t="s">
        <v>38</v>
      </c>
    </row>
    <row r="811" spans="1:19" s="1" customFormat="1" ht="26.25" hidden="1" customHeight="1" x14ac:dyDescent="0.25">
      <c r="A811" s="10">
        <f>+SUBTOTAL(103,$B$5:B811)</f>
        <v>486</v>
      </c>
      <c r="B811" s="4" t="s">
        <v>876</v>
      </c>
      <c r="C811" s="4" t="s">
        <v>7511</v>
      </c>
      <c r="D811" s="4" t="s">
        <v>161</v>
      </c>
      <c r="E811" s="4" t="s">
        <v>65</v>
      </c>
      <c r="F811" s="16" t="s">
        <v>23</v>
      </c>
      <c r="G811" s="17" t="s">
        <v>11704</v>
      </c>
      <c r="H811" s="7">
        <v>50000</v>
      </c>
      <c r="I811" s="7">
        <v>1435</v>
      </c>
      <c r="J811" s="7">
        <v>1596.68</v>
      </c>
      <c r="K811" s="7">
        <v>1520</v>
      </c>
      <c r="L811" s="7">
        <v>1715.46</v>
      </c>
      <c r="M811" s="7">
        <v>25</v>
      </c>
      <c r="N811" s="7">
        <v>200</v>
      </c>
      <c r="O811" s="7"/>
      <c r="P811" s="7">
        <v>19243.150000000001</v>
      </c>
      <c r="Q811" s="7">
        <v>25735.29</v>
      </c>
      <c r="R811" s="7">
        <f>H811-Q811</f>
        <v>24264.71</v>
      </c>
      <c r="S811" s="4" t="s">
        <v>38</v>
      </c>
    </row>
    <row r="812" spans="1:19" s="1" customFormat="1" ht="26.25" hidden="1" customHeight="1" x14ac:dyDescent="0.25">
      <c r="A812" s="10">
        <f>+SUBTOTAL(103,$B$5:B812)</f>
        <v>486</v>
      </c>
      <c r="B812" s="4" t="s">
        <v>878</v>
      </c>
      <c r="C812" s="4" t="s">
        <v>7515</v>
      </c>
      <c r="D812" s="4" t="s">
        <v>415</v>
      </c>
      <c r="E812" s="4" t="s">
        <v>65</v>
      </c>
      <c r="F812" s="16" t="s">
        <v>23</v>
      </c>
      <c r="G812" s="17" t="s">
        <v>11704</v>
      </c>
      <c r="H812" s="7">
        <v>50000</v>
      </c>
      <c r="I812" s="7">
        <v>1435</v>
      </c>
      <c r="J812" s="7">
        <v>1854</v>
      </c>
      <c r="K812" s="7">
        <v>1520</v>
      </c>
      <c r="L812" s="7">
        <v>0</v>
      </c>
      <c r="M812" s="7">
        <v>25</v>
      </c>
      <c r="N812" s="7">
        <v>140</v>
      </c>
      <c r="O812" s="7"/>
      <c r="P812" s="7">
        <v>5625</v>
      </c>
      <c r="Q812" s="7">
        <v>10599</v>
      </c>
      <c r="R812" s="7">
        <f>H812-Q812</f>
        <v>39401</v>
      </c>
      <c r="S812" s="4" t="s">
        <v>24</v>
      </c>
    </row>
    <row r="813" spans="1:19" s="1" customFormat="1" ht="26.25" customHeight="1" x14ac:dyDescent="0.25">
      <c r="A813" s="10">
        <f>+SUBTOTAL(103,$B$5:B813)</f>
        <v>487</v>
      </c>
      <c r="B813" s="4" t="s">
        <v>878</v>
      </c>
      <c r="C813" s="4" t="s">
        <v>7516</v>
      </c>
      <c r="D813" s="4" t="s">
        <v>173</v>
      </c>
      <c r="E813" s="4" t="s">
        <v>29</v>
      </c>
      <c r="F813" s="16" t="s">
        <v>46</v>
      </c>
      <c r="G813" s="17"/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0</v>
      </c>
      <c r="Q813" s="7">
        <v>4834</v>
      </c>
      <c r="R813" s="7">
        <f>H813-Q813</f>
        <v>45166</v>
      </c>
      <c r="S813" s="4" t="s">
        <v>24</v>
      </c>
    </row>
    <row r="814" spans="1:19" s="1" customFormat="1" ht="26.25" hidden="1" customHeight="1" x14ac:dyDescent="0.25">
      <c r="A814" s="10">
        <f>+SUBTOTAL(103,$B$5:B814)</f>
        <v>487</v>
      </c>
      <c r="B814" s="4" t="s">
        <v>879</v>
      </c>
      <c r="C814" s="4" t="s">
        <v>7517</v>
      </c>
      <c r="D814" s="4" t="s">
        <v>48</v>
      </c>
      <c r="E814" s="4" t="s">
        <v>55</v>
      </c>
      <c r="F814" s="16" t="s">
        <v>46</v>
      </c>
      <c r="G814" s="17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10653.17</v>
      </c>
      <c r="Q814" s="7">
        <v>15487.17</v>
      </c>
      <c r="R814" s="7">
        <f>H814-Q814</f>
        <v>34512.83</v>
      </c>
      <c r="S814" s="4" t="s">
        <v>38</v>
      </c>
    </row>
    <row r="815" spans="1:19" s="1" customFormat="1" ht="26.25" hidden="1" customHeight="1" x14ac:dyDescent="0.25">
      <c r="A815" s="10">
        <f>+SUBTOTAL(103,$B$5:B815)</f>
        <v>487</v>
      </c>
      <c r="B815" s="4" t="s">
        <v>880</v>
      </c>
      <c r="C815" s="4" t="s">
        <v>7527</v>
      </c>
      <c r="D815" s="4" t="s">
        <v>161</v>
      </c>
      <c r="E815" s="4" t="s">
        <v>52</v>
      </c>
      <c r="F815" s="16" t="s">
        <v>23</v>
      </c>
      <c r="G815" s="17" t="s">
        <v>11704</v>
      </c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500</v>
      </c>
      <c r="Q815" s="7">
        <v>5334</v>
      </c>
      <c r="R815" s="7">
        <f>H815-Q815</f>
        <v>44666</v>
      </c>
      <c r="S815" s="4" t="s">
        <v>24</v>
      </c>
    </row>
    <row r="816" spans="1:19" s="1" customFormat="1" ht="26.25" hidden="1" customHeight="1" x14ac:dyDescent="0.25">
      <c r="A816" s="10">
        <f>+SUBTOTAL(103,$B$5:B816)</f>
        <v>487</v>
      </c>
      <c r="B816" s="4" t="s">
        <v>880</v>
      </c>
      <c r="C816" s="4" t="s">
        <v>7528</v>
      </c>
      <c r="D816" s="4" t="s">
        <v>161</v>
      </c>
      <c r="E816" s="4" t="s">
        <v>63</v>
      </c>
      <c r="F816" s="16" t="s">
        <v>23</v>
      </c>
      <c r="G816" s="17" t="s">
        <v>11704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11480.84</v>
      </c>
      <c r="Q816" s="7">
        <v>16314.84</v>
      </c>
      <c r="R816" s="7">
        <f>H816-Q816</f>
        <v>33685.160000000003</v>
      </c>
      <c r="S816" s="4" t="s">
        <v>24</v>
      </c>
    </row>
    <row r="817" spans="1:19" s="1" customFormat="1" ht="26.25" customHeight="1" x14ac:dyDescent="0.25">
      <c r="A817" s="10">
        <f>+SUBTOTAL(103,$B$5:B817)</f>
        <v>488</v>
      </c>
      <c r="B817" s="4" t="s">
        <v>881</v>
      </c>
      <c r="C817" s="4" t="s">
        <v>7530</v>
      </c>
      <c r="D817" s="4" t="s">
        <v>271</v>
      </c>
      <c r="E817" s="4" t="s">
        <v>92</v>
      </c>
      <c r="F817" s="16" t="s">
        <v>23</v>
      </c>
      <c r="G817" s="17" t="s">
        <v>11704</v>
      </c>
      <c r="H817" s="7">
        <v>50000</v>
      </c>
      <c r="I817" s="7">
        <v>1435</v>
      </c>
      <c r="J817" s="7">
        <v>1596.68</v>
      </c>
      <c r="K817" s="7">
        <v>1520</v>
      </c>
      <c r="L817" s="7">
        <v>1715.46</v>
      </c>
      <c r="M817" s="7">
        <v>25</v>
      </c>
      <c r="N817" s="7">
        <v>0</v>
      </c>
      <c r="O817" s="7"/>
      <c r="P817" s="7">
        <v>650</v>
      </c>
      <c r="Q817" s="7">
        <v>6942.14</v>
      </c>
      <c r="R817" s="7">
        <f>H817-Q817</f>
        <v>43057.86</v>
      </c>
      <c r="S817" s="4" t="s">
        <v>24</v>
      </c>
    </row>
    <row r="818" spans="1:19" s="1" customFormat="1" ht="26.25" customHeight="1" x14ac:dyDescent="0.25">
      <c r="A818" s="10">
        <f>+SUBTOTAL(103,$B$5:B818)</f>
        <v>489</v>
      </c>
      <c r="B818" s="4" t="s">
        <v>884</v>
      </c>
      <c r="C818" s="4" t="s">
        <v>7534</v>
      </c>
      <c r="D818" s="4" t="s">
        <v>885</v>
      </c>
      <c r="E818" s="4" t="s">
        <v>494</v>
      </c>
      <c r="F818" s="16" t="s">
        <v>23</v>
      </c>
      <c r="G818" s="17"/>
      <c r="H818" s="7">
        <v>50000</v>
      </c>
      <c r="I818" s="7">
        <v>1435</v>
      </c>
      <c r="J818" s="7">
        <v>1596.68</v>
      </c>
      <c r="K818" s="7">
        <v>1520</v>
      </c>
      <c r="L818" s="7">
        <v>1715.46</v>
      </c>
      <c r="M818" s="7">
        <v>25</v>
      </c>
      <c r="N818" s="7">
        <v>0</v>
      </c>
      <c r="O818" s="7"/>
      <c r="P818" s="7">
        <v>550</v>
      </c>
      <c r="Q818" s="7">
        <v>6842.14</v>
      </c>
      <c r="R818" s="7">
        <f>H818-Q818</f>
        <v>43157.86</v>
      </c>
      <c r="S818" s="4" t="s">
        <v>24</v>
      </c>
    </row>
    <row r="819" spans="1:19" s="1" customFormat="1" ht="26.25" hidden="1" customHeight="1" x14ac:dyDescent="0.25">
      <c r="A819" s="10">
        <f>+SUBTOTAL(103,$B$5:B819)</f>
        <v>489</v>
      </c>
      <c r="B819" s="4" t="s">
        <v>886</v>
      </c>
      <c r="C819" s="4" t="s">
        <v>7547</v>
      </c>
      <c r="D819" s="4" t="s">
        <v>161</v>
      </c>
      <c r="E819" s="4" t="s">
        <v>57</v>
      </c>
      <c r="F819" s="16" t="s">
        <v>23</v>
      </c>
      <c r="G819" s="17" t="s">
        <v>11704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45046</v>
      </c>
      <c r="Q819" s="7">
        <v>49880</v>
      </c>
      <c r="R819" s="7">
        <f>H819-Q819</f>
        <v>120</v>
      </c>
      <c r="S819" s="4" t="s">
        <v>24</v>
      </c>
    </row>
    <row r="820" spans="1:19" s="1" customFormat="1" ht="26.25" hidden="1" customHeight="1" x14ac:dyDescent="0.25">
      <c r="A820" s="10">
        <f>+SUBTOTAL(103,$B$5:B820)</f>
        <v>489</v>
      </c>
      <c r="B820" s="4" t="s">
        <v>463</v>
      </c>
      <c r="C820" s="4" t="s">
        <v>7558</v>
      </c>
      <c r="D820" s="4" t="s">
        <v>517</v>
      </c>
      <c r="E820" s="4" t="s">
        <v>63</v>
      </c>
      <c r="F820" s="16" t="s">
        <v>46</v>
      </c>
      <c r="G820" s="17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8207.51</v>
      </c>
      <c r="Q820" s="7">
        <v>13041.51</v>
      </c>
      <c r="R820" s="7">
        <f>H820-Q820</f>
        <v>36958.49</v>
      </c>
      <c r="S820" s="4" t="s">
        <v>24</v>
      </c>
    </row>
    <row r="821" spans="1:19" s="1" customFormat="1" ht="26.25" hidden="1" customHeight="1" x14ac:dyDescent="0.25">
      <c r="A821" s="10">
        <f>+SUBTOTAL(103,$B$5:B821)</f>
        <v>489</v>
      </c>
      <c r="B821" s="4" t="s">
        <v>463</v>
      </c>
      <c r="C821" s="4" t="s">
        <v>7560</v>
      </c>
      <c r="D821" s="4" t="s">
        <v>161</v>
      </c>
      <c r="E821" s="4" t="s">
        <v>59</v>
      </c>
      <c r="F821" s="16" t="s">
        <v>23</v>
      </c>
      <c r="G821" s="17" t="s">
        <v>11704</v>
      </c>
      <c r="H821" s="7">
        <v>50000</v>
      </c>
      <c r="I821" s="7">
        <v>1435</v>
      </c>
      <c r="J821" s="7">
        <v>1596.68</v>
      </c>
      <c r="K821" s="7">
        <v>1520</v>
      </c>
      <c r="L821" s="7">
        <v>1715.46</v>
      </c>
      <c r="M821" s="7">
        <v>25</v>
      </c>
      <c r="N821" s="7">
        <v>0</v>
      </c>
      <c r="O821" s="7"/>
      <c r="P821" s="7">
        <v>15027.3</v>
      </c>
      <c r="Q821" s="7">
        <v>21319.439999999999</v>
      </c>
      <c r="R821" s="7">
        <f>H821-Q821</f>
        <v>28680.560000000001</v>
      </c>
      <c r="S821" s="4" t="s">
        <v>24</v>
      </c>
    </row>
    <row r="822" spans="1:19" s="1" customFormat="1" ht="26.25" hidden="1" customHeight="1" x14ac:dyDescent="0.25">
      <c r="A822" s="10">
        <f>+SUBTOTAL(103,$B$5:B822)</f>
        <v>489</v>
      </c>
      <c r="B822" s="4" t="s">
        <v>887</v>
      </c>
      <c r="C822" s="4" t="s">
        <v>7568</v>
      </c>
      <c r="D822" s="4" t="s">
        <v>161</v>
      </c>
      <c r="E822" s="4" t="s">
        <v>57</v>
      </c>
      <c r="F822" s="16" t="s">
        <v>23</v>
      </c>
      <c r="G822" s="17" t="s">
        <v>11704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13527.69</v>
      </c>
      <c r="Q822" s="7">
        <v>18361.689999999999</v>
      </c>
      <c r="R822" s="7">
        <f>H822-Q822</f>
        <v>31638.31</v>
      </c>
      <c r="S822" s="4" t="s">
        <v>24</v>
      </c>
    </row>
    <row r="823" spans="1:19" s="1" customFormat="1" ht="26.25" hidden="1" customHeight="1" x14ac:dyDescent="0.25">
      <c r="A823" s="10">
        <f>+SUBTOTAL(103,$B$5:B823)</f>
        <v>489</v>
      </c>
      <c r="B823" s="4" t="s">
        <v>888</v>
      </c>
      <c r="C823" s="4" t="s">
        <v>7574</v>
      </c>
      <c r="D823" s="4" t="s">
        <v>427</v>
      </c>
      <c r="E823" s="4" t="s">
        <v>63</v>
      </c>
      <c r="F823" s="16" t="s">
        <v>23</v>
      </c>
      <c r="G823" s="17" t="s">
        <v>11704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4425</v>
      </c>
      <c r="Q823" s="7">
        <v>9259</v>
      </c>
      <c r="R823" s="7">
        <f>H823-Q823</f>
        <v>40741</v>
      </c>
      <c r="S823" s="4" t="s">
        <v>24</v>
      </c>
    </row>
    <row r="824" spans="1:19" s="1" customFormat="1" ht="26.25" customHeight="1" x14ac:dyDescent="0.25">
      <c r="A824" s="10">
        <f>+SUBTOTAL(103,$B$5:B824)</f>
        <v>490</v>
      </c>
      <c r="B824" s="4" t="s">
        <v>889</v>
      </c>
      <c r="C824" s="4" t="s">
        <v>7587</v>
      </c>
      <c r="D824" s="4" t="s">
        <v>262</v>
      </c>
      <c r="E824" s="4" t="s">
        <v>29</v>
      </c>
      <c r="F824" s="16" t="s">
        <v>23</v>
      </c>
      <c r="G824" s="17" t="s">
        <v>11704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19780.43</v>
      </c>
      <c r="Q824" s="7">
        <v>24614.43</v>
      </c>
      <c r="R824" s="7">
        <f>H824-Q824</f>
        <v>25385.57</v>
      </c>
      <c r="S824" s="4" t="s">
        <v>24</v>
      </c>
    </row>
    <row r="825" spans="1:19" s="1" customFormat="1" ht="26.25" customHeight="1" x14ac:dyDescent="0.25">
      <c r="A825" s="10">
        <f>+SUBTOTAL(103,$B$5:B825)</f>
        <v>491</v>
      </c>
      <c r="B825" s="4" t="s">
        <v>890</v>
      </c>
      <c r="C825" s="4" t="s">
        <v>2722</v>
      </c>
      <c r="D825" s="4" t="s">
        <v>161</v>
      </c>
      <c r="E825" s="4" t="s">
        <v>35</v>
      </c>
      <c r="F825" s="16" t="s">
        <v>23</v>
      </c>
      <c r="G825" s="17" t="s">
        <v>11704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>
        <v>0</v>
      </c>
      <c r="P825" s="7"/>
      <c r="Q825" s="7">
        <v>4834</v>
      </c>
      <c r="R825" s="7">
        <f>H825-Q825</f>
        <v>45166</v>
      </c>
      <c r="S825" s="4" t="s">
        <v>24</v>
      </c>
    </row>
    <row r="826" spans="1:19" s="1" customFormat="1" ht="26.25" hidden="1" customHeight="1" x14ac:dyDescent="0.25">
      <c r="A826" s="10">
        <f>+SUBTOTAL(103,$B$5:B826)</f>
        <v>491</v>
      </c>
      <c r="B826" s="4" t="s">
        <v>890</v>
      </c>
      <c r="C826" s="4" t="s">
        <v>7595</v>
      </c>
      <c r="D826" s="4" t="s">
        <v>427</v>
      </c>
      <c r="E826" s="4" t="s">
        <v>55</v>
      </c>
      <c r="F826" s="16" t="s">
        <v>23</v>
      </c>
      <c r="G826" s="17" t="s">
        <v>11704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44600.63</v>
      </c>
      <c r="Q826" s="7">
        <v>49434.63</v>
      </c>
      <c r="R826" s="7">
        <f>H826-Q826</f>
        <v>565.37000000000262</v>
      </c>
      <c r="S826" s="4" t="s">
        <v>24</v>
      </c>
    </row>
    <row r="827" spans="1:19" s="1" customFormat="1" ht="26.25" hidden="1" customHeight="1" x14ac:dyDescent="0.25">
      <c r="A827" s="10">
        <f>+SUBTOTAL(103,$B$5:B827)</f>
        <v>491</v>
      </c>
      <c r="B827" s="4" t="s">
        <v>890</v>
      </c>
      <c r="C827" s="4" t="s">
        <v>7599</v>
      </c>
      <c r="D827" s="4" t="s">
        <v>427</v>
      </c>
      <c r="E827" s="4" t="s">
        <v>59</v>
      </c>
      <c r="F827" s="16" t="s">
        <v>23</v>
      </c>
      <c r="G827" s="17" t="s">
        <v>11704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20073.2</v>
      </c>
      <c r="Q827" s="7">
        <v>24907.200000000001</v>
      </c>
      <c r="R827" s="7">
        <f>H827-Q827</f>
        <v>25092.799999999999</v>
      </c>
      <c r="S827" s="4" t="s">
        <v>24</v>
      </c>
    </row>
    <row r="828" spans="1:19" s="1" customFormat="1" ht="26.25" customHeight="1" x14ac:dyDescent="0.25">
      <c r="A828" s="10">
        <f>+SUBTOTAL(103,$B$5:B828)</f>
        <v>492</v>
      </c>
      <c r="B828" s="4" t="s">
        <v>891</v>
      </c>
      <c r="C828" s="4" t="s">
        <v>7600</v>
      </c>
      <c r="D828" s="4" t="s">
        <v>161</v>
      </c>
      <c r="E828" s="4" t="s">
        <v>29</v>
      </c>
      <c r="F828" s="16" t="s">
        <v>23</v>
      </c>
      <c r="G828" s="17" t="s">
        <v>11704</v>
      </c>
      <c r="H828" s="7">
        <v>50000</v>
      </c>
      <c r="I828" s="7">
        <v>1435</v>
      </c>
      <c r="J828" s="7">
        <v>1596.68</v>
      </c>
      <c r="K828" s="7">
        <v>1520</v>
      </c>
      <c r="L828" s="7">
        <v>1715.46</v>
      </c>
      <c r="M828" s="7">
        <v>25</v>
      </c>
      <c r="N828" s="7">
        <v>0</v>
      </c>
      <c r="O828" s="7"/>
      <c r="P828" s="7">
        <v>34318.31</v>
      </c>
      <c r="Q828" s="7">
        <v>40610.449999999997</v>
      </c>
      <c r="R828" s="7">
        <f>H828-Q828</f>
        <v>9389.5500000000029</v>
      </c>
      <c r="S828" s="4" t="s">
        <v>24</v>
      </c>
    </row>
    <row r="829" spans="1:19" s="1" customFormat="1" ht="26.25" hidden="1" customHeight="1" x14ac:dyDescent="0.25">
      <c r="A829" s="10">
        <f>+SUBTOTAL(103,$B$5:B829)</f>
        <v>492</v>
      </c>
      <c r="B829" s="4" t="s">
        <v>892</v>
      </c>
      <c r="C829" s="4" t="s">
        <v>7603</v>
      </c>
      <c r="D829" s="4" t="s">
        <v>893</v>
      </c>
      <c r="E829" s="4" t="s">
        <v>61</v>
      </c>
      <c r="F829" s="16" t="s">
        <v>46</v>
      </c>
      <c r="G829" s="17"/>
      <c r="H829" s="7">
        <v>50000</v>
      </c>
      <c r="I829" s="7">
        <v>1435</v>
      </c>
      <c r="J829" s="7">
        <v>1339.36</v>
      </c>
      <c r="K829" s="7">
        <v>1520</v>
      </c>
      <c r="L829" s="7">
        <v>3430.92</v>
      </c>
      <c r="M829" s="7">
        <v>25</v>
      </c>
      <c r="N829" s="7">
        <v>0</v>
      </c>
      <c r="O829" s="7"/>
      <c r="P829" s="7">
        <v>50</v>
      </c>
      <c r="Q829" s="7">
        <v>7800.28</v>
      </c>
      <c r="R829" s="7">
        <f>H829-Q829</f>
        <v>42199.72</v>
      </c>
      <c r="S829" s="4" t="s">
        <v>24</v>
      </c>
    </row>
    <row r="830" spans="1:19" s="1" customFormat="1" ht="26.25" hidden="1" customHeight="1" x14ac:dyDescent="0.25">
      <c r="A830" s="10">
        <f>+SUBTOTAL(103,$B$5:B830)</f>
        <v>492</v>
      </c>
      <c r="B830" s="4" t="s">
        <v>894</v>
      </c>
      <c r="C830" s="4" t="s">
        <v>7606</v>
      </c>
      <c r="D830" s="4" t="s">
        <v>566</v>
      </c>
      <c r="E830" s="4" t="s">
        <v>61</v>
      </c>
      <c r="F830" s="16" t="s">
        <v>46</v>
      </c>
      <c r="G830" s="17"/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1987.5</v>
      </c>
      <c r="Q830" s="7">
        <v>6821.5</v>
      </c>
      <c r="R830" s="7">
        <f>H830-Q830</f>
        <v>43178.5</v>
      </c>
      <c r="S830" s="4" t="s">
        <v>24</v>
      </c>
    </row>
    <row r="831" spans="1:19" s="1" customFormat="1" ht="26.25" customHeight="1" x14ac:dyDescent="0.25">
      <c r="A831" s="10">
        <f>+SUBTOTAL(103,$B$5:B831)</f>
        <v>493</v>
      </c>
      <c r="B831" s="4" t="s">
        <v>895</v>
      </c>
      <c r="C831" s="4" t="s">
        <v>7611</v>
      </c>
      <c r="D831" s="4" t="s">
        <v>832</v>
      </c>
      <c r="E831" s="4" t="s">
        <v>72</v>
      </c>
      <c r="F831" s="16" t="s">
        <v>23</v>
      </c>
      <c r="G831" s="17"/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20004.080000000002</v>
      </c>
      <c r="Q831" s="7">
        <v>24838.080000000002</v>
      </c>
      <c r="R831" s="7">
        <f>H831-Q831</f>
        <v>25161.919999999998</v>
      </c>
      <c r="S831" s="4" t="s">
        <v>24</v>
      </c>
    </row>
    <row r="832" spans="1:19" s="1" customFormat="1" ht="26.25" hidden="1" customHeight="1" x14ac:dyDescent="0.25">
      <c r="A832" s="10">
        <f>+SUBTOTAL(103,$B$5:B832)</f>
        <v>493</v>
      </c>
      <c r="B832" s="4" t="s">
        <v>896</v>
      </c>
      <c r="C832" s="4" t="s">
        <v>7614</v>
      </c>
      <c r="D832" s="4" t="s">
        <v>161</v>
      </c>
      <c r="E832" s="4" t="s">
        <v>55</v>
      </c>
      <c r="F832" s="16" t="s">
        <v>23</v>
      </c>
      <c r="G832" s="17" t="s">
        <v>11704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4625</v>
      </c>
      <c r="Q832" s="7">
        <v>9459</v>
      </c>
      <c r="R832" s="7">
        <f>H832-Q832</f>
        <v>40541</v>
      </c>
      <c r="S832" s="4" t="s">
        <v>24</v>
      </c>
    </row>
    <row r="833" spans="1:19" s="1" customFormat="1" ht="26.25" customHeight="1" x14ac:dyDescent="0.25">
      <c r="A833" s="10">
        <f>+SUBTOTAL(103,$B$5:B833)</f>
        <v>494</v>
      </c>
      <c r="B833" s="4" t="s">
        <v>897</v>
      </c>
      <c r="C833" s="4" t="s">
        <v>7615</v>
      </c>
      <c r="D833" s="4" t="s">
        <v>457</v>
      </c>
      <c r="E833" s="4" t="s">
        <v>35</v>
      </c>
      <c r="F833" s="16" t="s">
        <v>46</v>
      </c>
      <c r="G833" s="17"/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4834</v>
      </c>
      <c r="R833" s="7">
        <f>H833-Q833</f>
        <v>45166</v>
      </c>
      <c r="S833" s="4" t="s">
        <v>24</v>
      </c>
    </row>
    <row r="834" spans="1:19" s="1" customFormat="1" ht="26.25" customHeight="1" x14ac:dyDescent="0.25">
      <c r="A834" s="10">
        <f>+SUBTOTAL(103,$B$5:B834)</f>
        <v>495</v>
      </c>
      <c r="B834" s="4" t="s">
        <v>898</v>
      </c>
      <c r="C834" s="4" t="s">
        <v>7618</v>
      </c>
      <c r="D834" s="4" t="s">
        <v>161</v>
      </c>
      <c r="E834" s="4" t="s">
        <v>126</v>
      </c>
      <c r="F834" s="16" t="s">
        <v>23</v>
      </c>
      <c r="G834" s="17" t="s">
        <v>11704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4525</v>
      </c>
      <c r="Q834" s="7">
        <v>9359</v>
      </c>
      <c r="R834" s="7">
        <f>H834-Q834</f>
        <v>40641</v>
      </c>
      <c r="S834" s="4" t="s">
        <v>24</v>
      </c>
    </row>
    <row r="835" spans="1:19" s="1" customFormat="1" ht="26.25" hidden="1" customHeight="1" x14ac:dyDescent="0.25">
      <c r="A835" s="10">
        <f>+SUBTOTAL(103,$B$5:B835)</f>
        <v>495</v>
      </c>
      <c r="B835" s="4" t="s">
        <v>899</v>
      </c>
      <c r="C835" s="4" t="s">
        <v>7621</v>
      </c>
      <c r="D835" s="4" t="s">
        <v>161</v>
      </c>
      <c r="E835" s="4" t="s">
        <v>57</v>
      </c>
      <c r="F835" s="16" t="s">
        <v>23</v>
      </c>
      <c r="G835" s="17" t="s">
        <v>11704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4525</v>
      </c>
      <c r="Q835" s="7">
        <v>9359</v>
      </c>
      <c r="R835" s="7">
        <f>H835-Q835</f>
        <v>40641</v>
      </c>
      <c r="S835" s="4" t="s">
        <v>38</v>
      </c>
    </row>
    <row r="836" spans="1:19" s="1" customFormat="1" ht="26.25" hidden="1" customHeight="1" x14ac:dyDescent="0.25">
      <c r="A836" s="10">
        <f>+SUBTOTAL(103,$B$5:B836)</f>
        <v>495</v>
      </c>
      <c r="B836" s="4" t="s">
        <v>5294</v>
      </c>
      <c r="C836" s="4" t="s">
        <v>7632</v>
      </c>
      <c r="D836" s="4" t="s">
        <v>629</v>
      </c>
      <c r="E836" s="4" t="s">
        <v>65</v>
      </c>
      <c r="F836" s="16" t="s">
        <v>23</v>
      </c>
      <c r="G836" s="17" t="s">
        <v>11704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300</v>
      </c>
      <c r="O836" s="7"/>
      <c r="P836" s="7">
        <v>7478.65</v>
      </c>
      <c r="Q836" s="7">
        <v>12612.65</v>
      </c>
      <c r="R836" s="7">
        <f>H836-Q836</f>
        <v>37387.35</v>
      </c>
      <c r="S836" s="4" t="s">
        <v>38</v>
      </c>
    </row>
    <row r="837" spans="1:19" s="1" customFormat="1" ht="26.25" customHeight="1" x14ac:dyDescent="0.25">
      <c r="A837" s="10">
        <f>+SUBTOTAL(103,$B$5:B837)</f>
        <v>496</v>
      </c>
      <c r="B837" s="4" t="s">
        <v>900</v>
      </c>
      <c r="C837" s="4" t="s">
        <v>7635</v>
      </c>
      <c r="D837" s="4" t="s">
        <v>89</v>
      </c>
      <c r="E837" s="4" t="s">
        <v>198</v>
      </c>
      <c r="F837" s="16" t="s">
        <v>23</v>
      </c>
      <c r="G837" s="17"/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0</v>
      </c>
      <c r="Q837" s="7">
        <v>4834</v>
      </c>
      <c r="R837" s="7">
        <f>H837-Q837</f>
        <v>45166</v>
      </c>
      <c r="S837" s="4" t="s">
        <v>38</v>
      </c>
    </row>
    <row r="838" spans="1:19" s="1" customFormat="1" ht="26.25" hidden="1" customHeight="1" x14ac:dyDescent="0.25">
      <c r="A838" s="10">
        <f>+SUBTOTAL(103,$B$5:B838)</f>
        <v>496</v>
      </c>
      <c r="B838" s="4" t="s">
        <v>901</v>
      </c>
      <c r="C838" s="4" t="s">
        <v>7466</v>
      </c>
      <c r="D838" s="4" t="s">
        <v>161</v>
      </c>
      <c r="E838" s="4" t="s">
        <v>61</v>
      </c>
      <c r="F838" s="16" t="s">
        <v>23</v>
      </c>
      <c r="G838" s="17" t="s">
        <v>11704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900</v>
      </c>
      <c r="Q838" s="7">
        <v>5734</v>
      </c>
      <c r="R838" s="7">
        <f>H838-Q838</f>
        <v>44266</v>
      </c>
      <c r="S838" s="4" t="s">
        <v>38</v>
      </c>
    </row>
    <row r="839" spans="1:19" s="1" customFormat="1" ht="26.25" customHeight="1" x14ac:dyDescent="0.25">
      <c r="A839" s="10">
        <f>+SUBTOTAL(103,$B$5:B839)</f>
        <v>497</v>
      </c>
      <c r="B839" s="4" t="s">
        <v>104</v>
      </c>
      <c r="C839" s="4" t="s">
        <v>7417</v>
      </c>
      <c r="D839" s="4" t="s">
        <v>229</v>
      </c>
      <c r="E839" s="4" t="s">
        <v>29</v>
      </c>
      <c r="F839" s="16" t="s">
        <v>23</v>
      </c>
      <c r="G839" s="17" t="s">
        <v>11704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0</v>
      </c>
      <c r="Q839" s="7">
        <v>4834</v>
      </c>
      <c r="R839" s="7">
        <f>H839-Q839</f>
        <v>45166</v>
      </c>
      <c r="S839" s="4" t="s">
        <v>24</v>
      </c>
    </row>
    <row r="840" spans="1:19" s="1" customFormat="1" ht="26.25" customHeight="1" x14ac:dyDescent="0.25">
      <c r="A840" s="10">
        <f>+SUBTOTAL(103,$B$5:B840)</f>
        <v>498</v>
      </c>
      <c r="B840" s="4" t="s">
        <v>903</v>
      </c>
      <c r="C840" s="4" t="s">
        <v>7658</v>
      </c>
      <c r="D840" s="4" t="s">
        <v>161</v>
      </c>
      <c r="E840" s="4" t="s">
        <v>195</v>
      </c>
      <c r="F840" s="16" t="s">
        <v>23</v>
      </c>
      <c r="G840" s="17" t="s">
        <v>11704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140</v>
      </c>
      <c r="O840" s="7"/>
      <c r="P840" s="7">
        <v>8111.29</v>
      </c>
      <c r="Q840" s="7">
        <v>13085.29</v>
      </c>
      <c r="R840" s="7">
        <f>H840-Q840</f>
        <v>36914.71</v>
      </c>
      <c r="S840" s="4" t="s">
        <v>38</v>
      </c>
    </row>
    <row r="841" spans="1:19" s="1" customFormat="1" ht="26.25" hidden="1" customHeight="1" x14ac:dyDescent="0.25">
      <c r="A841" s="10">
        <f>+SUBTOTAL(103,$B$5:B841)</f>
        <v>498</v>
      </c>
      <c r="B841" s="4" t="s">
        <v>903</v>
      </c>
      <c r="C841" s="4" t="s">
        <v>7660</v>
      </c>
      <c r="D841" s="4" t="s">
        <v>629</v>
      </c>
      <c r="E841" s="4" t="s">
        <v>338</v>
      </c>
      <c r="F841" s="16" t="s">
        <v>23</v>
      </c>
      <c r="G841" s="17" t="s">
        <v>11704</v>
      </c>
      <c r="H841" s="7">
        <v>50000</v>
      </c>
      <c r="I841" s="7">
        <v>1435</v>
      </c>
      <c r="J841" s="7">
        <v>1596.68</v>
      </c>
      <c r="K841" s="7">
        <v>1520</v>
      </c>
      <c r="L841" s="7">
        <v>1715.46</v>
      </c>
      <c r="M841" s="7">
        <v>25</v>
      </c>
      <c r="N841" s="7">
        <v>0</v>
      </c>
      <c r="O841" s="7"/>
      <c r="P841" s="7">
        <v>1400</v>
      </c>
      <c r="Q841" s="7">
        <v>7692.14</v>
      </c>
      <c r="R841" s="7">
        <f>H841-Q841</f>
        <v>42307.86</v>
      </c>
      <c r="S841" s="4" t="s">
        <v>38</v>
      </c>
    </row>
    <row r="842" spans="1:19" s="1" customFormat="1" ht="26.25" hidden="1" customHeight="1" x14ac:dyDescent="0.25">
      <c r="A842" s="10">
        <f>+SUBTOTAL(103,$B$5:B842)</f>
        <v>498</v>
      </c>
      <c r="B842" s="4" t="s">
        <v>467</v>
      </c>
      <c r="C842" s="4" t="s">
        <v>7666</v>
      </c>
      <c r="D842" s="4" t="s">
        <v>161</v>
      </c>
      <c r="E842" s="4" t="s">
        <v>52</v>
      </c>
      <c r="F842" s="16" t="s">
        <v>23</v>
      </c>
      <c r="G842" s="17" t="s">
        <v>11704</v>
      </c>
      <c r="H842" s="7">
        <v>50000</v>
      </c>
      <c r="I842" s="7">
        <v>1435</v>
      </c>
      <c r="J842" s="7">
        <v>1596.68</v>
      </c>
      <c r="K842" s="7">
        <v>1520</v>
      </c>
      <c r="L842" s="7">
        <v>1715.46</v>
      </c>
      <c r="M842" s="7">
        <v>25</v>
      </c>
      <c r="N842" s="7">
        <v>0</v>
      </c>
      <c r="O842" s="7"/>
      <c r="P842" s="7">
        <v>43587.86</v>
      </c>
      <c r="Q842" s="7">
        <v>49880</v>
      </c>
      <c r="R842" s="7">
        <f>H842-Q842</f>
        <v>120</v>
      </c>
      <c r="S842" s="4" t="s">
        <v>24</v>
      </c>
    </row>
    <row r="843" spans="1:19" s="1" customFormat="1" ht="26.25" hidden="1" customHeight="1" x14ac:dyDescent="0.25">
      <c r="A843" s="10">
        <f>+SUBTOTAL(103,$B$5:B843)</f>
        <v>498</v>
      </c>
      <c r="B843" s="4" t="s">
        <v>467</v>
      </c>
      <c r="C843" s="4" t="s">
        <v>7677</v>
      </c>
      <c r="D843" s="4" t="s">
        <v>427</v>
      </c>
      <c r="E843" s="4" t="s">
        <v>52</v>
      </c>
      <c r="F843" s="16" t="s">
        <v>23</v>
      </c>
      <c r="G843" s="17" t="s">
        <v>11704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14355.63</v>
      </c>
      <c r="Q843" s="7">
        <v>19189.63</v>
      </c>
      <c r="R843" s="7">
        <f>H843-Q843</f>
        <v>30810.37</v>
      </c>
      <c r="S843" s="4" t="s">
        <v>24</v>
      </c>
    </row>
    <row r="844" spans="1:19" s="1" customFormat="1" ht="26.25" customHeight="1" x14ac:dyDescent="0.25">
      <c r="A844" s="10">
        <f>+SUBTOTAL(103,$B$5:B844)</f>
        <v>499</v>
      </c>
      <c r="B844" s="4" t="s">
        <v>467</v>
      </c>
      <c r="C844" s="4" t="s">
        <v>7678</v>
      </c>
      <c r="D844" s="4" t="s">
        <v>349</v>
      </c>
      <c r="E844" s="4" t="s">
        <v>82</v>
      </c>
      <c r="F844" s="16" t="s">
        <v>23</v>
      </c>
      <c r="G844" s="17"/>
      <c r="H844" s="7">
        <v>50000</v>
      </c>
      <c r="I844" s="7">
        <v>1435</v>
      </c>
      <c r="J844" s="7">
        <v>1339.36</v>
      </c>
      <c r="K844" s="7">
        <v>1520</v>
      </c>
      <c r="L844" s="7">
        <v>3430.92</v>
      </c>
      <c r="M844" s="7">
        <v>25</v>
      </c>
      <c r="N844" s="7">
        <v>0</v>
      </c>
      <c r="O844" s="7"/>
      <c r="P844" s="7">
        <v>500</v>
      </c>
      <c r="Q844" s="7">
        <v>8250.2800000000007</v>
      </c>
      <c r="R844" s="7">
        <f>H844-Q844</f>
        <v>41749.72</v>
      </c>
      <c r="S844" s="4" t="s">
        <v>24</v>
      </c>
    </row>
    <row r="845" spans="1:19" s="1" customFormat="1" ht="26.25" customHeight="1" x14ac:dyDescent="0.25">
      <c r="A845" s="10">
        <f>+SUBTOTAL(103,$B$5:B845)</f>
        <v>500</v>
      </c>
      <c r="B845" s="4" t="s">
        <v>467</v>
      </c>
      <c r="C845" s="4" t="s">
        <v>7679</v>
      </c>
      <c r="D845" s="4" t="s">
        <v>161</v>
      </c>
      <c r="E845" s="4" t="s">
        <v>92</v>
      </c>
      <c r="F845" s="16" t="s">
        <v>23</v>
      </c>
      <c r="G845" s="17" t="s">
        <v>11704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1807.1</v>
      </c>
      <c r="Q845" s="7">
        <v>6641.1</v>
      </c>
      <c r="R845" s="7">
        <f>H845-Q845</f>
        <v>43358.9</v>
      </c>
      <c r="S845" s="4" t="s">
        <v>24</v>
      </c>
    </row>
    <row r="846" spans="1:19" s="1" customFormat="1" ht="26.25" hidden="1" customHeight="1" x14ac:dyDescent="0.25">
      <c r="A846" s="10">
        <f>+SUBTOTAL(103,$B$5:B846)</f>
        <v>500</v>
      </c>
      <c r="B846" s="4" t="s">
        <v>467</v>
      </c>
      <c r="C846" s="4" t="s">
        <v>7689</v>
      </c>
      <c r="D846" s="4" t="s">
        <v>427</v>
      </c>
      <c r="E846" s="4" t="s">
        <v>57</v>
      </c>
      <c r="F846" s="16" t="s">
        <v>46</v>
      </c>
      <c r="G846" s="17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2600</v>
      </c>
      <c r="Q846" s="7">
        <v>7434</v>
      </c>
      <c r="R846" s="7">
        <f>H846-Q846</f>
        <v>42566</v>
      </c>
      <c r="S846" s="4" t="s">
        <v>24</v>
      </c>
    </row>
    <row r="847" spans="1:19" s="1" customFormat="1" ht="26.25" hidden="1" customHeight="1" x14ac:dyDescent="0.25">
      <c r="A847" s="10">
        <f>+SUBTOTAL(103,$B$5:B847)</f>
        <v>500</v>
      </c>
      <c r="B847" s="4" t="s">
        <v>467</v>
      </c>
      <c r="C847" s="4" t="s">
        <v>5875</v>
      </c>
      <c r="D847" s="4" t="s">
        <v>161</v>
      </c>
      <c r="E847" s="4" t="s">
        <v>338</v>
      </c>
      <c r="F847" s="16" t="s">
        <v>23</v>
      </c>
      <c r="G847" s="17" t="s">
        <v>11704</v>
      </c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26577.27</v>
      </c>
      <c r="Q847" s="7">
        <v>31411.27</v>
      </c>
      <c r="R847" s="7">
        <f>H847-Q847</f>
        <v>18588.73</v>
      </c>
      <c r="S847" s="4" t="s">
        <v>24</v>
      </c>
    </row>
    <row r="848" spans="1:19" s="1" customFormat="1" ht="26.25" hidden="1" customHeight="1" x14ac:dyDescent="0.25">
      <c r="A848" s="10">
        <f>+SUBTOTAL(103,$B$5:B848)</f>
        <v>500</v>
      </c>
      <c r="B848" s="4" t="s">
        <v>467</v>
      </c>
      <c r="C848" s="4" t="s">
        <v>7695</v>
      </c>
      <c r="D848" s="4" t="s">
        <v>114</v>
      </c>
      <c r="E848" s="4" t="s">
        <v>61</v>
      </c>
      <c r="F848" s="16" t="s">
        <v>46</v>
      </c>
      <c r="G848" s="17"/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/>
      <c r="P848" s="7">
        <v>900</v>
      </c>
      <c r="Q848" s="7">
        <v>5734</v>
      </c>
      <c r="R848" s="7">
        <f>H848-Q848</f>
        <v>44266</v>
      </c>
      <c r="S848" s="4" t="s">
        <v>24</v>
      </c>
    </row>
    <row r="849" spans="1:19" s="1" customFormat="1" ht="26.25" hidden="1" customHeight="1" x14ac:dyDescent="0.25">
      <c r="A849" s="10">
        <f>+SUBTOTAL(103,$B$5:B849)</f>
        <v>500</v>
      </c>
      <c r="B849" s="4" t="s">
        <v>904</v>
      </c>
      <c r="C849" s="4" t="s">
        <v>7697</v>
      </c>
      <c r="D849" s="4" t="s">
        <v>161</v>
      </c>
      <c r="E849" s="4" t="s">
        <v>61</v>
      </c>
      <c r="F849" s="16" t="s">
        <v>23</v>
      </c>
      <c r="G849" s="17" t="s">
        <v>11704</v>
      </c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4025</v>
      </c>
      <c r="Q849" s="7">
        <v>8859</v>
      </c>
      <c r="R849" s="7">
        <f>H849-Q849</f>
        <v>41141</v>
      </c>
      <c r="S849" s="4" t="s">
        <v>24</v>
      </c>
    </row>
    <row r="850" spans="1:19" s="1" customFormat="1" ht="26.25" hidden="1" customHeight="1" x14ac:dyDescent="0.25">
      <c r="A850" s="10">
        <f>+SUBTOTAL(103,$B$5:B850)</f>
        <v>500</v>
      </c>
      <c r="B850" s="4" t="s">
        <v>905</v>
      </c>
      <c r="C850" s="4" t="s">
        <v>7707</v>
      </c>
      <c r="D850" s="4" t="s">
        <v>327</v>
      </c>
      <c r="E850" s="4" t="s">
        <v>61</v>
      </c>
      <c r="F850" s="16" t="s">
        <v>23</v>
      </c>
      <c r="G850" s="17" t="s">
        <v>11704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35009.019999999997</v>
      </c>
      <c r="Q850" s="7">
        <v>39843.019999999997</v>
      </c>
      <c r="R850" s="7">
        <f>H850-Q850</f>
        <v>10156.980000000003</v>
      </c>
      <c r="S850" s="4" t="s">
        <v>24</v>
      </c>
    </row>
    <row r="851" spans="1:19" s="1" customFormat="1" ht="26.25" hidden="1" customHeight="1" x14ac:dyDescent="0.25">
      <c r="A851" s="10">
        <f>+SUBTOTAL(103,$B$5:B851)</f>
        <v>500</v>
      </c>
      <c r="B851" s="4" t="s">
        <v>905</v>
      </c>
      <c r="C851" s="4" t="s">
        <v>7708</v>
      </c>
      <c r="D851" s="4" t="s">
        <v>161</v>
      </c>
      <c r="E851" s="4" t="s">
        <v>65</v>
      </c>
      <c r="F851" s="16" t="s">
        <v>23</v>
      </c>
      <c r="G851" s="17" t="s">
        <v>11704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0</v>
      </c>
      <c r="Q851" s="7">
        <v>4834</v>
      </c>
      <c r="R851" s="7">
        <f>H851-Q851</f>
        <v>45166</v>
      </c>
      <c r="S851" s="4" t="s">
        <v>24</v>
      </c>
    </row>
    <row r="852" spans="1:19" s="1" customFormat="1" ht="26.25" customHeight="1" x14ac:dyDescent="0.25">
      <c r="A852" s="10">
        <f>+SUBTOTAL(103,$B$5:B852)</f>
        <v>501</v>
      </c>
      <c r="B852" s="4" t="s">
        <v>906</v>
      </c>
      <c r="C852" s="4" t="s">
        <v>7712</v>
      </c>
      <c r="D852" s="4" t="s">
        <v>161</v>
      </c>
      <c r="E852" s="4" t="s">
        <v>618</v>
      </c>
      <c r="F852" s="16" t="s">
        <v>23</v>
      </c>
      <c r="G852" s="17"/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22375.19</v>
      </c>
      <c r="Q852" s="7">
        <v>27209.19</v>
      </c>
      <c r="R852" s="7">
        <f>H852-Q852</f>
        <v>22790.81</v>
      </c>
      <c r="S852" s="4" t="s">
        <v>24</v>
      </c>
    </row>
    <row r="853" spans="1:19" s="1" customFormat="1" ht="26.25" hidden="1" customHeight="1" x14ac:dyDescent="0.25">
      <c r="A853" s="10">
        <f>+SUBTOTAL(103,$B$5:B853)</f>
        <v>501</v>
      </c>
      <c r="B853" s="4" t="s">
        <v>906</v>
      </c>
      <c r="C853" s="4" t="s">
        <v>5241</v>
      </c>
      <c r="D853" s="4" t="s">
        <v>161</v>
      </c>
      <c r="E853" s="4" t="s">
        <v>52</v>
      </c>
      <c r="F853" s="16" t="s">
        <v>23</v>
      </c>
      <c r="G853" s="17" t="s">
        <v>11704</v>
      </c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8639.24</v>
      </c>
      <c r="Q853" s="7">
        <v>13473.24</v>
      </c>
      <c r="R853" s="7">
        <f>H853-Q853</f>
        <v>36526.76</v>
      </c>
      <c r="S853" s="4" t="s">
        <v>24</v>
      </c>
    </row>
    <row r="854" spans="1:19" s="1" customFormat="1" ht="26.25" hidden="1" customHeight="1" x14ac:dyDescent="0.25">
      <c r="A854" s="10">
        <f>+SUBTOTAL(103,$B$5:B854)</f>
        <v>501</v>
      </c>
      <c r="B854" s="4" t="s">
        <v>907</v>
      </c>
      <c r="C854" s="4" t="s">
        <v>7716</v>
      </c>
      <c r="D854" s="4" t="s">
        <v>517</v>
      </c>
      <c r="E854" s="4" t="s">
        <v>52</v>
      </c>
      <c r="F854" s="16" t="s">
        <v>46</v>
      </c>
      <c r="G854" s="17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10938.58</v>
      </c>
      <c r="Q854" s="7">
        <v>15772.58</v>
      </c>
      <c r="R854" s="7">
        <f>H854-Q854</f>
        <v>34227.42</v>
      </c>
      <c r="S854" s="4" t="s">
        <v>24</v>
      </c>
    </row>
    <row r="855" spans="1:19" s="1" customFormat="1" ht="26.25" customHeight="1" x14ac:dyDescent="0.25">
      <c r="A855" s="10">
        <f>+SUBTOTAL(103,$B$5:B855)</f>
        <v>502</v>
      </c>
      <c r="B855" s="4" t="s">
        <v>908</v>
      </c>
      <c r="C855" s="4" t="s">
        <v>5585</v>
      </c>
      <c r="D855" s="4" t="s">
        <v>161</v>
      </c>
      <c r="E855" s="4" t="s">
        <v>126</v>
      </c>
      <c r="F855" s="16" t="s">
        <v>23</v>
      </c>
      <c r="G855" s="17" t="s">
        <v>11704</v>
      </c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27752.29</v>
      </c>
      <c r="Q855" s="7">
        <v>32586.29</v>
      </c>
      <c r="R855" s="7">
        <f>H855-Q855</f>
        <v>17413.71</v>
      </c>
      <c r="S855" s="4" t="s">
        <v>24</v>
      </c>
    </row>
    <row r="856" spans="1:19" s="1" customFormat="1" ht="26.25" hidden="1" customHeight="1" x14ac:dyDescent="0.25">
      <c r="A856" s="10">
        <f>+SUBTOTAL(103,$B$5:B856)</f>
        <v>502</v>
      </c>
      <c r="B856" s="4" t="s">
        <v>908</v>
      </c>
      <c r="C856" s="4" t="s">
        <v>7718</v>
      </c>
      <c r="D856" s="4" t="s">
        <v>161</v>
      </c>
      <c r="E856" s="4" t="s">
        <v>52</v>
      </c>
      <c r="F856" s="16" t="s">
        <v>23</v>
      </c>
      <c r="G856" s="17" t="s">
        <v>11704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30810.87</v>
      </c>
      <c r="Q856" s="7">
        <v>35644.870000000003</v>
      </c>
      <c r="R856" s="7">
        <f>H856-Q856</f>
        <v>14355.129999999997</v>
      </c>
      <c r="S856" s="4" t="s">
        <v>24</v>
      </c>
    </row>
    <row r="857" spans="1:19" s="1" customFormat="1" ht="26.25" hidden="1" customHeight="1" x14ac:dyDescent="0.25">
      <c r="A857" s="10">
        <f>+SUBTOTAL(103,$B$5:B857)</f>
        <v>502</v>
      </c>
      <c r="B857" s="4" t="s">
        <v>909</v>
      </c>
      <c r="C857" s="4" t="s">
        <v>7720</v>
      </c>
      <c r="D857" s="4" t="s">
        <v>427</v>
      </c>
      <c r="E857" s="4" t="s">
        <v>61</v>
      </c>
      <c r="F857" s="16" t="s">
        <v>46</v>
      </c>
      <c r="G857" s="17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500</v>
      </c>
      <c r="Q857" s="7">
        <v>5334</v>
      </c>
      <c r="R857" s="7">
        <f>H857-Q857</f>
        <v>44666</v>
      </c>
      <c r="S857" s="4" t="s">
        <v>24</v>
      </c>
    </row>
    <row r="858" spans="1:19" s="1" customFormat="1" ht="26.25" hidden="1" customHeight="1" x14ac:dyDescent="0.25">
      <c r="A858" s="10">
        <f>+SUBTOTAL(103,$B$5:B858)</f>
        <v>502</v>
      </c>
      <c r="B858" s="4" t="s">
        <v>910</v>
      </c>
      <c r="C858" s="4" t="s">
        <v>7724</v>
      </c>
      <c r="D858" s="4" t="s">
        <v>747</v>
      </c>
      <c r="E858" s="4" t="s">
        <v>338</v>
      </c>
      <c r="F858" s="16" t="s">
        <v>23</v>
      </c>
      <c r="G858" s="17" t="s">
        <v>11704</v>
      </c>
      <c r="H858" s="7">
        <v>50000</v>
      </c>
      <c r="I858" s="7">
        <v>1435</v>
      </c>
      <c r="J858" s="7">
        <v>1339.36</v>
      </c>
      <c r="K858" s="7">
        <v>1520</v>
      </c>
      <c r="L858" s="7">
        <v>3430.92</v>
      </c>
      <c r="M858" s="7">
        <v>25</v>
      </c>
      <c r="N858" s="7">
        <v>0</v>
      </c>
      <c r="O858" s="7"/>
      <c r="P858" s="7">
        <v>6942.69</v>
      </c>
      <c r="Q858" s="7">
        <v>14692.97</v>
      </c>
      <c r="R858" s="7">
        <f>H858-Q858</f>
        <v>35307.03</v>
      </c>
      <c r="S858" s="4" t="s">
        <v>24</v>
      </c>
    </row>
    <row r="859" spans="1:19" s="1" customFormat="1" ht="26.25" hidden="1" customHeight="1" x14ac:dyDescent="0.25">
      <c r="A859" s="10">
        <f>+SUBTOTAL(103,$B$5:B859)</f>
        <v>502</v>
      </c>
      <c r="B859" s="4" t="s">
        <v>911</v>
      </c>
      <c r="C859" s="4" t="s">
        <v>7725</v>
      </c>
      <c r="D859" s="4" t="s">
        <v>322</v>
      </c>
      <c r="E859" s="4" t="s">
        <v>61</v>
      </c>
      <c r="F859" s="16" t="s">
        <v>131</v>
      </c>
      <c r="G859" s="17"/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2525</v>
      </c>
      <c r="Q859" s="7">
        <v>7359</v>
      </c>
      <c r="R859" s="7">
        <f>H859-Q859</f>
        <v>42641</v>
      </c>
      <c r="S859" s="4" t="s">
        <v>24</v>
      </c>
    </row>
    <row r="860" spans="1:19" s="1" customFormat="1" ht="26.25" customHeight="1" x14ac:dyDescent="0.25">
      <c r="A860" s="10">
        <f>+SUBTOTAL(103,$B$5:B860)</f>
        <v>503</v>
      </c>
      <c r="B860" s="4" t="s">
        <v>912</v>
      </c>
      <c r="C860" s="4" t="s">
        <v>7729</v>
      </c>
      <c r="D860" s="4" t="s">
        <v>271</v>
      </c>
      <c r="E860" s="4" t="s">
        <v>92</v>
      </c>
      <c r="F860" s="16" t="s">
        <v>23</v>
      </c>
      <c r="G860" s="17" t="s">
        <v>11704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240</v>
      </c>
      <c r="O860" s="7"/>
      <c r="P860" s="7">
        <v>15302.87</v>
      </c>
      <c r="Q860" s="7">
        <v>20376.87</v>
      </c>
      <c r="R860" s="7">
        <f>H860-Q860</f>
        <v>29623.13</v>
      </c>
      <c r="S860" s="4" t="s">
        <v>24</v>
      </c>
    </row>
    <row r="861" spans="1:19" s="1" customFormat="1" ht="26.25" hidden="1" customHeight="1" x14ac:dyDescent="0.25">
      <c r="A861" s="10">
        <f>+SUBTOTAL(103,$B$5:B861)</f>
        <v>503</v>
      </c>
      <c r="B861" s="4" t="s">
        <v>468</v>
      </c>
      <c r="C861" s="4" t="s">
        <v>7730</v>
      </c>
      <c r="D861" s="4" t="s">
        <v>297</v>
      </c>
      <c r="E861" s="4" t="s">
        <v>61</v>
      </c>
      <c r="F861" s="16" t="s">
        <v>23</v>
      </c>
      <c r="G861" s="17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500</v>
      </c>
      <c r="Q861" s="7">
        <v>5334</v>
      </c>
      <c r="R861" s="7">
        <f>H861-Q861</f>
        <v>44666</v>
      </c>
      <c r="S861" s="4" t="s">
        <v>24</v>
      </c>
    </row>
    <row r="862" spans="1:19" s="1" customFormat="1" ht="26.25" hidden="1" customHeight="1" x14ac:dyDescent="0.25">
      <c r="A862" s="10">
        <f>+SUBTOTAL(103,$B$5:B862)</f>
        <v>503</v>
      </c>
      <c r="B862" s="4" t="s">
        <v>468</v>
      </c>
      <c r="C862" s="4" t="s">
        <v>7740</v>
      </c>
      <c r="D862" s="4" t="s">
        <v>48</v>
      </c>
      <c r="E862" s="4" t="s">
        <v>63</v>
      </c>
      <c r="F862" s="16" t="s">
        <v>46</v>
      </c>
      <c r="G862" s="17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1777.6</v>
      </c>
      <c r="Q862" s="7">
        <v>6611.6</v>
      </c>
      <c r="R862" s="7">
        <f>H862-Q862</f>
        <v>43388.4</v>
      </c>
      <c r="S862" s="4" t="s">
        <v>24</v>
      </c>
    </row>
    <row r="863" spans="1:19" s="1" customFormat="1" ht="26.25" customHeight="1" x14ac:dyDescent="0.25">
      <c r="A863" s="10">
        <f>+SUBTOTAL(103,$B$5:B863)</f>
        <v>504</v>
      </c>
      <c r="B863" s="4" t="s">
        <v>468</v>
      </c>
      <c r="C863" s="4" t="s">
        <v>6530</v>
      </c>
      <c r="D863" s="4" t="s">
        <v>344</v>
      </c>
      <c r="E863" s="4" t="s">
        <v>156</v>
      </c>
      <c r="F863" s="16" t="s">
        <v>46</v>
      </c>
      <c r="G863" s="17"/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50</v>
      </c>
      <c r="Q863" s="7">
        <v>4884</v>
      </c>
      <c r="R863" s="7">
        <f>H863-Q863</f>
        <v>45116</v>
      </c>
      <c r="S863" s="4" t="s">
        <v>24</v>
      </c>
    </row>
    <row r="864" spans="1:19" s="1" customFormat="1" ht="26.25" hidden="1" customHeight="1" x14ac:dyDescent="0.25">
      <c r="A864" s="10">
        <f>+SUBTOTAL(103,$B$5:B864)</f>
        <v>504</v>
      </c>
      <c r="B864" s="4" t="s">
        <v>913</v>
      </c>
      <c r="C864" s="4" t="s">
        <v>5766</v>
      </c>
      <c r="D864" s="4" t="s">
        <v>161</v>
      </c>
      <c r="E864" s="4" t="s">
        <v>338</v>
      </c>
      <c r="F864" s="16" t="s">
        <v>23</v>
      </c>
      <c r="G864" s="17"/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400</v>
      </c>
      <c r="Q864" s="7">
        <v>5234</v>
      </c>
      <c r="R864" s="7">
        <f>H864-Q864</f>
        <v>44766</v>
      </c>
      <c r="S864" s="4" t="s">
        <v>24</v>
      </c>
    </row>
    <row r="865" spans="1:19" s="1" customFormat="1" ht="26.25" hidden="1" customHeight="1" x14ac:dyDescent="0.25">
      <c r="A865" s="10">
        <f>+SUBTOTAL(103,$B$5:B865)</f>
        <v>504</v>
      </c>
      <c r="B865" s="4" t="s">
        <v>914</v>
      </c>
      <c r="C865" s="4" t="s">
        <v>5650</v>
      </c>
      <c r="D865" s="4" t="s">
        <v>327</v>
      </c>
      <c r="E865" s="4" t="s">
        <v>63</v>
      </c>
      <c r="F865" s="16" t="s">
        <v>23</v>
      </c>
      <c r="G865" s="17"/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0</v>
      </c>
      <c r="O865" s="7"/>
      <c r="P865" s="7">
        <v>500</v>
      </c>
      <c r="Q865" s="7">
        <v>5334</v>
      </c>
      <c r="R865" s="7">
        <f>H865-Q865</f>
        <v>44666</v>
      </c>
      <c r="S865" s="4" t="s">
        <v>24</v>
      </c>
    </row>
    <row r="866" spans="1:19" s="1" customFormat="1" ht="26.25" hidden="1" customHeight="1" x14ac:dyDescent="0.25">
      <c r="A866" s="10">
        <f>+SUBTOTAL(103,$B$5:B866)</f>
        <v>504</v>
      </c>
      <c r="B866" s="4" t="s">
        <v>915</v>
      </c>
      <c r="C866" s="4" t="s">
        <v>7762</v>
      </c>
      <c r="D866" s="4" t="s">
        <v>161</v>
      </c>
      <c r="E866" s="4" t="s">
        <v>57</v>
      </c>
      <c r="F866" s="16" t="s">
        <v>23</v>
      </c>
      <c r="G866" s="17" t="s">
        <v>11704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0</v>
      </c>
      <c r="O866" s="7"/>
      <c r="P866" s="7">
        <v>5534.77</v>
      </c>
      <c r="Q866" s="7">
        <v>10368.77</v>
      </c>
      <c r="R866" s="7">
        <f>H866-Q866</f>
        <v>39631.229999999996</v>
      </c>
      <c r="S866" s="4" t="s">
        <v>24</v>
      </c>
    </row>
    <row r="867" spans="1:19" s="1" customFormat="1" ht="26.25" customHeight="1" x14ac:dyDescent="0.25">
      <c r="A867" s="10">
        <f>+SUBTOTAL(103,$B$5:B867)</f>
        <v>505</v>
      </c>
      <c r="B867" s="4" t="s">
        <v>916</v>
      </c>
      <c r="C867" s="4" t="s">
        <v>7764</v>
      </c>
      <c r="D867" s="4" t="s">
        <v>106</v>
      </c>
      <c r="E867" s="4" t="s">
        <v>511</v>
      </c>
      <c r="F867" s="16" t="s">
        <v>23</v>
      </c>
      <c r="G867" s="17" t="s">
        <v>11704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2825</v>
      </c>
      <c r="Q867" s="7">
        <v>7659</v>
      </c>
      <c r="R867" s="7">
        <f>H867-Q867</f>
        <v>42341</v>
      </c>
      <c r="S867" s="4" t="s">
        <v>24</v>
      </c>
    </row>
    <row r="868" spans="1:19" s="1" customFormat="1" ht="26.25" hidden="1" customHeight="1" x14ac:dyDescent="0.25">
      <c r="A868" s="10">
        <f>+SUBTOTAL(103,$B$5:B868)</f>
        <v>505</v>
      </c>
      <c r="B868" s="4" t="s">
        <v>917</v>
      </c>
      <c r="C868" s="4" t="s">
        <v>7766</v>
      </c>
      <c r="D868" s="4" t="s">
        <v>629</v>
      </c>
      <c r="E868" s="4" t="s">
        <v>63</v>
      </c>
      <c r="F868" s="16" t="s">
        <v>23</v>
      </c>
      <c r="G868" s="17" t="s">
        <v>11704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18380.259999999998</v>
      </c>
      <c r="Q868" s="7">
        <v>23214.26</v>
      </c>
      <c r="R868" s="7">
        <f>H868-Q868</f>
        <v>26785.74</v>
      </c>
      <c r="S868" s="4" t="s">
        <v>24</v>
      </c>
    </row>
    <row r="869" spans="1:19" s="1" customFormat="1" ht="26.25" customHeight="1" x14ac:dyDescent="0.25">
      <c r="A869" s="10">
        <f>+SUBTOTAL(103,$B$5:B869)</f>
        <v>506</v>
      </c>
      <c r="B869" s="4" t="s">
        <v>918</v>
      </c>
      <c r="C869" s="4" t="s">
        <v>7770</v>
      </c>
      <c r="D869" s="4" t="s">
        <v>161</v>
      </c>
      <c r="E869" s="4" t="s">
        <v>126</v>
      </c>
      <c r="F869" s="16" t="s">
        <v>23</v>
      </c>
      <c r="G869" s="17" t="s">
        <v>11704</v>
      </c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1000</v>
      </c>
      <c r="Q869" s="7">
        <v>5834</v>
      </c>
      <c r="R869" s="7">
        <f>H869-Q869</f>
        <v>44166</v>
      </c>
      <c r="S869" s="4" t="s">
        <v>24</v>
      </c>
    </row>
    <row r="870" spans="1:19" s="1" customFormat="1" ht="26.25" hidden="1" customHeight="1" x14ac:dyDescent="0.25">
      <c r="A870" s="10">
        <f>+SUBTOTAL(103,$B$5:B870)</f>
        <v>506</v>
      </c>
      <c r="B870" s="4" t="s">
        <v>919</v>
      </c>
      <c r="C870" s="4" t="s">
        <v>7778</v>
      </c>
      <c r="D870" s="4" t="s">
        <v>427</v>
      </c>
      <c r="E870" s="4" t="s">
        <v>55</v>
      </c>
      <c r="F870" s="16" t="s">
        <v>23</v>
      </c>
      <c r="G870" s="17" t="s">
        <v>11704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32916.33</v>
      </c>
      <c r="Q870" s="7">
        <v>37750.33</v>
      </c>
      <c r="R870" s="7">
        <f>H870-Q870</f>
        <v>12249.669999999998</v>
      </c>
      <c r="S870" s="4" t="s">
        <v>24</v>
      </c>
    </row>
    <row r="871" spans="1:19" s="1" customFormat="1" ht="26.25" hidden="1" customHeight="1" x14ac:dyDescent="0.25">
      <c r="A871" s="10">
        <f>+SUBTOTAL(103,$B$5:B871)</f>
        <v>506</v>
      </c>
      <c r="B871" s="4" t="s">
        <v>920</v>
      </c>
      <c r="C871" s="4" t="s">
        <v>7783</v>
      </c>
      <c r="D871" s="4" t="s">
        <v>344</v>
      </c>
      <c r="E871" s="4" t="s">
        <v>63</v>
      </c>
      <c r="F871" s="16" t="s">
        <v>46</v>
      </c>
      <c r="G871" s="17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0</v>
      </c>
      <c r="Q871" s="7">
        <v>4834</v>
      </c>
      <c r="R871" s="7">
        <f>H871-Q871</f>
        <v>45166</v>
      </c>
      <c r="S871" s="4" t="s">
        <v>24</v>
      </c>
    </row>
    <row r="872" spans="1:19" s="1" customFormat="1" ht="26.25" hidden="1" customHeight="1" x14ac:dyDescent="0.25">
      <c r="A872" s="10">
        <f>+SUBTOTAL(103,$B$5:B872)</f>
        <v>506</v>
      </c>
      <c r="B872" s="4" t="s">
        <v>921</v>
      </c>
      <c r="C872" s="4" t="s">
        <v>7794</v>
      </c>
      <c r="D872" s="4" t="s">
        <v>161</v>
      </c>
      <c r="E872" s="4" t="s">
        <v>61</v>
      </c>
      <c r="F872" s="16" t="s">
        <v>23</v>
      </c>
      <c r="G872" s="17" t="s">
        <v>11704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2100</v>
      </c>
      <c r="Q872" s="7">
        <v>6934</v>
      </c>
      <c r="R872" s="7">
        <f>H872-Q872</f>
        <v>43066</v>
      </c>
      <c r="S872" s="4" t="s">
        <v>24</v>
      </c>
    </row>
    <row r="873" spans="1:19" s="1" customFormat="1" ht="26.25" hidden="1" customHeight="1" x14ac:dyDescent="0.25">
      <c r="A873" s="10">
        <f>+SUBTOTAL(103,$B$5:B873)</f>
        <v>506</v>
      </c>
      <c r="B873" s="4" t="s">
        <v>922</v>
      </c>
      <c r="C873" s="4" t="s">
        <v>7808</v>
      </c>
      <c r="D873" s="4" t="s">
        <v>161</v>
      </c>
      <c r="E873" s="4" t="s">
        <v>55</v>
      </c>
      <c r="F873" s="16" t="s">
        <v>23</v>
      </c>
      <c r="G873" s="17" t="s">
        <v>11704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23089.87</v>
      </c>
      <c r="Q873" s="7">
        <v>27923.87</v>
      </c>
      <c r="R873" s="7">
        <f>H873-Q873</f>
        <v>22076.13</v>
      </c>
      <c r="S873" s="4" t="s">
        <v>24</v>
      </c>
    </row>
    <row r="874" spans="1:19" s="1" customFormat="1" ht="26.25" hidden="1" customHeight="1" x14ac:dyDescent="0.25">
      <c r="A874" s="10">
        <f>+SUBTOTAL(103,$B$5:B874)</f>
        <v>506</v>
      </c>
      <c r="B874" s="4" t="s">
        <v>923</v>
      </c>
      <c r="C874" s="4" t="s">
        <v>7811</v>
      </c>
      <c r="D874" s="4" t="s">
        <v>161</v>
      </c>
      <c r="E874" s="4" t="s">
        <v>65</v>
      </c>
      <c r="F874" s="16" t="s">
        <v>131</v>
      </c>
      <c r="G874" s="17" t="s">
        <v>11704</v>
      </c>
      <c r="H874" s="7">
        <v>50000</v>
      </c>
      <c r="I874" s="7">
        <v>1435</v>
      </c>
      <c r="J874" s="7">
        <v>1082.04</v>
      </c>
      <c r="K874" s="7">
        <v>1520</v>
      </c>
      <c r="L874" s="7">
        <v>5146.38</v>
      </c>
      <c r="M874" s="7">
        <v>25</v>
      </c>
      <c r="N874" s="7">
        <v>0</v>
      </c>
      <c r="O874" s="7"/>
      <c r="P874" s="7">
        <v>13852.17</v>
      </c>
      <c r="Q874" s="7">
        <v>23060.59</v>
      </c>
      <c r="R874" s="7">
        <f>H874-Q874</f>
        <v>26939.41</v>
      </c>
      <c r="S874" s="4" t="s">
        <v>24</v>
      </c>
    </row>
    <row r="875" spans="1:19" s="1" customFormat="1" ht="26.25" hidden="1" customHeight="1" x14ac:dyDescent="0.25">
      <c r="A875" s="10">
        <f>+SUBTOTAL(103,$B$5:B875)</f>
        <v>506</v>
      </c>
      <c r="B875" s="4" t="s">
        <v>924</v>
      </c>
      <c r="C875" s="4" t="s">
        <v>7818</v>
      </c>
      <c r="D875" s="4" t="s">
        <v>161</v>
      </c>
      <c r="E875" s="4" t="s">
        <v>57</v>
      </c>
      <c r="F875" s="16" t="s">
        <v>23</v>
      </c>
      <c r="G875" s="17" t="s">
        <v>11704</v>
      </c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3100</v>
      </c>
      <c r="Q875" s="7">
        <v>7934</v>
      </c>
      <c r="R875" s="7">
        <f>H875-Q875</f>
        <v>42066</v>
      </c>
      <c r="S875" s="4" t="s">
        <v>24</v>
      </c>
    </row>
    <row r="876" spans="1:19" s="1" customFormat="1" ht="26.25" customHeight="1" x14ac:dyDescent="0.25">
      <c r="A876" s="10">
        <f>+SUBTOTAL(103,$B$5:B876)</f>
        <v>507</v>
      </c>
      <c r="B876" s="4" t="s">
        <v>925</v>
      </c>
      <c r="C876" s="4" t="s">
        <v>7820</v>
      </c>
      <c r="D876" s="4" t="s">
        <v>308</v>
      </c>
      <c r="E876" s="4" t="s">
        <v>231</v>
      </c>
      <c r="F876" s="16" t="s">
        <v>309</v>
      </c>
      <c r="G876" s="17"/>
      <c r="H876" s="7">
        <v>50000</v>
      </c>
      <c r="I876" s="7">
        <v>0</v>
      </c>
      <c r="J876" s="7">
        <v>2297.25</v>
      </c>
      <c r="K876" s="7">
        <v>0</v>
      </c>
      <c r="L876" s="7">
        <v>0</v>
      </c>
      <c r="M876" s="7">
        <v>0</v>
      </c>
      <c r="N876" s="7">
        <v>0</v>
      </c>
      <c r="O876" s="7"/>
      <c r="P876" s="7">
        <v>1670</v>
      </c>
      <c r="Q876" s="7">
        <v>3967.25</v>
      </c>
      <c r="R876" s="7">
        <f>H876-Q876</f>
        <v>46032.75</v>
      </c>
      <c r="S876" s="4" t="s">
        <v>24</v>
      </c>
    </row>
    <row r="877" spans="1:19" s="1" customFormat="1" ht="26.25" hidden="1" customHeight="1" x14ac:dyDescent="0.25">
      <c r="A877" s="10">
        <f>+SUBTOTAL(103,$B$5:B877)</f>
        <v>507</v>
      </c>
      <c r="B877" s="4" t="s">
        <v>926</v>
      </c>
      <c r="C877" s="4" t="s">
        <v>7821</v>
      </c>
      <c r="D877" s="4" t="s">
        <v>867</v>
      </c>
      <c r="E877" s="4" t="s">
        <v>55</v>
      </c>
      <c r="F877" s="16" t="s">
        <v>46</v>
      </c>
      <c r="G877" s="17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4834</v>
      </c>
      <c r="R877" s="7">
        <f>H877-Q877</f>
        <v>45166</v>
      </c>
      <c r="S877" s="4" t="s">
        <v>24</v>
      </c>
    </row>
    <row r="878" spans="1:19" s="1" customFormat="1" ht="26.25" hidden="1" customHeight="1" x14ac:dyDescent="0.25">
      <c r="A878" s="10">
        <f>+SUBTOTAL(103,$B$5:B878)</f>
        <v>507</v>
      </c>
      <c r="B878" s="4" t="s">
        <v>927</v>
      </c>
      <c r="C878" s="4" t="s">
        <v>6527</v>
      </c>
      <c r="D878" s="4" t="s">
        <v>427</v>
      </c>
      <c r="E878" s="4" t="s">
        <v>63</v>
      </c>
      <c r="F878" s="16" t="s">
        <v>23</v>
      </c>
      <c r="G878" s="17" t="s">
        <v>11704</v>
      </c>
      <c r="H878" s="7">
        <v>50000</v>
      </c>
      <c r="I878" s="7">
        <v>1435</v>
      </c>
      <c r="J878" s="7">
        <v>1596.68</v>
      </c>
      <c r="K878" s="7">
        <v>1520</v>
      </c>
      <c r="L878" s="7">
        <v>1715.46</v>
      </c>
      <c r="M878" s="7">
        <v>25</v>
      </c>
      <c r="N878" s="7">
        <v>0</v>
      </c>
      <c r="O878" s="7"/>
      <c r="P878" s="7">
        <v>6780.52</v>
      </c>
      <c r="Q878" s="7">
        <v>13072.66</v>
      </c>
      <c r="R878" s="7">
        <f>H878-Q878</f>
        <v>36927.339999999997</v>
      </c>
      <c r="S878" s="4" t="s">
        <v>24</v>
      </c>
    </row>
    <row r="879" spans="1:19" s="1" customFormat="1" ht="26.25" hidden="1" customHeight="1" x14ac:dyDescent="0.25">
      <c r="A879" s="10">
        <f>+SUBTOTAL(103,$B$5:B879)</f>
        <v>507</v>
      </c>
      <c r="B879" s="4" t="s">
        <v>928</v>
      </c>
      <c r="C879" s="4" t="s">
        <v>7830</v>
      </c>
      <c r="D879" s="4" t="s">
        <v>427</v>
      </c>
      <c r="E879" s="4" t="s">
        <v>52</v>
      </c>
      <c r="F879" s="16" t="s">
        <v>23</v>
      </c>
      <c r="G879" s="17" t="s">
        <v>11704</v>
      </c>
      <c r="H879" s="7">
        <v>50000</v>
      </c>
      <c r="I879" s="7">
        <v>1435</v>
      </c>
      <c r="J879" s="7">
        <v>1596.68</v>
      </c>
      <c r="K879" s="7">
        <v>1520</v>
      </c>
      <c r="L879" s="7">
        <v>1715.46</v>
      </c>
      <c r="M879" s="7">
        <v>25</v>
      </c>
      <c r="N879" s="7">
        <v>0</v>
      </c>
      <c r="O879" s="7"/>
      <c r="P879" s="7">
        <v>16598.59</v>
      </c>
      <c r="Q879" s="7">
        <v>22890.73</v>
      </c>
      <c r="R879" s="7">
        <f>H879-Q879</f>
        <v>27109.27</v>
      </c>
      <c r="S879" s="4" t="s">
        <v>24</v>
      </c>
    </row>
    <row r="880" spans="1:19" s="1" customFormat="1" ht="26.25" hidden="1" customHeight="1" x14ac:dyDescent="0.25">
      <c r="A880" s="10">
        <f>+SUBTOTAL(103,$B$5:B880)</f>
        <v>507</v>
      </c>
      <c r="B880" s="4" t="s">
        <v>276</v>
      </c>
      <c r="C880" s="4" t="s">
        <v>7839</v>
      </c>
      <c r="D880" s="4" t="s">
        <v>161</v>
      </c>
      <c r="E880" s="4" t="s">
        <v>63</v>
      </c>
      <c r="F880" s="16" t="s">
        <v>23</v>
      </c>
      <c r="G880" s="17" t="s">
        <v>11704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3014.2</v>
      </c>
      <c r="Q880" s="7">
        <v>7848.2</v>
      </c>
      <c r="R880" s="7">
        <f>H880-Q880</f>
        <v>42151.8</v>
      </c>
      <c r="S880" s="4" t="s">
        <v>24</v>
      </c>
    </row>
    <row r="881" spans="1:19" s="1" customFormat="1" ht="26.25" customHeight="1" x14ac:dyDescent="0.25">
      <c r="A881" s="10">
        <f>+SUBTOTAL(103,$B$5:B881)</f>
        <v>508</v>
      </c>
      <c r="B881" s="4" t="s">
        <v>929</v>
      </c>
      <c r="C881" s="4" t="s">
        <v>7862</v>
      </c>
      <c r="D881" s="4" t="s">
        <v>262</v>
      </c>
      <c r="E881" s="4" t="s">
        <v>29</v>
      </c>
      <c r="F881" s="16" t="s">
        <v>23</v>
      </c>
      <c r="G881" s="17" t="s">
        <v>11704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27679.279999999999</v>
      </c>
      <c r="Q881" s="7">
        <v>32513.279999999999</v>
      </c>
      <c r="R881" s="7">
        <f>H881-Q881</f>
        <v>17486.72</v>
      </c>
      <c r="S881" s="4" t="s">
        <v>24</v>
      </c>
    </row>
    <row r="882" spans="1:19" s="1" customFormat="1" ht="26.25" hidden="1" customHeight="1" x14ac:dyDescent="0.25">
      <c r="A882" s="10">
        <f>+SUBTOTAL(103,$B$5:B882)</f>
        <v>508</v>
      </c>
      <c r="B882" s="4" t="s">
        <v>930</v>
      </c>
      <c r="C882" s="4" t="s">
        <v>7864</v>
      </c>
      <c r="D882" s="4" t="s">
        <v>161</v>
      </c>
      <c r="E882" s="4" t="s">
        <v>57</v>
      </c>
      <c r="F882" s="16" t="s">
        <v>23</v>
      </c>
      <c r="G882" s="17" t="s">
        <v>11704</v>
      </c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17878.86</v>
      </c>
      <c r="Q882" s="7">
        <v>22712.86</v>
      </c>
      <c r="R882" s="7">
        <f>H882-Q882</f>
        <v>27287.14</v>
      </c>
      <c r="S882" s="4" t="s">
        <v>38</v>
      </c>
    </row>
    <row r="883" spans="1:19" s="1" customFormat="1" ht="26.25" hidden="1" customHeight="1" x14ac:dyDescent="0.25">
      <c r="A883" s="10">
        <f>+SUBTOTAL(103,$B$5:B883)</f>
        <v>508</v>
      </c>
      <c r="B883" s="4" t="s">
        <v>931</v>
      </c>
      <c r="C883" s="4" t="s">
        <v>6424</v>
      </c>
      <c r="D883" s="4" t="s">
        <v>161</v>
      </c>
      <c r="E883" s="4" t="s">
        <v>57</v>
      </c>
      <c r="F883" s="16" t="s">
        <v>23</v>
      </c>
      <c r="G883" s="17" t="s">
        <v>11704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29040.71</v>
      </c>
      <c r="Q883" s="7">
        <v>33874.71</v>
      </c>
      <c r="R883" s="7">
        <f>H883-Q883</f>
        <v>16125.29</v>
      </c>
      <c r="S883" s="4" t="s">
        <v>24</v>
      </c>
    </row>
    <row r="884" spans="1:19" s="1" customFormat="1" ht="26.25" hidden="1" customHeight="1" x14ac:dyDescent="0.25">
      <c r="A884" s="10">
        <f>+SUBTOTAL(103,$B$5:B884)</f>
        <v>508</v>
      </c>
      <c r="B884" s="4" t="s">
        <v>932</v>
      </c>
      <c r="C884" s="4" t="s">
        <v>7354</v>
      </c>
      <c r="D884" s="4" t="s">
        <v>933</v>
      </c>
      <c r="E884" s="4" t="s">
        <v>57</v>
      </c>
      <c r="F884" s="16" t="s">
        <v>46</v>
      </c>
      <c r="G884" s="17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0</v>
      </c>
      <c r="Q884" s="7">
        <v>4834</v>
      </c>
      <c r="R884" s="7">
        <f>H884-Q884</f>
        <v>45166</v>
      </c>
      <c r="S884" s="4" t="s">
        <v>24</v>
      </c>
    </row>
    <row r="885" spans="1:19" s="1" customFormat="1" ht="26.25" customHeight="1" x14ac:dyDescent="0.25">
      <c r="A885" s="10">
        <f>+SUBTOTAL(103,$B$5:B885)</f>
        <v>509</v>
      </c>
      <c r="B885" s="4" t="s">
        <v>5296</v>
      </c>
      <c r="C885" s="4" t="s">
        <v>7547</v>
      </c>
      <c r="D885" s="4" t="s">
        <v>640</v>
      </c>
      <c r="E885" s="4" t="s">
        <v>27</v>
      </c>
      <c r="F885" s="16" t="s">
        <v>46</v>
      </c>
      <c r="G885" s="17"/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0</v>
      </c>
      <c r="Q885" s="7">
        <v>4834</v>
      </c>
      <c r="R885" s="7">
        <f>H885-Q885</f>
        <v>45166</v>
      </c>
      <c r="S885" s="4" t="s">
        <v>24</v>
      </c>
    </row>
    <row r="886" spans="1:19" s="1" customFormat="1" ht="26.25" customHeight="1" x14ac:dyDescent="0.25">
      <c r="A886" s="10">
        <f>+SUBTOTAL(103,$B$5:B886)</f>
        <v>510</v>
      </c>
      <c r="B886" s="4" t="s">
        <v>934</v>
      </c>
      <c r="C886" s="4" t="s">
        <v>7886</v>
      </c>
      <c r="D886" s="4" t="s">
        <v>629</v>
      </c>
      <c r="E886" s="4" t="s">
        <v>126</v>
      </c>
      <c r="F886" s="16" t="s">
        <v>23</v>
      </c>
      <c r="G886" s="17" t="s">
        <v>11704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5087.5</v>
      </c>
      <c r="Q886" s="7">
        <v>9921.5</v>
      </c>
      <c r="R886" s="7">
        <f>H886-Q886</f>
        <v>40078.5</v>
      </c>
      <c r="S886" s="4" t="s">
        <v>38</v>
      </c>
    </row>
    <row r="887" spans="1:19" s="1" customFormat="1" ht="26.25" hidden="1" customHeight="1" x14ac:dyDescent="0.25">
      <c r="A887" s="10">
        <f>+SUBTOTAL(103,$B$5:B887)</f>
        <v>510</v>
      </c>
      <c r="B887" s="4" t="s">
        <v>935</v>
      </c>
      <c r="C887" s="4" t="s">
        <v>7888</v>
      </c>
      <c r="D887" s="4" t="s">
        <v>427</v>
      </c>
      <c r="E887" s="4" t="s">
        <v>63</v>
      </c>
      <c r="F887" s="16" t="s">
        <v>131</v>
      </c>
      <c r="G887" s="17" t="s">
        <v>11704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4225</v>
      </c>
      <c r="Q887" s="7">
        <v>9059</v>
      </c>
      <c r="R887" s="7">
        <f>H887-Q887</f>
        <v>40941</v>
      </c>
      <c r="S887" s="4" t="s">
        <v>24</v>
      </c>
    </row>
    <row r="888" spans="1:19" s="1" customFormat="1" ht="26.25" hidden="1" customHeight="1" x14ac:dyDescent="0.25">
      <c r="A888" s="10">
        <f>+SUBTOTAL(103,$B$5:B888)</f>
        <v>510</v>
      </c>
      <c r="B888" s="4" t="s">
        <v>7893</v>
      </c>
      <c r="C888" s="4" t="s">
        <v>7894</v>
      </c>
      <c r="D888" s="4" t="s">
        <v>161</v>
      </c>
      <c r="E888" s="4" t="s">
        <v>338</v>
      </c>
      <c r="F888" s="16" t="s">
        <v>23</v>
      </c>
      <c r="G888" s="17" t="s">
        <v>11704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23351.91</v>
      </c>
      <c r="Q888" s="7">
        <v>28185.91</v>
      </c>
      <c r="R888" s="7">
        <f>H888-Q888</f>
        <v>21814.09</v>
      </c>
      <c r="S888" s="4" t="s">
        <v>24</v>
      </c>
    </row>
    <row r="889" spans="1:19" s="1" customFormat="1" ht="26.25" hidden="1" customHeight="1" x14ac:dyDescent="0.25">
      <c r="A889" s="10">
        <f>+SUBTOTAL(103,$B$5:B889)</f>
        <v>510</v>
      </c>
      <c r="B889" s="4" t="s">
        <v>400</v>
      </c>
      <c r="C889" s="4" t="s">
        <v>7722</v>
      </c>
      <c r="D889" s="4" t="s">
        <v>161</v>
      </c>
      <c r="E889" s="4" t="s">
        <v>63</v>
      </c>
      <c r="F889" s="16" t="s">
        <v>23</v>
      </c>
      <c r="G889" s="17" t="s">
        <v>11704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120</v>
      </c>
      <c r="O889" s="7"/>
      <c r="P889" s="7">
        <v>15285.48</v>
      </c>
      <c r="Q889" s="7">
        <v>20239.48</v>
      </c>
      <c r="R889" s="7">
        <f>H889-Q889</f>
        <v>29760.52</v>
      </c>
      <c r="S889" s="4" t="s">
        <v>24</v>
      </c>
    </row>
    <row r="890" spans="1:19" s="1" customFormat="1" ht="26.25" hidden="1" customHeight="1" x14ac:dyDescent="0.25">
      <c r="A890" s="10">
        <f>+SUBTOTAL(103,$B$5:B890)</f>
        <v>510</v>
      </c>
      <c r="B890" s="4" t="s">
        <v>936</v>
      </c>
      <c r="C890" s="4" t="s">
        <v>7904</v>
      </c>
      <c r="D890" s="4" t="s">
        <v>427</v>
      </c>
      <c r="E890" s="4" t="s">
        <v>338</v>
      </c>
      <c r="F890" s="16" t="s">
        <v>23</v>
      </c>
      <c r="G890" s="17" t="s">
        <v>11704</v>
      </c>
      <c r="H890" s="7">
        <v>50000</v>
      </c>
      <c r="I890" s="7">
        <v>1435</v>
      </c>
      <c r="J890" s="7">
        <v>1339.36</v>
      </c>
      <c r="K890" s="7">
        <v>1520</v>
      </c>
      <c r="L890" s="7">
        <v>3430.92</v>
      </c>
      <c r="M890" s="7">
        <v>25</v>
      </c>
      <c r="N890" s="7">
        <v>0</v>
      </c>
      <c r="O890" s="7"/>
      <c r="P890" s="7">
        <v>6891.56</v>
      </c>
      <c r="Q890" s="7">
        <v>14641.84</v>
      </c>
      <c r="R890" s="7">
        <f>H890-Q890</f>
        <v>35358.160000000003</v>
      </c>
      <c r="S890" s="4" t="s">
        <v>24</v>
      </c>
    </row>
    <row r="891" spans="1:19" s="1" customFormat="1" ht="26.25" hidden="1" customHeight="1" x14ac:dyDescent="0.25">
      <c r="A891" s="10">
        <f>+SUBTOTAL(103,$B$5:B891)</f>
        <v>510</v>
      </c>
      <c r="B891" s="4" t="s">
        <v>937</v>
      </c>
      <c r="C891" s="4" t="s">
        <v>7906</v>
      </c>
      <c r="D891" s="4" t="s">
        <v>161</v>
      </c>
      <c r="E891" s="4" t="s">
        <v>61</v>
      </c>
      <c r="F891" s="16" t="s">
        <v>23</v>
      </c>
      <c r="G891" s="17" t="s">
        <v>11704</v>
      </c>
      <c r="H891" s="7">
        <v>50000</v>
      </c>
      <c r="I891" s="7">
        <v>1435</v>
      </c>
      <c r="J891" s="7">
        <v>1596.68</v>
      </c>
      <c r="K891" s="7">
        <v>1520</v>
      </c>
      <c r="L891" s="7">
        <v>1715.46</v>
      </c>
      <c r="M891" s="7">
        <v>25</v>
      </c>
      <c r="N891" s="7">
        <v>0</v>
      </c>
      <c r="O891" s="7"/>
      <c r="P891" s="7">
        <v>31620.9</v>
      </c>
      <c r="Q891" s="7">
        <v>37913.040000000001</v>
      </c>
      <c r="R891" s="7">
        <f>H891-Q891</f>
        <v>12086.96</v>
      </c>
      <c r="S891" s="4" t="s">
        <v>38</v>
      </c>
    </row>
    <row r="892" spans="1:19" s="1" customFormat="1" ht="26.25" customHeight="1" x14ac:dyDescent="0.25">
      <c r="A892" s="10">
        <f>+SUBTOTAL(103,$B$5:B892)</f>
        <v>511</v>
      </c>
      <c r="B892" s="4" t="s">
        <v>938</v>
      </c>
      <c r="C892" s="4" t="s">
        <v>7915</v>
      </c>
      <c r="D892" s="4" t="s">
        <v>322</v>
      </c>
      <c r="E892" s="4" t="s">
        <v>5453</v>
      </c>
      <c r="F892" s="16" t="s">
        <v>23</v>
      </c>
      <c r="G892" s="17" t="s">
        <v>11704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11957.35</v>
      </c>
      <c r="Q892" s="7">
        <v>16791.349999999999</v>
      </c>
      <c r="R892" s="7">
        <f>H892-Q892</f>
        <v>33208.65</v>
      </c>
      <c r="S892" s="4" t="s">
        <v>38</v>
      </c>
    </row>
    <row r="893" spans="1:19" s="1" customFormat="1" ht="26.25" customHeight="1" x14ac:dyDescent="0.25">
      <c r="A893" s="10">
        <f>+SUBTOTAL(103,$B$5:B893)</f>
        <v>512</v>
      </c>
      <c r="B893" s="4" t="s">
        <v>939</v>
      </c>
      <c r="C893" s="4" t="s">
        <v>940</v>
      </c>
      <c r="D893" s="4" t="s">
        <v>941</v>
      </c>
      <c r="E893" s="4" t="s">
        <v>191</v>
      </c>
      <c r="F893" s="16" t="s">
        <v>23</v>
      </c>
      <c r="G893" s="17" t="s">
        <v>11704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>
        <v>0</v>
      </c>
      <c r="P893" s="7"/>
      <c r="Q893" s="7">
        <v>4834</v>
      </c>
      <c r="R893" s="7">
        <f>H893-Q893</f>
        <v>45166</v>
      </c>
      <c r="S893" s="4" t="s">
        <v>38</v>
      </c>
    </row>
    <row r="894" spans="1:19" s="1" customFormat="1" ht="26.25" customHeight="1" x14ac:dyDescent="0.25">
      <c r="A894" s="10">
        <f>+SUBTOTAL(103,$B$5:B894)</f>
        <v>513</v>
      </c>
      <c r="B894" s="4" t="s">
        <v>944</v>
      </c>
      <c r="C894" s="4" t="s">
        <v>7930</v>
      </c>
      <c r="D894" s="4" t="s">
        <v>71</v>
      </c>
      <c r="E894" s="4" t="s">
        <v>945</v>
      </c>
      <c r="F894" s="16" t="s">
        <v>46</v>
      </c>
      <c r="G894" s="17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1257.0999999999999</v>
      </c>
      <c r="Q894" s="7">
        <v>6091.1</v>
      </c>
      <c r="R894" s="7">
        <f>H894-Q894</f>
        <v>43908.9</v>
      </c>
      <c r="S894" s="4" t="s">
        <v>38</v>
      </c>
    </row>
    <row r="895" spans="1:19" s="1" customFormat="1" ht="26.25" customHeight="1" x14ac:dyDescent="0.25">
      <c r="A895" s="10">
        <f>+SUBTOTAL(103,$B$5:B895)</f>
        <v>514</v>
      </c>
      <c r="B895" s="4" t="s">
        <v>946</v>
      </c>
      <c r="C895" s="4" t="s">
        <v>7941</v>
      </c>
      <c r="D895" s="4" t="s">
        <v>517</v>
      </c>
      <c r="E895" s="4" t="s">
        <v>126</v>
      </c>
      <c r="F895" s="16" t="s">
        <v>46</v>
      </c>
      <c r="G895" s="17"/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45146</v>
      </c>
      <c r="Q895" s="7">
        <v>49980</v>
      </c>
      <c r="R895" s="7">
        <f>H895-Q895</f>
        <v>20</v>
      </c>
      <c r="S895" s="4" t="s">
        <v>24</v>
      </c>
    </row>
    <row r="896" spans="1:19" s="1" customFormat="1" ht="26.25" hidden="1" customHeight="1" x14ac:dyDescent="0.25">
      <c r="A896" s="10">
        <f>+SUBTOTAL(103,$B$5:B896)</f>
        <v>514</v>
      </c>
      <c r="B896" s="4" t="s">
        <v>946</v>
      </c>
      <c r="C896" s="4" t="s">
        <v>7112</v>
      </c>
      <c r="D896" s="4" t="s">
        <v>161</v>
      </c>
      <c r="E896" s="4" t="s">
        <v>65</v>
      </c>
      <c r="F896" s="16" t="s">
        <v>23</v>
      </c>
      <c r="G896" s="17" t="s">
        <v>11704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500</v>
      </c>
      <c r="Q896" s="7">
        <v>5334</v>
      </c>
      <c r="R896" s="7">
        <f>H896-Q896</f>
        <v>44666</v>
      </c>
      <c r="S896" s="4" t="s">
        <v>24</v>
      </c>
    </row>
    <row r="897" spans="1:19" s="1" customFormat="1" ht="26.25" customHeight="1" x14ac:dyDescent="0.25">
      <c r="A897" s="10">
        <f>+SUBTOTAL(103,$B$5:B897)</f>
        <v>515</v>
      </c>
      <c r="B897" s="4" t="s">
        <v>947</v>
      </c>
      <c r="C897" s="4" t="s">
        <v>6655</v>
      </c>
      <c r="D897" s="4" t="s">
        <v>161</v>
      </c>
      <c r="E897" s="4" t="s">
        <v>618</v>
      </c>
      <c r="F897" s="16" t="s">
        <v>23</v>
      </c>
      <c r="G897" s="17" t="s">
        <v>11704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2600</v>
      </c>
      <c r="Q897" s="7">
        <v>7434</v>
      </c>
      <c r="R897" s="7">
        <f>H897-Q897</f>
        <v>42566</v>
      </c>
      <c r="S897" s="4" t="s">
        <v>38</v>
      </c>
    </row>
    <row r="898" spans="1:19" s="1" customFormat="1" ht="26.25" customHeight="1" x14ac:dyDescent="0.25">
      <c r="A898" s="10">
        <f>+SUBTOTAL(103,$B$5:B898)</f>
        <v>516</v>
      </c>
      <c r="B898" s="4" t="s">
        <v>948</v>
      </c>
      <c r="C898" s="4" t="s">
        <v>7953</v>
      </c>
      <c r="D898" s="4" t="s">
        <v>640</v>
      </c>
      <c r="E898" s="4" t="s">
        <v>5404</v>
      </c>
      <c r="F898" s="16" t="s">
        <v>46</v>
      </c>
      <c r="G898" s="17"/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50</v>
      </c>
      <c r="Q898" s="7">
        <v>4884</v>
      </c>
      <c r="R898" s="7">
        <f>H898-Q898</f>
        <v>45116</v>
      </c>
      <c r="S898" s="4" t="s">
        <v>38</v>
      </c>
    </row>
    <row r="899" spans="1:19" s="1" customFormat="1" ht="26.25" hidden="1" customHeight="1" x14ac:dyDescent="0.25">
      <c r="A899" s="10">
        <f>+SUBTOTAL(103,$B$5:B899)</f>
        <v>516</v>
      </c>
      <c r="B899" s="4" t="s">
        <v>949</v>
      </c>
      <c r="C899" s="4" t="s">
        <v>7962</v>
      </c>
      <c r="D899" s="4" t="s">
        <v>161</v>
      </c>
      <c r="E899" s="4" t="s">
        <v>52</v>
      </c>
      <c r="F899" s="16" t="s">
        <v>23</v>
      </c>
      <c r="G899" s="17" t="s">
        <v>11704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15661.53</v>
      </c>
      <c r="Q899" s="7">
        <v>20495.53</v>
      </c>
      <c r="R899" s="7">
        <f>H899-Q899</f>
        <v>29504.47</v>
      </c>
      <c r="S899" s="4" t="s">
        <v>38</v>
      </c>
    </row>
    <row r="900" spans="1:19" s="1" customFormat="1" ht="26.25" hidden="1" customHeight="1" x14ac:dyDescent="0.25">
      <c r="A900" s="10">
        <f>+SUBTOTAL(103,$B$5:B900)</f>
        <v>516</v>
      </c>
      <c r="B900" s="4" t="s">
        <v>950</v>
      </c>
      <c r="C900" s="4" t="s">
        <v>7975</v>
      </c>
      <c r="D900" s="4" t="s">
        <v>161</v>
      </c>
      <c r="E900" s="4" t="s">
        <v>61</v>
      </c>
      <c r="F900" s="16" t="s">
        <v>23</v>
      </c>
      <c r="G900" s="17" t="s">
        <v>11704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900</v>
      </c>
      <c r="Q900" s="7">
        <v>5734</v>
      </c>
      <c r="R900" s="7">
        <f>H900-Q900</f>
        <v>44266</v>
      </c>
      <c r="S900" s="4" t="s">
        <v>24</v>
      </c>
    </row>
    <row r="901" spans="1:19" s="1" customFormat="1" ht="26.25" customHeight="1" x14ac:dyDescent="0.25">
      <c r="A901" s="10">
        <f>+SUBTOTAL(103,$B$5:B901)</f>
        <v>517</v>
      </c>
      <c r="B901" s="4" t="s">
        <v>950</v>
      </c>
      <c r="C901" s="4" t="s">
        <v>7976</v>
      </c>
      <c r="D901" s="4" t="s">
        <v>577</v>
      </c>
      <c r="E901" s="4" t="s">
        <v>345</v>
      </c>
      <c r="F901" s="16" t="s">
        <v>23</v>
      </c>
      <c r="G901" s="17" t="s">
        <v>11704</v>
      </c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500</v>
      </c>
      <c r="Q901" s="7">
        <v>5334</v>
      </c>
      <c r="R901" s="7">
        <f>H901-Q901</f>
        <v>44666</v>
      </c>
      <c r="S901" s="4" t="s">
        <v>24</v>
      </c>
    </row>
    <row r="902" spans="1:19" s="1" customFormat="1" ht="26.25" hidden="1" customHeight="1" x14ac:dyDescent="0.25">
      <c r="A902" s="10">
        <f>+SUBTOTAL(103,$B$5:B902)</f>
        <v>517</v>
      </c>
      <c r="B902" s="4" t="s">
        <v>950</v>
      </c>
      <c r="C902" s="4" t="s">
        <v>6121</v>
      </c>
      <c r="D902" s="4" t="s">
        <v>161</v>
      </c>
      <c r="E902" s="4" t="s">
        <v>63</v>
      </c>
      <c r="F902" s="16" t="s">
        <v>23</v>
      </c>
      <c r="G902" s="17" t="s">
        <v>11704</v>
      </c>
      <c r="H902" s="7">
        <v>50000</v>
      </c>
      <c r="I902" s="7">
        <v>1435</v>
      </c>
      <c r="J902" s="7">
        <v>1596.68</v>
      </c>
      <c r="K902" s="7">
        <v>1520</v>
      </c>
      <c r="L902" s="7">
        <v>1715.46</v>
      </c>
      <c r="M902" s="7">
        <v>25</v>
      </c>
      <c r="N902" s="7">
        <v>0</v>
      </c>
      <c r="O902" s="7"/>
      <c r="P902" s="7">
        <v>855.52</v>
      </c>
      <c r="Q902" s="7">
        <v>7147.66</v>
      </c>
      <c r="R902" s="7">
        <f>H902-Q902</f>
        <v>42852.34</v>
      </c>
      <c r="S902" s="4" t="s">
        <v>24</v>
      </c>
    </row>
    <row r="903" spans="1:19" s="1" customFormat="1" ht="26.25" hidden="1" customHeight="1" x14ac:dyDescent="0.25">
      <c r="A903" s="10">
        <f>+SUBTOTAL(103,$B$5:B903)</f>
        <v>517</v>
      </c>
      <c r="B903" s="4" t="s">
        <v>951</v>
      </c>
      <c r="C903" s="4" t="s">
        <v>5640</v>
      </c>
      <c r="D903" s="4" t="s">
        <v>161</v>
      </c>
      <c r="E903" s="4" t="s">
        <v>57</v>
      </c>
      <c r="F903" s="16" t="s">
        <v>23</v>
      </c>
      <c r="G903" s="17" t="s">
        <v>11704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40446.03</v>
      </c>
      <c r="Q903" s="7">
        <v>45280.03</v>
      </c>
      <c r="R903" s="7">
        <f>H903-Q903</f>
        <v>4719.9700000000012</v>
      </c>
      <c r="S903" s="4" t="s">
        <v>24</v>
      </c>
    </row>
    <row r="904" spans="1:19" s="1" customFormat="1" ht="26.25" hidden="1" customHeight="1" x14ac:dyDescent="0.25">
      <c r="A904" s="10">
        <f>+SUBTOTAL(103,$B$5:B904)</f>
        <v>517</v>
      </c>
      <c r="B904" s="4" t="s">
        <v>952</v>
      </c>
      <c r="C904" s="4" t="s">
        <v>1177</v>
      </c>
      <c r="D904" s="4" t="s">
        <v>161</v>
      </c>
      <c r="E904" s="4" t="s">
        <v>55</v>
      </c>
      <c r="F904" s="16" t="s">
        <v>23</v>
      </c>
      <c r="G904" s="17" t="s">
        <v>11704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2325</v>
      </c>
      <c r="Q904" s="7">
        <v>7159</v>
      </c>
      <c r="R904" s="7">
        <f>H904-Q904</f>
        <v>42841</v>
      </c>
      <c r="S904" s="4" t="s">
        <v>24</v>
      </c>
    </row>
    <row r="905" spans="1:19" s="1" customFormat="1" ht="26.25" hidden="1" customHeight="1" x14ac:dyDescent="0.25">
      <c r="A905" s="10">
        <f>+SUBTOTAL(103,$B$5:B905)</f>
        <v>517</v>
      </c>
      <c r="B905" s="4" t="s">
        <v>952</v>
      </c>
      <c r="C905" s="4" t="s">
        <v>6565</v>
      </c>
      <c r="D905" s="4" t="s">
        <v>161</v>
      </c>
      <c r="E905" s="4" t="s">
        <v>52</v>
      </c>
      <c r="F905" s="16" t="s">
        <v>23</v>
      </c>
      <c r="G905" s="17" t="s">
        <v>11704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33527.120000000003</v>
      </c>
      <c r="Q905" s="7">
        <v>38361.120000000003</v>
      </c>
      <c r="R905" s="7">
        <f>H905-Q905</f>
        <v>11638.879999999997</v>
      </c>
      <c r="S905" s="4" t="s">
        <v>24</v>
      </c>
    </row>
    <row r="906" spans="1:19" s="1" customFormat="1" ht="26.25" hidden="1" customHeight="1" x14ac:dyDescent="0.25">
      <c r="A906" s="10">
        <f>+SUBTOTAL(103,$B$5:B906)</f>
        <v>517</v>
      </c>
      <c r="B906" s="4" t="s">
        <v>953</v>
      </c>
      <c r="C906" s="4" t="s">
        <v>7988</v>
      </c>
      <c r="D906" s="4" t="s">
        <v>161</v>
      </c>
      <c r="E906" s="4" t="s">
        <v>57</v>
      </c>
      <c r="F906" s="16" t="s">
        <v>23</v>
      </c>
      <c r="G906" s="17" t="s">
        <v>11704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6587.5</v>
      </c>
      <c r="Q906" s="7">
        <v>11421.5</v>
      </c>
      <c r="R906" s="7">
        <f>H906-Q906</f>
        <v>38578.5</v>
      </c>
      <c r="S906" s="4" t="s">
        <v>24</v>
      </c>
    </row>
    <row r="907" spans="1:19" s="1" customFormat="1" ht="26.25" hidden="1" customHeight="1" x14ac:dyDescent="0.25">
      <c r="A907" s="10">
        <f>+SUBTOTAL(103,$B$5:B907)</f>
        <v>517</v>
      </c>
      <c r="B907" s="4" t="s">
        <v>954</v>
      </c>
      <c r="C907" s="4" t="s">
        <v>7989</v>
      </c>
      <c r="D907" s="4" t="s">
        <v>161</v>
      </c>
      <c r="E907" s="4" t="s">
        <v>63</v>
      </c>
      <c r="F907" s="16" t="s">
        <v>23</v>
      </c>
      <c r="G907" s="17" t="s">
        <v>11704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38682.019999999997</v>
      </c>
      <c r="Q907" s="7">
        <v>43516.02</v>
      </c>
      <c r="R907" s="7">
        <f>H907-Q907</f>
        <v>6483.9800000000032</v>
      </c>
      <c r="S907" s="4" t="s">
        <v>24</v>
      </c>
    </row>
    <row r="908" spans="1:19" s="1" customFormat="1" ht="26.25" hidden="1" customHeight="1" x14ac:dyDescent="0.25">
      <c r="A908" s="10">
        <f>+SUBTOTAL(103,$B$5:B908)</f>
        <v>517</v>
      </c>
      <c r="B908" s="4" t="s">
        <v>955</v>
      </c>
      <c r="C908" s="4" t="s">
        <v>8007</v>
      </c>
      <c r="D908" s="4" t="s">
        <v>262</v>
      </c>
      <c r="E908" s="4" t="s">
        <v>61</v>
      </c>
      <c r="F908" s="16" t="s">
        <v>23</v>
      </c>
      <c r="G908" s="17"/>
      <c r="H908" s="7">
        <v>50000</v>
      </c>
      <c r="I908" s="7">
        <v>1435</v>
      </c>
      <c r="J908" s="7">
        <v>1596.68</v>
      </c>
      <c r="K908" s="7">
        <v>1520</v>
      </c>
      <c r="L908" s="7">
        <v>1715.46</v>
      </c>
      <c r="M908" s="7">
        <v>25</v>
      </c>
      <c r="N908" s="7">
        <v>0</v>
      </c>
      <c r="O908" s="7"/>
      <c r="P908" s="7">
        <v>2300</v>
      </c>
      <c r="Q908" s="7">
        <v>8592.14</v>
      </c>
      <c r="R908" s="7">
        <f>H908-Q908</f>
        <v>41407.86</v>
      </c>
      <c r="S908" s="4" t="s">
        <v>38</v>
      </c>
    </row>
    <row r="909" spans="1:19" s="1" customFormat="1" ht="26.25" customHeight="1" x14ac:dyDescent="0.25">
      <c r="A909" s="10">
        <f>+SUBTOTAL(103,$B$5:B909)</f>
        <v>518</v>
      </c>
      <c r="B909" s="4" t="s">
        <v>956</v>
      </c>
      <c r="C909" s="4" t="s">
        <v>8010</v>
      </c>
      <c r="D909" s="4" t="s">
        <v>344</v>
      </c>
      <c r="E909" s="4" t="s">
        <v>40</v>
      </c>
      <c r="F909" s="16" t="s">
        <v>46</v>
      </c>
      <c r="G909" s="17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4834</v>
      </c>
      <c r="R909" s="7">
        <f>H909-Q909</f>
        <v>45166</v>
      </c>
      <c r="S909" s="4" t="s">
        <v>38</v>
      </c>
    </row>
    <row r="910" spans="1:19" s="1" customFormat="1" ht="26.25" hidden="1" customHeight="1" x14ac:dyDescent="0.25">
      <c r="A910" s="10">
        <f>+SUBTOTAL(103,$B$5:B910)</f>
        <v>518</v>
      </c>
      <c r="B910" s="4" t="s">
        <v>957</v>
      </c>
      <c r="C910" s="4" t="s">
        <v>8014</v>
      </c>
      <c r="D910" s="4" t="s">
        <v>161</v>
      </c>
      <c r="E910" s="4" t="s">
        <v>59</v>
      </c>
      <c r="F910" s="16" t="s">
        <v>23</v>
      </c>
      <c r="G910" s="17" t="s">
        <v>11704</v>
      </c>
      <c r="H910" s="7">
        <v>50000</v>
      </c>
      <c r="I910" s="7">
        <v>1435</v>
      </c>
      <c r="J910" s="7">
        <v>1596.68</v>
      </c>
      <c r="K910" s="7">
        <v>1520</v>
      </c>
      <c r="L910" s="7">
        <v>1715.46</v>
      </c>
      <c r="M910" s="7">
        <v>25</v>
      </c>
      <c r="N910" s="7">
        <v>0</v>
      </c>
      <c r="O910" s="7"/>
      <c r="P910" s="7">
        <v>19587.689999999999</v>
      </c>
      <c r="Q910" s="7">
        <v>25879.83</v>
      </c>
      <c r="R910" s="7">
        <f>H910-Q910</f>
        <v>24120.17</v>
      </c>
      <c r="S910" s="4" t="s">
        <v>24</v>
      </c>
    </row>
    <row r="911" spans="1:19" s="1" customFormat="1" ht="26.25" hidden="1" customHeight="1" x14ac:dyDescent="0.25">
      <c r="A911" s="10">
        <f>+SUBTOTAL(103,$B$5:B911)</f>
        <v>518</v>
      </c>
      <c r="B911" s="4" t="s">
        <v>958</v>
      </c>
      <c r="C911" s="4" t="s">
        <v>7136</v>
      </c>
      <c r="D911" s="4" t="s">
        <v>161</v>
      </c>
      <c r="E911" s="4" t="s">
        <v>57</v>
      </c>
      <c r="F911" s="16" t="s">
        <v>23</v>
      </c>
      <c r="G911" s="17" t="s">
        <v>11704</v>
      </c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24372.47</v>
      </c>
      <c r="Q911" s="7">
        <v>29206.47</v>
      </c>
      <c r="R911" s="7">
        <f>H911-Q911</f>
        <v>20793.53</v>
      </c>
      <c r="S911" s="4" t="s">
        <v>24</v>
      </c>
    </row>
    <row r="912" spans="1:19" s="1" customFormat="1" ht="26.25" hidden="1" customHeight="1" x14ac:dyDescent="0.25">
      <c r="A912" s="10">
        <f>+SUBTOTAL(103,$B$5:B912)</f>
        <v>518</v>
      </c>
      <c r="B912" s="4" t="s">
        <v>959</v>
      </c>
      <c r="C912" s="4" t="s">
        <v>8020</v>
      </c>
      <c r="D912" s="4" t="s">
        <v>517</v>
      </c>
      <c r="E912" s="4" t="s">
        <v>59</v>
      </c>
      <c r="F912" s="16" t="s">
        <v>46</v>
      </c>
      <c r="G912" s="17"/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0</v>
      </c>
      <c r="Q912" s="7">
        <v>4834</v>
      </c>
      <c r="R912" s="7">
        <f>H912-Q912</f>
        <v>45166</v>
      </c>
      <c r="S912" s="4" t="s">
        <v>24</v>
      </c>
    </row>
    <row r="913" spans="1:19" s="1" customFormat="1" ht="26.25" hidden="1" customHeight="1" x14ac:dyDescent="0.25">
      <c r="A913" s="10">
        <f>+SUBTOTAL(103,$B$5:B913)</f>
        <v>518</v>
      </c>
      <c r="B913" s="4" t="s">
        <v>960</v>
      </c>
      <c r="C913" s="4" t="s">
        <v>8021</v>
      </c>
      <c r="D913" s="4" t="s">
        <v>161</v>
      </c>
      <c r="E913" s="4" t="s">
        <v>63</v>
      </c>
      <c r="F913" s="16" t="s">
        <v>23</v>
      </c>
      <c r="G913" s="17" t="s">
        <v>11704</v>
      </c>
      <c r="H913" s="7">
        <v>50000</v>
      </c>
      <c r="I913" s="7">
        <v>1435</v>
      </c>
      <c r="J913" s="7">
        <v>1596.68</v>
      </c>
      <c r="K913" s="7">
        <v>1520</v>
      </c>
      <c r="L913" s="7">
        <v>1715.46</v>
      </c>
      <c r="M913" s="7">
        <v>25</v>
      </c>
      <c r="N913" s="7">
        <v>0</v>
      </c>
      <c r="O913" s="7"/>
      <c r="P913" s="7">
        <v>18615.03</v>
      </c>
      <c r="Q913" s="7">
        <v>24907.17</v>
      </c>
      <c r="R913" s="7">
        <f>H913-Q913</f>
        <v>25092.83</v>
      </c>
      <c r="S913" s="4" t="s">
        <v>24</v>
      </c>
    </row>
    <row r="914" spans="1:19" s="1" customFormat="1" ht="26.25" hidden="1" customHeight="1" x14ac:dyDescent="0.25">
      <c r="A914" s="10">
        <f>+SUBTOTAL(103,$B$5:B914)</f>
        <v>518</v>
      </c>
      <c r="B914" s="4" t="s">
        <v>961</v>
      </c>
      <c r="C914" s="4" t="s">
        <v>8023</v>
      </c>
      <c r="D914" s="4" t="s">
        <v>161</v>
      </c>
      <c r="E914" s="4" t="s">
        <v>55</v>
      </c>
      <c r="F914" s="16" t="s">
        <v>23</v>
      </c>
      <c r="G914" s="17" t="s">
        <v>11704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28303.73</v>
      </c>
      <c r="Q914" s="7">
        <v>33137.730000000003</v>
      </c>
      <c r="R914" s="7">
        <f>H914-Q914</f>
        <v>16862.269999999997</v>
      </c>
      <c r="S914" s="4" t="s">
        <v>24</v>
      </c>
    </row>
    <row r="915" spans="1:19" s="1" customFormat="1" ht="26.25" hidden="1" customHeight="1" x14ac:dyDescent="0.25">
      <c r="A915" s="10">
        <f>+SUBTOTAL(103,$B$5:B915)</f>
        <v>518</v>
      </c>
      <c r="B915" s="4" t="s">
        <v>962</v>
      </c>
      <c r="C915" s="4" t="s">
        <v>7506</v>
      </c>
      <c r="D915" s="4" t="s">
        <v>415</v>
      </c>
      <c r="E915" s="4" t="s">
        <v>55</v>
      </c>
      <c r="F915" s="16" t="s">
        <v>23</v>
      </c>
      <c r="G915" s="17" t="s">
        <v>11704</v>
      </c>
      <c r="H915" s="7">
        <v>50000</v>
      </c>
      <c r="I915" s="7">
        <v>1435</v>
      </c>
      <c r="J915" s="7">
        <v>1339.36</v>
      </c>
      <c r="K915" s="7">
        <v>1520</v>
      </c>
      <c r="L915" s="7">
        <v>3430.92</v>
      </c>
      <c r="M915" s="7">
        <v>25</v>
      </c>
      <c r="N915" s="7">
        <v>0</v>
      </c>
      <c r="O915" s="7"/>
      <c r="P915" s="7">
        <v>2700</v>
      </c>
      <c r="Q915" s="7">
        <v>10450.280000000001</v>
      </c>
      <c r="R915" s="7">
        <f>H915-Q915</f>
        <v>39549.72</v>
      </c>
      <c r="S915" s="4" t="s">
        <v>24</v>
      </c>
    </row>
    <row r="916" spans="1:19" s="1" customFormat="1" ht="26.25" customHeight="1" x14ac:dyDescent="0.25">
      <c r="A916" s="10">
        <f>+SUBTOTAL(103,$B$5:B916)</f>
        <v>519</v>
      </c>
      <c r="B916" s="4" t="s">
        <v>963</v>
      </c>
      <c r="C916" s="4" t="s">
        <v>6565</v>
      </c>
      <c r="D916" s="4" t="s">
        <v>747</v>
      </c>
      <c r="E916" s="4" t="s">
        <v>126</v>
      </c>
      <c r="F916" s="16" t="s">
        <v>23</v>
      </c>
      <c r="G916" s="17"/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/>
      <c r="P916" s="7">
        <v>400</v>
      </c>
      <c r="Q916" s="7">
        <v>5234</v>
      </c>
      <c r="R916" s="7">
        <f>H916-Q916</f>
        <v>44766</v>
      </c>
      <c r="S916" s="4" t="s">
        <v>24</v>
      </c>
    </row>
    <row r="917" spans="1:19" s="1" customFormat="1" ht="26.25" customHeight="1" x14ac:dyDescent="0.25">
      <c r="A917" s="10">
        <f>+SUBTOTAL(103,$B$5:B917)</f>
        <v>520</v>
      </c>
      <c r="B917" s="4" t="s">
        <v>964</v>
      </c>
      <c r="C917" s="4" t="s">
        <v>8030</v>
      </c>
      <c r="D917" s="4" t="s">
        <v>114</v>
      </c>
      <c r="E917" s="4" t="s">
        <v>127</v>
      </c>
      <c r="F917" s="16" t="s">
        <v>46</v>
      </c>
      <c r="G917" s="17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0</v>
      </c>
      <c r="Q917" s="7">
        <v>4834</v>
      </c>
      <c r="R917" s="7">
        <f>H917-Q917</f>
        <v>45166</v>
      </c>
      <c r="S917" s="4" t="s">
        <v>24</v>
      </c>
    </row>
    <row r="918" spans="1:19" s="1" customFormat="1" ht="26.25" hidden="1" customHeight="1" x14ac:dyDescent="0.25">
      <c r="A918" s="10">
        <f>+SUBTOTAL(103,$B$5:B918)</f>
        <v>520</v>
      </c>
      <c r="B918" s="4" t="s">
        <v>965</v>
      </c>
      <c r="C918" s="4" t="s">
        <v>8033</v>
      </c>
      <c r="D918" s="4" t="s">
        <v>427</v>
      </c>
      <c r="E918" s="4" t="s">
        <v>338</v>
      </c>
      <c r="F918" s="16" t="s">
        <v>23</v>
      </c>
      <c r="G918" s="17" t="s">
        <v>11704</v>
      </c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/>
      <c r="P918" s="7">
        <v>14890.51</v>
      </c>
      <c r="Q918" s="7">
        <v>19724.509999999998</v>
      </c>
      <c r="R918" s="7">
        <f>H918-Q918</f>
        <v>30275.49</v>
      </c>
      <c r="S918" s="4" t="s">
        <v>24</v>
      </c>
    </row>
    <row r="919" spans="1:19" s="1" customFormat="1" ht="26.25" customHeight="1" x14ac:dyDescent="0.25">
      <c r="A919" s="10">
        <f>+SUBTOTAL(103,$B$5:B919)</f>
        <v>521</v>
      </c>
      <c r="B919" s="4" t="s">
        <v>966</v>
      </c>
      <c r="C919" s="4" t="s">
        <v>8041</v>
      </c>
      <c r="D919" s="4" t="s">
        <v>620</v>
      </c>
      <c r="E919" s="4" t="s">
        <v>43</v>
      </c>
      <c r="F919" s="16" t="s">
        <v>46</v>
      </c>
      <c r="G919" s="17"/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/>
      <c r="P919" s="7">
        <v>0</v>
      </c>
      <c r="Q919" s="7">
        <v>4834</v>
      </c>
      <c r="R919" s="7">
        <f>H919-Q919</f>
        <v>45166</v>
      </c>
      <c r="S919" s="4" t="s">
        <v>38</v>
      </c>
    </row>
    <row r="920" spans="1:19" s="1" customFormat="1" ht="26.25" hidden="1" customHeight="1" x14ac:dyDescent="0.25">
      <c r="A920" s="10">
        <f>+SUBTOTAL(103,$B$5:B920)</f>
        <v>521</v>
      </c>
      <c r="B920" s="4" t="s">
        <v>967</v>
      </c>
      <c r="C920" s="4" t="s">
        <v>8045</v>
      </c>
      <c r="D920" s="4" t="s">
        <v>161</v>
      </c>
      <c r="E920" s="4" t="s">
        <v>57</v>
      </c>
      <c r="F920" s="16" t="s">
        <v>23</v>
      </c>
      <c r="G920" s="17" t="s">
        <v>11704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32137.43</v>
      </c>
      <c r="Q920" s="7">
        <v>36971.43</v>
      </c>
      <c r="R920" s="7">
        <f>H920-Q920</f>
        <v>13028.57</v>
      </c>
      <c r="S920" s="4" t="s">
        <v>24</v>
      </c>
    </row>
    <row r="921" spans="1:19" s="1" customFormat="1" ht="26.25" hidden="1" customHeight="1" x14ac:dyDescent="0.25">
      <c r="A921" s="10">
        <f>+SUBTOTAL(103,$B$5:B921)</f>
        <v>521</v>
      </c>
      <c r="B921" s="4" t="s">
        <v>968</v>
      </c>
      <c r="C921" s="4" t="s">
        <v>7963</v>
      </c>
      <c r="D921" s="4" t="s">
        <v>427</v>
      </c>
      <c r="E921" s="4" t="s">
        <v>57</v>
      </c>
      <c r="F921" s="16" t="s">
        <v>23</v>
      </c>
      <c r="G921" s="17" t="s">
        <v>11704</v>
      </c>
      <c r="H921" s="7">
        <v>50000</v>
      </c>
      <c r="I921" s="7">
        <v>1435</v>
      </c>
      <c r="J921" s="7">
        <v>1339.36</v>
      </c>
      <c r="K921" s="7">
        <v>1520</v>
      </c>
      <c r="L921" s="7">
        <v>3430.92</v>
      </c>
      <c r="M921" s="7">
        <v>25</v>
      </c>
      <c r="N921" s="7">
        <v>0</v>
      </c>
      <c r="O921" s="7"/>
      <c r="P921" s="7">
        <v>2425</v>
      </c>
      <c r="Q921" s="7">
        <v>10175.280000000001</v>
      </c>
      <c r="R921" s="7">
        <f>H921-Q921</f>
        <v>39824.720000000001</v>
      </c>
      <c r="S921" s="4" t="s">
        <v>24</v>
      </c>
    </row>
    <row r="922" spans="1:19" s="1" customFormat="1" ht="26.25" customHeight="1" x14ac:dyDescent="0.25">
      <c r="A922" s="10">
        <f>+SUBTOTAL(103,$B$5:B922)</f>
        <v>522</v>
      </c>
      <c r="B922" s="4" t="s">
        <v>969</v>
      </c>
      <c r="C922" s="4" t="s">
        <v>8055</v>
      </c>
      <c r="D922" s="4" t="s">
        <v>114</v>
      </c>
      <c r="E922" s="4" t="s">
        <v>127</v>
      </c>
      <c r="F922" s="16" t="s">
        <v>46</v>
      </c>
      <c r="G922" s="17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0</v>
      </c>
      <c r="Q922" s="7">
        <v>4834</v>
      </c>
      <c r="R922" s="7">
        <f>H922-Q922</f>
        <v>45166</v>
      </c>
      <c r="S922" s="4" t="s">
        <v>24</v>
      </c>
    </row>
    <row r="923" spans="1:19" s="1" customFormat="1" ht="26.25" hidden="1" customHeight="1" x14ac:dyDescent="0.25">
      <c r="A923" s="10">
        <f>+SUBTOTAL(103,$B$5:B923)</f>
        <v>522</v>
      </c>
      <c r="B923" s="4" t="s">
        <v>970</v>
      </c>
      <c r="C923" s="4" t="s">
        <v>8056</v>
      </c>
      <c r="D923" s="4" t="s">
        <v>161</v>
      </c>
      <c r="E923" s="4" t="s">
        <v>59</v>
      </c>
      <c r="F923" s="16" t="s">
        <v>23</v>
      </c>
      <c r="G923" s="17" t="s">
        <v>11704</v>
      </c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5641.51</v>
      </c>
      <c r="Q923" s="7">
        <v>10475.51</v>
      </c>
      <c r="R923" s="7">
        <f>H923-Q923</f>
        <v>39524.49</v>
      </c>
      <c r="S923" s="4" t="s">
        <v>24</v>
      </c>
    </row>
    <row r="924" spans="1:19" s="1" customFormat="1" ht="26.25" customHeight="1" x14ac:dyDescent="0.25">
      <c r="A924" s="10">
        <f>+SUBTOTAL(103,$B$5:B924)</f>
        <v>523</v>
      </c>
      <c r="B924" s="4" t="s">
        <v>182</v>
      </c>
      <c r="C924" s="4" t="s">
        <v>8057</v>
      </c>
      <c r="D924" s="4" t="s">
        <v>308</v>
      </c>
      <c r="E924" s="4" t="s">
        <v>231</v>
      </c>
      <c r="F924" s="16" t="s">
        <v>309</v>
      </c>
      <c r="G924" s="17"/>
      <c r="H924" s="7">
        <v>50000</v>
      </c>
      <c r="I924" s="7">
        <v>0</v>
      </c>
      <c r="J924" s="7">
        <v>2297.25</v>
      </c>
      <c r="K924" s="7">
        <v>0</v>
      </c>
      <c r="L924" s="7">
        <v>0</v>
      </c>
      <c r="M924" s="7">
        <v>0</v>
      </c>
      <c r="N924" s="7">
        <v>0</v>
      </c>
      <c r="O924" s="7"/>
      <c r="P924" s="7">
        <v>0</v>
      </c>
      <c r="Q924" s="7">
        <v>2297.25</v>
      </c>
      <c r="R924" s="7">
        <f>H924-Q924</f>
        <v>47702.75</v>
      </c>
      <c r="S924" s="4" t="s">
        <v>24</v>
      </c>
    </row>
    <row r="925" spans="1:19" s="1" customFormat="1" ht="26.25" customHeight="1" x14ac:dyDescent="0.25">
      <c r="A925" s="10">
        <f>+SUBTOTAL(103,$B$5:B925)</f>
        <v>524</v>
      </c>
      <c r="B925" s="4" t="s">
        <v>971</v>
      </c>
      <c r="C925" s="4" t="s">
        <v>7206</v>
      </c>
      <c r="D925" s="4" t="s">
        <v>161</v>
      </c>
      <c r="E925" s="4" t="s">
        <v>5396</v>
      </c>
      <c r="F925" s="16" t="s">
        <v>23</v>
      </c>
      <c r="G925" s="17"/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29475.35</v>
      </c>
      <c r="Q925" s="7">
        <v>34309.35</v>
      </c>
      <c r="R925" s="7">
        <f>H925-Q925</f>
        <v>15690.650000000001</v>
      </c>
      <c r="S925" s="4" t="s">
        <v>24</v>
      </c>
    </row>
    <row r="926" spans="1:19" s="1" customFormat="1" ht="26.25" hidden="1" customHeight="1" x14ac:dyDescent="0.25">
      <c r="A926" s="10">
        <f>+SUBTOTAL(103,$B$5:B926)</f>
        <v>524</v>
      </c>
      <c r="B926" s="4" t="s">
        <v>5331</v>
      </c>
      <c r="C926" s="4" t="s">
        <v>8064</v>
      </c>
      <c r="D926" s="4" t="s">
        <v>823</v>
      </c>
      <c r="E926" s="4" t="s">
        <v>61</v>
      </c>
      <c r="F926" s="16" t="s">
        <v>46</v>
      </c>
      <c r="G926" s="17"/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0</v>
      </c>
      <c r="Q926" s="7">
        <v>4834</v>
      </c>
      <c r="R926" s="7">
        <f>H926-Q926</f>
        <v>45166</v>
      </c>
      <c r="S926" s="4" t="s">
        <v>24</v>
      </c>
    </row>
    <row r="927" spans="1:19" s="1" customFormat="1" ht="26.25" customHeight="1" x14ac:dyDescent="0.25">
      <c r="A927" s="10">
        <f>+SUBTOTAL(103,$B$5:B927)</f>
        <v>525</v>
      </c>
      <c r="B927" s="4" t="s">
        <v>972</v>
      </c>
      <c r="C927" s="4" t="s">
        <v>1800</v>
      </c>
      <c r="D927" s="4" t="s">
        <v>161</v>
      </c>
      <c r="E927" s="4" t="s">
        <v>5540</v>
      </c>
      <c r="F927" s="16" t="s">
        <v>23</v>
      </c>
      <c r="G927" s="17" t="s">
        <v>11704</v>
      </c>
      <c r="H927" s="7">
        <v>50000</v>
      </c>
      <c r="I927" s="7">
        <v>1435</v>
      </c>
      <c r="J927" s="7">
        <v>1339.36</v>
      </c>
      <c r="K927" s="7">
        <v>1520</v>
      </c>
      <c r="L927" s="7">
        <v>3430.92</v>
      </c>
      <c r="M927" s="7">
        <v>25</v>
      </c>
      <c r="N927" s="7">
        <v>0</v>
      </c>
      <c r="O927" s="7"/>
      <c r="P927" s="7">
        <v>15851.63</v>
      </c>
      <c r="Q927" s="7">
        <v>23601.91</v>
      </c>
      <c r="R927" s="7">
        <f>H927-Q927</f>
        <v>26398.09</v>
      </c>
      <c r="S927" s="4" t="s">
        <v>24</v>
      </c>
    </row>
    <row r="928" spans="1:19" s="1" customFormat="1" ht="26.25" hidden="1" customHeight="1" x14ac:dyDescent="0.25">
      <c r="A928" s="10">
        <f>+SUBTOTAL(103,$B$5:B928)</f>
        <v>525</v>
      </c>
      <c r="B928" s="4" t="s">
        <v>973</v>
      </c>
      <c r="C928" s="4" t="s">
        <v>6190</v>
      </c>
      <c r="D928" s="4" t="s">
        <v>427</v>
      </c>
      <c r="E928" s="4" t="s">
        <v>55</v>
      </c>
      <c r="F928" s="16" t="s">
        <v>23</v>
      </c>
      <c r="G928" s="17" t="s">
        <v>11704</v>
      </c>
      <c r="H928" s="7">
        <v>50000</v>
      </c>
      <c r="I928" s="7">
        <v>1435</v>
      </c>
      <c r="J928" s="7">
        <v>1596.68</v>
      </c>
      <c r="K928" s="7">
        <v>1520</v>
      </c>
      <c r="L928" s="7">
        <v>1715.46</v>
      </c>
      <c r="M928" s="7">
        <v>25</v>
      </c>
      <c r="N928" s="7">
        <v>0</v>
      </c>
      <c r="O928" s="7"/>
      <c r="P928" s="7">
        <v>43587.86</v>
      </c>
      <c r="Q928" s="7">
        <v>49880</v>
      </c>
      <c r="R928" s="7">
        <f>H928-Q928</f>
        <v>120</v>
      </c>
      <c r="S928" s="4" t="s">
        <v>24</v>
      </c>
    </row>
    <row r="929" spans="1:19" s="1" customFormat="1" ht="26.25" customHeight="1" x14ac:dyDescent="0.25">
      <c r="A929" s="10">
        <f>+SUBTOTAL(103,$B$5:B929)</f>
        <v>526</v>
      </c>
      <c r="B929" s="4" t="s">
        <v>974</v>
      </c>
      <c r="C929" s="4" t="s">
        <v>8076</v>
      </c>
      <c r="D929" s="4" t="s">
        <v>161</v>
      </c>
      <c r="E929" s="4" t="s">
        <v>126</v>
      </c>
      <c r="F929" s="16" t="s">
        <v>23</v>
      </c>
      <c r="G929" s="17" t="s">
        <v>11704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500</v>
      </c>
      <c r="Q929" s="7">
        <v>5334</v>
      </c>
      <c r="R929" s="7">
        <f>H929-Q929</f>
        <v>44666</v>
      </c>
      <c r="S929" s="4" t="s">
        <v>24</v>
      </c>
    </row>
    <row r="930" spans="1:19" s="1" customFormat="1" ht="26.25" hidden="1" customHeight="1" x14ac:dyDescent="0.25">
      <c r="A930" s="10">
        <f>+SUBTOTAL(103,$B$5:B930)</f>
        <v>526</v>
      </c>
      <c r="B930" s="4" t="s">
        <v>975</v>
      </c>
      <c r="C930" s="4" t="s">
        <v>7681</v>
      </c>
      <c r="D930" s="4" t="s">
        <v>114</v>
      </c>
      <c r="E930" s="4" t="s">
        <v>63</v>
      </c>
      <c r="F930" s="16" t="s">
        <v>23</v>
      </c>
      <c r="G930" s="17" t="s">
        <v>11704</v>
      </c>
      <c r="H930" s="7">
        <v>50000</v>
      </c>
      <c r="I930" s="7">
        <v>1435</v>
      </c>
      <c r="J930" s="7">
        <v>1596.68</v>
      </c>
      <c r="K930" s="7">
        <v>1520</v>
      </c>
      <c r="L930" s="7">
        <v>1715.46</v>
      </c>
      <c r="M930" s="7">
        <v>25</v>
      </c>
      <c r="N930" s="7">
        <v>140</v>
      </c>
      <c r="O930" s="7"/>
      <c r="P930" s="7">
        <v>500</v>
      </c>
      <c r="Q930" s="7">
        <v>6932.14</v>
      </c>
      <c r="R930" s="7">
        <f>H930-Q930</f>
        <v>43067.86</v>
      </c>
      <c r="S930" s="4" t="s">
        <v>24</v>
      </c>
    </row>
    <row r="931" spans="1:19" s="1" customFormat="1" ht="26.25" hidden="1" customHeight="1" x14ac:dyDescent="0.25">
      <c r="A931" s="10">
        <f>+SUBTOTAL(103,$B$5:B931)</f>
        <v>526</v>
      </c>
      <c r="B931" s="4" t="s">
        <v>976</v>
      </c>
      <c r="C931" s="4" t="s">
        <v>8080</v>
      </c>
      <c r="D931" s="4" t="s">
        <v>161</v>
      </c>
      <c r="E931" s="4" t="s">
        <v>55</v>
      </c>
      <c r="F931" s="16" t="s">
        <v>23</v>
      </c>
      <c r="G931" s="17" t="s">
        <v>11704</v>
      </c>
      <c r="H931" s="7">
        <v>50000</v>
      </c>
      <c r="I931" s="7">
        <v>1435</v>
      </c>
      <c r="J931" s="7">
        <v>1596.68</v>
      </c>
      <c r="K931" s="7">
        <v>1520</v>
      </c>
      <c r="L931" s="7">
        <v>1715.46</v>
      </c>
      <c r="M931" s="7">
        <v>25</v>
      </c>
      <c r="N931" s="7">
        <v>0</v>
      </c>
      <c r="O931" s="7"/>
      <c r="P931" s="7">
        <v>2100</v>
      </c>
      <c r="Q931" s="7">
        <v>8392.14</v>
      </c>
      <c r="R931" s="7">
        <f>H931-Q931</f>
        <v>41607.86</v>
      </c>
      <c r="S931" s="4" t="s">
        <v>24</v>
      </c>
    </row>
    <row r="932" spans="1:19" s="1" customFormat="1" ht="26.25" customHeight="1" x14ac:dyDescent="0.25">
      <c r="A932" s="10">
        <f>+SUBTOTAL(103,$B$5:B932)</f>
        <v>527</v>
      </c>
      <c r="B932" s="4" t="s">
        <v>977</v>
      </c>
      <c r="C932" s="4" t="s">
        <v>8084</v>
      </c>
      <c r="D932" s="4" t="s">
        <v>161</v>
      </c>
      <c r="E932" s="4" t="s">
        <v>345</v>
      </c>
      <c r="F932" s="16" t="s">
        <v>23</v>
      </c>
      <c r="G932" s="17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14176.02</v>
      </c>
      <c r="Q932" s="7">
        <v>19010.02</v>
      </c>
      <c r="R932" s="7">
        <f>H932-Q932</f>
        <v>30989.98</v>
      </c>
      <c r="S932" s="4" t="s">
        <v>24</v>
      </c>
    </row>
    <row r="933" spans="1:19" s="1" customFormat="1" ht="26.25" hidden="1" customHeight="1" x14ac:dyDescent="0.25">
      <c r="A933" s="10">
        <f>+SUBTOTAL(103,$B$5:B933)</f>
        <v>527</v>
      </c>
      <c r="B933" s="4" t="s">
        <v>978</v>
      </c>
      <c r="C933" s="4" t="s">
        <v>5748</v>
      </c>
      <c r="D933" s="4" t="s">
        <v>161</v>
      </c>
      <c r="E933" s="4" t="s">
        <v>52</v>
      </c>
      <c r="F933" s="16" t="s">
        <v>23</v>
      </c>
      <c r="G933" s="17" t="s">
        <v>11704</v>
      </c>
      <c r="H933" s="7">
        <v>50000</v>
      </c>
      <c r="I933" s="7">
        <v>1435</v>
      </c>
      <c r="J933" s="7">
        <v>1082.04</v>
      </c>
      <c r="K933" s="7">
        <v>1520</v>
      </c>
      <c r="L933" s="7">
        <v>5146.38</v>
      </c>
      <c r="M933" s="7">
        <v>25</v>
      </c>
      <c r="N933" s="7">
        <v>0</v>
      </c>
      <c r="O933" s="7"/>
      <c r="P933" s="7">
        <v>500</v>
      </c>
      <c r="Q933" s="7">
        <v>9708.42</v>
      </c>
      <c r="R933" s="7">
        <f>H933-Q933</f>
        <v>40291.58</v>
      </c>
      <c r="S933" s="4" t="s">
        <v>24</v>
      </c>
    </row>
    <row r="934" spans="1:19" s="1" customFormat="1" ht="26.25" customHeight="1" x14ac:dyDescent="0.25">
      <c r="A934" s="10">
        <f>+SUBTOTAL(103,$B$5:B934)</f>
        <v>528</v>
      </c>
      <c r="B934" s="4" t="s">
        <v>979</v>
      </c>
      <c r="C934" s="4" t="s">
        <v>8085</v>
      </c>
      <c r="D934" s="4" t="s">
        <v>297</v>
      </c>
      <c r="E934" s="4" t="s">
        <v>175</v>
      </c>
      <c r="F934" s="16" t="s">
        <v>46</v>
      </c>
      <c r="G934" s="17"/>
      <c r="H934" s="7">
        <v>50000</v>
      </c>
      <c r="I934" s="7">
        <v>1435</v>
      </c>
      <c r="J934" s="7">
        <v>1596.68</v>
      </c>
      <c r="K934" s="7">
        <v>1520</v>
      </c>
      <c r="L934" s="7">
        <v>1715.46</v>
      </c>
      <c r="M934" s="7">
        <v>25</v>
      </c>
      <c r="N934" s="7">
        <v>0</v>
      </c>
      <c r="O934" s="7"/>
      <c r="P934" s="7">
        <v>355.52</v>
      </c>
      <c r="Q934" s="7">
        <v>6647.66</v>
      </c>
      <c r="R934" s="7">
        <f>H934-Q934</f>
        <v>43352.34</v>
      </c>
      <c r="S934" s="4" t="s">
        <v>38</v>
      </c>
    </row>
    <row r="935" spans="1:19" s="1" customFormat="1" ht="26.25" hidden="1" customHeight="1" x14ac:dyDescent="0.25">
      <c r="A935" s="10">
        <f>+SUBTOTAL(103,$B$5:B935)</f>
        <v>528</v>
      </c>
      <c r="B935" s="4" t="s">
        <v>980</v>
      </c>
      <c r="C935" s="4" t="s">
        <v>8087</v>
      </c>
      <c r="D935" s="4" t="s">
        <v>349</v>
      </c>
      <c r="E935" s="4" t="s">
        <v>57</v>
      </c>
      <c r="F935" s="16" t="s">
        <v>23</v>
      </c>
      <c r="G935" s="17" t="s">
        <v>11704</v>
      </c>
      <c r="H935" s="7">
        <v>50000</v>
      </c>
      <c r="I935" s="7">
        <v>1435</v>
      </c>
      <c r="J935" s="7">
        <v>1596.68</v>
      </c>
      <c r="K935" s="7">
        <v>1520</v>
      </c>
      <c r="L935" s="7">
        <v>1715.46</v>
      </c>
      <c r="M935" s="7">
        <v>25</v>
      </c>
      <c r="N935" s="7">
        <v>0</v>
      </c>
      <c r="O935" s="7"/>
      <c r="P935" s="7">
        <v>3000</v>
      </c>
      <c r="Q935" s="7">
        <v>9292.14</v>
      </c>
      <c r="R935" s="7">
        <f>H935-Q935</f>
        <v>40707.86</v>
      </c>
      <c r="S935" s="4" t="s">
        <v>24</v>
      </c>
    </row>
    <row r="936" spans="1:19" s="1" customFormat="1" ht="26.25" hidden="1" customHeight="1" x14ac:dyDescent="0.25">
      <c r="A936" s="10">
        <f>+SUBTOTAL(103,$B$5:B936)</f>
        <v>528</v>
      </c>
      <c r="B936" s="4" t="s">
        <v>981</v>
      </c>
      <c r="C936" s="4" t="s">
        <v>7645</v>
      </c>
      <c r="D936" s="4" t="s">
        <v>161</v>
      </c>
      <c r="E936" s="4" t="s">
        <v>57</v>
      </c>
      <c r="F936" s="16" t="s">
        <v>23</v>
      </c>
      <c r="G936" s="17" t="s">
        <v>11704</v>
      </c>
      <c r="H936" s="7">
        <v>50000</v>
      </c>
      <c r="I936" s="7">
        <v>1435</v>
      </c>
      <c r="J936" s="7">
        <v>1339.36</v>
      </c>
      <c r="K936" s="7">
        <v>1520</v>
      </c>
      <c r="L936" s="7">
        <v>3430.92</v>
      </c>
      <c r="M936" s="7">
        <v>25</v>
      </c>
      <c r="N936" s="7">
        <v>0</v>
      </c>
      <c r="O936" s="7"/>
      <c r="P936" s="7">
        <v>5014.2</v>
      </c>
      <c r="Q936" s="7">
        <v>12764.48</v>
      </c>
      <c r="R936" s="7">
        <f>H936-Q936</f>
        <v>37235.520000000004</v>
      </c>
      <c r="S936" s="4" t="s">
        <v>24</v>
      </c>
    </row>
    <row r="937" spans="1:19" s="1" customFormat="1" ht="26.25" hidden="1" customHeight="1" x14ac:dyDescent="0.25">
      <c r="A937" s="10">
        <f>+SUBTOTAL(103,$B$5:B937)</f>
        <v>528</v>
      </c>
      <c r="B937" s="4" t="s">
        <v>982</v>
      </c>
      <c r="C937" s="4" t="s">
        <v>8090</v>
      </c>
      <c r="D937" s="4" t="s">
        <v>161</v>
      </c>
      <c r="E937" s="4" t="s">
        <v>55</v>
      </c>
      <c r="F937" s="16" t="s">
        <v>23</v>
      </c>
      <c r="G937" s="17" t="s">
        <v>11704</v>
      </c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500</v>
      </c>
      <c r="Q937" s="7">
        <v>5334</v>
      </c>
      <c r="R937" s="7">
        <f>H937-Q937</f>
        <v>44666</v>
      </c>
      <c r="S937" s="4" t="s">
        <v>24</v>
      </c>
    </row>
    <row r="938" spans="1:19" s="1" customFormat="1" ht="26.25" hidden="1" customHeight="1" x14ac:dyDescent="0.25">
      <c r="A938" s="10">
        <f>+SUBTOTAL(103,$B$5:B938)</f>
        <v>528</v>
      </c>
      <c r="B938" s="4" t="s">
        <v>983</v>
      </c>
      <c r="C938" s="4" t="s">
        <v>6695</v>
      </c>
      <c r="D938" s="4" t="s">
        <v>427</v>
      </c>
      <c r="E938" s="4" t="s">
        <v>59</v>
      </c>
      <c r="F938" s="16" t="s">
        <v>23</v>
      </c>
      <c r="G938" s="17" t="s">
        <v>11704</v>
      </c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/>
      <c r="P938" s="7">
        <v>32246.54</v>
      </c>
      <c r="Q938" s="7">
        <v>37080.54</v>
      </c>
      <c r="R938" s="7">
        <f>H938-Q938</f>
        <v>12919.46</v>
      </c>
      <c r="S938" s="4" t="s">
        <v>24</v>
      </c>
    </row>
    <row r="939" spans="1:19" s="1" customFormat="1" ht="26.25" customHeight="1" x14ac:dyDescent="0.25">
      <c r="A939" s="10">
        <f>+SUBTOTAL(103,$B$5:B939)</f>
        <v>529</v>
      </c>
      <c r="B939" s="4" t="s">
        <v>984</v>
      </c>
      <c r="C939" s="4" t="s">
        <v>8095</v>
      </c>
      <c r="D939" s="4" t="s">
        <v>161</v>
      </c>
      <c r="E939" s="4" t="s">
        <v>126</v>
      </c>
      <c r="F939" s="16" t="s">
        <v>23</v>
      </c>
      <c r="G939" s="17" t="s">
        <v>11704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22420.55</v>
      </c>
      <c r="Q939" s="7">
        <v>27254.55</v>
      </c>
      <c r="R939" s="7">
        <f>H939-Q939</f>
        <v>22745.45</v>
      </c>
      <c r="S939" s="4" t="s">
        <v>38</v>
      </c>
    </row>
    <row r="940" spans="1:19" s="1" customFormat="1" ht="26.25" customHeight="1" x14ac:dyDescent="0.25">
      <c r="A940" s="10">
        <f>+SUBTOTAL(103,$B$5:B940)</f>
        <v>530</v>
      </c>
      <c r="B940" s="4" t="s">
        <v>985</v>
      </c>
      <c r="C940" s="4" t="s">
        <v>8105</v>
      </c>
      <c r="D940" s="4" t="s">
        <v>229</v>
      </c>
      <c r="E940" s="4" t="s">
        <v>94</v>
      </c>
      <c r="F940" s="16" t="s">
        <v>23</v>
      </c>
      <c r="G940" s="17" t="s">
        <v>11704</v>
      </c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19452.04</v>
      </c>
      <c r="Q940" s="7">
        <v>24286.04</v>
      </c>
      <c r="R940" s="7">
        <f>H940-Q940</f>
        <v>25713.96</v>
      </c>
      <c r="S940" s="4" t="s">
        <v>24</v>
      </c>
    </row>
    <row r="941" spans="1:19" s="1" customFormat="1" ht="26.25" customHeight="1" x14ac:dyDescent="0.25">
      <c r="A941" s="10">
        <f>+SUBTOTAL(103,$B$5:B941)</f>
        <v>531</v>
      </c>
      <c r="B941" s="4" t="s">
        <v>986</v>
      </c>
      <c r="C941" s="4" t="s">
        <v>8106</v>
      </c>
      <c r="D941" s="4" t="s">
        <v>161</v>
      </c>
      <c r="E941" s="4" t="s">
        <v>126</v>
      </c>
      <c r="F941" s="16" t="s">
        <v>23</v>
      </c>
      <c r="G941" s="17" t="s">
        <v>11704</v>
      </c>
      <c r="H941" s="7">
        <v>50000</v>
      </c>
      <c r="I941" s="7">
        <v>1435</v>
      </c>
      <c r="J941" s="7">
        <v>1339.36</v>
      </c>
      <c r="K941" s="7">
        <v>1520</v>
      </c>
      <c r="L941" s="7">
        <v>3430.92</v>
      </c>
      <c r="M941" s="7">
        <v>25</v>
      </c>
      <c r="N941" s="7">
        <v>0</v>
      </c>
      <c r="O941" s="7"/>
      <c r="P941" s="7">
        <v>32225.07</v>
      </c>
      <c r="Q941" s="7">
        <v>39975.35</v>
      </c>
      <c r="R941" s="7">
        <f>H941-Q941</f>
        <v>10024.650000000001</v>
      </c>
      <c r="S941" s="4" t="s">
        <v>38</v>
      </c>
    </row>
    <row r="942" spans="1:19" s="1" customFormat="1" ht="26.25" customHeight="1" x14ac:dyDescent="0.25">
      <c r="A942" s="10">
        <f>+SUBTOTAL(103,$B$5:B942)</f>
        <v>532</v>
      </c>
      <c r="B942" s="4" t="s">
        <v>988</v>
      </c>
      <c r="C942" s="4" t="s">
        <v>5810</v>
      </c>
      <c r="D942" s="4" t="s">
        <v>161</v>
      </c>
      <c r="E942" s="4" t="s">
        <v>5457</v>
      </c>
      <c r="F942" s="16" t="s">
        <v>23</v>
      </c>
      <c r="G942" s="17" t="s">
        <v>11704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100</v>
      </c>
      <c r="O942" s="7"/>
      <c r="P942" s="7">
        <v>21028.34</v>
      </c>
      <c r="Q942" s="7">
        <v>25962.34</v>
      </c>
      <c r="R942" s="7">
        <f>H942-Q942</f>
        <v>24037.66</v>
      </c>
      <c r="S942" s="4" t="s">
        <v>38</v>
      </c>
    </row>
    <row r="943" spans="1:19" s="1" customFormat="1" ht="26.25" customHeight="1" x14ac:dyDescent="0.25">
      <c r="A943" s="10">
        <f>+SUBTOTAL(103,$B$5:B943)</f>
        <v>533</v>
      </c>
      <c r="B943" s="4" t="s">
        <v>989</v>
      </c>
      <c r="C943" s="4" t="s">
        <v>8110</v>
      </c>
      <c r="D943" s="4" t="s">
        <v>161</v>
      </c>
      <c r="E943" s="4" t="s">
        <v>211</v>
      </c>
      <c r="F943" s="16" t="s">
        <v>23</v>
      </c>
      <c r="G943" s="17" t="s">
        <v>11704</v>
      </c>
      <c r="H943" s="7">
        <v>50000</v>
      </c>
      <c r="I943" s="7">
        <v>1435</v>
      </c>
      <c r="J943" s="7">
        <v>1596.68</v>
      </c>
      <c r="K943" s="7">
        <v>1520</v>
      </c>
      <c r="L943" s="7">
        <v>1715.46</v>
      </c>
      <c r="M943" s="7">
        <v>25</v>
      </c>
      <c r="N943" s="7">
        <v>120</v>
      </c>
      <c r="O943" s="7"/>
      <c r="P943" s="7">
        <v>27132.14</v>
      </c>
      <c r="Q943" s="7">
        <v>33544.28</v>
      </c>
      <c r="R943" s="7">
        <f>H943-Q943</f>
        <v>16455.72</v>
      </c>
      <c r="S943" s="4" t="s">
        <v>38</v>
      </c>
    </row>
    <row r="944" spans="1:19" s="1" customFormat="1" ht="26.25" hidden="1" customHeight="1" x14ac:dyDescent="0.25">
      <c r="A944" s="10">
        <f>+SUBTOTAL(103,$B$5:B944)</f>
        <v>533</v>
      </c>
      <c r="B944" s="4" t="s">
        <v>8112</v>
      </c>
      <c r="C944" s="4" t="s">
        <v>8113</v>
      </c>
      <c r="D944" s="4" t="s">
        <v>161</v>
      </c>
      <c r="E944" s="4" t="s">
        <v>57</v>
      </c>
      <c r="F944" s="16" t="s">
        <v>23</v>
      </c>
      <c r="G944" s="17" t="s">
        <v>11704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25637.31</v>
      </c>
      <c r="Q944" s="7">
        <v>30471.31</v>
      </c>
      <c r="R944" s="7">
        <f>H944-Q944</f>
        <v>19528.689999999999</v>
      </c>
      <c r="S944" s="4" t="s">
        <v>24</v>
      </c>
    </row>
    <row r="945" spans="1:19" s="1" customFormat="1" ht="26.25" customHeight="1" x14ac:dyDescent="0.25">
      <c r="A945" s="10">
        <f>+SUBTOTAL(103,$B$5:B945)</f>
        <v>534</v>
      </c>
      <c r="B945" s="4" t="s">
        <v>4157</v>
      </c>
      <c r="C945" s="4" t="s">
        <v>5725</v>
      </c>
      <c r="D945" s="4" t="s">
        <v>385</v>
      </c>
      <c r="E945" s="4" t="s">
        <v>115</v>
      </c>
      <c r="F945" s="16" t="s">
        <v>23</v>
      </c>
      <c r="G945" s="17" t="s">
        <v>11704</v>
      </c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50</v>
      </c>
      <c r="Q945" s="7">
        <v>4884</v>
      </c>
      <c r="R945" s="7">
        <f>H945-Q945</f>
        <v>45116</v>
      </c>
      <c r="S945" s="4" t="s">
        <v>38</v>
      </c>
    </row>
    <row r="946" spans="1:19" s="1" customFormat="1" ht="26.25" hidden="1" customHeight="1" x14ac:dyDescent="0.25">
      <c r="A946" s="10">
        <f>+SUBTOTAL(103,$B$5:B946)</f>
        <v>534</v>
      </c>
      <c r="B946" s="4" t="s">
        <v>2798</v>
      </c>
      <c r="C946" s="4" t="s">
        <v>8123</v>
      </c>
      <c r="D946" s="4" t="s">
        <v>324</v>
      </c>
      <c r="E946" s="4" t="s">
        <v>61</v>
      </c>
      <c r="F946" s="16" t="s">
        <v>46</v>
      </c>
      <c r="G946" s="17"/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2890.68</v>
      </c>
      <c r="Q946" s="7">
        <v>7724.68</v>
      </c>
      <c r="R946" s="7">
        <f>H946-Q946</f>
        <v>42275.32</v>
      </c>
      <c r="S946" s="4" t="s">
        <v>38</v>
      </c>
    </row>
    <row r="947" spans="1:19" s="1" customFormat="1" ht="26.25" customHeight="1" x14ac:dyDescent="0.25">
      <c r="A947" s="10">
        <f>+SUBTOTAL(103,$B$5:B947)</f>
        <v>535</v>
      </c>
      <c r="B947" s="4" t="s">
        <v>990</v>
      </c>
      <c r="C947" s="4" t="s">
        <v>8125</v>
      </c>
      <c r="D947" s="4" t="s">
        <v>161</v>
      </c>
      <c r="E947" s="4" t="s">
        <v>272</v>
      </c>
      <c r="F947" s="16" t="s">
        <v>23</v>
      </c>
      <c r="G947" s="17" t="s">
        <v>11704</v>
      </c>
      <c r="H947" s="7">
        <v>50000</v>
      </c>
      <c r="I947" s="7">
        <v>1435</v>
      </c>
      <c r="J947" s="7">
        <v>1596.68</v>
      </c>
      <c r="K947" s="7">
        <v>1520</v>
      </c>
      <c r="L947" s="7">
        <v>1715.46</v>
      </c>
      <c r="M947" s="7">
        <v>25</v>
      </c>
      <c r="N947" s="7">
        <v>0</v>
      </c>
      <c r="O947" s="7"/>
      <c r="P947" s="7">
        <v>28656.95</v>
      </c>
      <c r="Q947" s="7">
        <v>34949.089999999997</v>
      </c>
      <c r="R947" s="7">
        <f>H947-Q947</f>
        <v>15050.910000000003</v>
      </c>
      <c r="S947" s="4" t="s">
        <v>38</v>
      </c>
    </row>
    <row r="948" spans="1:19" s="1" customFormat="1" ht="26.25" customHeight="1" x14ac:dyDescent="0.25">
      <c r="A948" s="10">
        <f>+SUBTOTAL(103,$B$5:B948)</f>
        <v>536</v>
      </c>
      <c r="B948" s="4" t="s">
        <v>991</v>
      </c>
      <c r="C948" s="4" t="s">
        <v>8126</v>
      </c>
      <c r="D948" s="4" t="s">
        <v>433</v>
      </c>
      <c r="E948" s="4" t="s">
        <v>201</v>
      </c>
      <c r="F948" s="16" t="s">
        <v>23</v>
      </c>
      <c r="G948" s="17" t="s">
        <v>11704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45146</v>
      </c>
      <c r="Q948" s="7">
        <v>49980</v>
      </c>
      <c r="R948" s="7">
        <f>H948-Q948</f>
        <v>20</v>
      </c>
      <c r="S948" s="4" t="s">
        <v>38</v>
      </c>
    </row>
    <row r="949" spans="1:19" s="1" customFormat="1" ht="26.25" customHeight="1" x14ac:dyDescent="0.25">
      <c r="A949" s="10">
        <f>+SUBTOTAL(103,$B$5:B949)</f>
        <v>537</v>
      </c>
      <c r="B949" s="4" t="s">
        <v>992</v>
      </c>
      <c r="C949" s="4" t="s">
        <v>8129</v>
      </c>
      <c r="D949" s="4" t="s">
        <v>161</v>
      </c>
      <c r="E949" s="4" t="s">
        <v>29</v>
      </c>
      <c r="F949" s="16" t="s">
        <v>23</v>
      </c>
      <c r="G949" s="17" t="s">
        <v>11704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39794.400000000001</v>
      </c>
      <c r="Q949" s="7">
        <v>44628.4</v>
      </c>
      <c r="R949" s="7">
        <f>H949-Q949</f>
        <v>5371.5999999999985</v>
      </c>
      <c r="S949" s="4" t="s">
        <v>38</v>
      </c>
    </row>
    <row r="950" spans="1:19" s="1" customFormat="1" ht="26.25" hidden="1" customHeight="1" x14ac:dyDescent="0.25">
      <c r="A950" s="10">
        <f>+SUBTOTAL(103,$B$5:B950)</f>
        <v>537</v>
      </c>
      <c r="B950" s="4" t="s">
        <v>993</v>
      </c>
      <c r="C950" s="4" t="s">
        <v>6260</v>
      </c>
      <c r="D950" s="4" t="s">
        <v>114</v>
      </c>
      <c r="E950" s="4" t="s">
        <v>61</v>
      </c>
      <c r="F950" s="16" t="s">
        <v>23</v>
      </c>
      <c r="G950" s="17" t="s">
        <v>11704</v>
      </c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f>H950-Q950</f>
        <v>44666</v>
      </c>
      <c r="S950" s="4" t="s">
        <v>24</v>
      </c>
    </row>
    <row r="951" spans="1:19" s="1" customFormat="1" ht="26.25" hidden="1" customHeight="1" x14ac:dyDescent="0.25">
      <c r="A951" s="10">
        <f>+SUBTOTAL(103,$B$5:B951)</f>
        <v>537</v>
      </c>
      <c r="B951" s="4" t="s">
        <v>994</v>
      </c>
      <c r="C951" s="4" t="s">
        <v>8132</v>
      </c>
      <c r="D951" s="4" t="s">
        <v>161</v>
      </c>
      <c r="E951" s="4" t="s">
        <v>65</v>
      </c>
      <c r="F951" s="16" t="s">
        <v>23</v>
      </c>
      <c r="G951" s="17" t="s">
        <v>11704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200</v>
      </c>
      <c r="O951" s="7"/>
      <c r="P951" s="7">
        <v>28908.52</v>
      </c>
      <c r="Q951" s="7">
        <v>33942.519999999997</v>
      </c>
      <c r="R951" s="7">
        <f>H951-Q951</f>
        <v>16057.480000000003</v>
      </c>
      <c r="S951" s="4" t="s">
        <v>38</v>
      </c>
    </row>
    <row r="952" spans="1:19" s="1" customFormat="1" ht="26.25" customHeight="1" x14ac:dyDescent="0.25">
      <c r="A952" s="10">
        <f>+SUBTOTAL(103,$B$5:B952)</f>
        <v>538</v>
      </c>
      <c r="B952" s="4" t="s">
        <v>995</v>
      </c>
      <c r="C952" s="4" t="s">
        <v>8140</v>
      </c>
      <c r="D952" s="4" t="s">
        <v>559</v>
      </c>
      <c r="E952" s="4" t="s">
        <v>5455</v>
      </c>
      <c r="F952" s="16" t="s">
        <v>46</v>
      </c>
      <c r="G952" s="17"/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11461.59</v>
      </c>
      <c r="Q952" s="7">
        <v>16295.59</v>
      </c>
      <c r="R952" s="7">
        <f>H952-Q952</f>
        <v>33704.410000000003</v>
      </c>
      <c r="S952" s="4" t="s">
        <v>38</v>
      </c>
    </row>
    <row r="953" spans="1:19" s="1" customFormat="1" ht="26.25" customHeight="1" x14ac:dyDescent="0.25">
      <c r="A953" s="10">
        <f>+SUBTOTAL(103,$B$5:B953)</f>
        <v>539</v>
      </c>
      <c r="B953" s="4" t="s">
        <v>996</v>
      </c>
      <c r="C953" s="4" t="s">
        <v>8142</v>
      </c>
      <c r="D953" s="4" t="s">
        <v>747</v>
      </c>
      <c r="E953" s="4" t="s">
        <v>124</v>
      </c>
      <c r="F953" s="16" t="s">
        <v>23</v>
      </c>
      <c r="G953" s="17"/>
      <c r="H953" s="7">
        <v>50000</v>
      </c>
      <c r="I953" s="7">
        <v>1435</v>
      </c>
      <c r="J953" s="7">
        <v>1339.36</v>
      </c>
      <c r="K953" s="7">
        <v>1520</v>
      </c>
      <c r="L953" s="7">
        <v>3430.92</v>
      </c>
      <c r="M953" s="7">
        <v>25</v>
      </c>
      <c r="N953" s="7">
        <v>120</v>
      </c>
      <c r="O953" s="7"/>
      <c r="P953" s="7">
        <v>6910.42</v>
      </c>
      <c r="Q953" s="7">
        <v>14780.7</v>
      </c>
      <c r="R953" s="7">
        <f>H953-Q953</f>
        <v>35219.300000000003</v>
      </c>
      <c r="S953" s="4" t="s">
        <v>38</v>
      </c>
    </row>
    <row r="954" spans="1:19" s="1" customFormat="1" ht="26.25" hidden="1" customHeight="1" x14ac:dyDescent="0.25">
      <c r="A954" s="10">
        <f>+SUBTOTAL(103,$B$5:B954)</f>
        <v>539</v>
      </c>
      <c r="B954" s="4" t="s">
        <v>997</v>
      </c>
      <c r="C954" s="4" t="s">
        <v>8145</v>
      </c>
      <c r="D954" s="4" t="s">
        <v>161</v>
      </c>
      <c r="E954" s="4" t="s">
        <v>55</v>
      </c>
      <c r="F954" s="16" t="s">
        <v>23</v>
      </c>
      <c r="G954" s="17" t="s">
        <v>11704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0</v>
      </c>
      <c r="O954" s="7"/>
      <c r="P954" s="7">
        <v>3600</v>
      </c>
      <c r="Q954" s="7">
        <v>8434</v>
      </c>
      <c r="R954" s="7">
        <f>H954-Q954</f>
        <v>41566</v>
      </c>
      <c r="S954" s="4" t="s">
        <v>38</v>
      </c>
    </row>
    <row r="955" spans="1:19" s="1" customFormat="1" ht="26.25" customHeight="1" x14ac:dyDescent="0.25">
      <c r="A955" s="10">
        <f>+SUBTOTAL(103,$B$5:B955)</f>
        <v>540</v>
      </c>
      <c r="B955" s="4" t="s">
        <v>998</v>
      </c>
      <c r="C955" s="4" t="s">
        <v>8146</v>
      </c>
      <c r="D955" s="4" t="s">
        <v>640</v>
      </c>
      <c r="E955" s="4" t="s">
        <v>92</v>
      </c>
      <c r="F955" s="16" t="s">
        <v>46</v>
      </c>
      <c r="G955" s="17"/>
      <c r="H955" s="7">
        <v>50000</v>
      </c>
      <c r="I955" s="7">
        <v>1435</v>
      </c>
      <c r="J955" s="7">
        <v>1596.68</v>
      </c>
      <c r="K955" s="7">
        <v>1520</v>
      </c>
      <c r="L955" s="7">
        <v>1715.46</v>
      </c>
      <c r="M955" s="7">
        <v>25</v>
      </c>
      <c r="N955" s="7">
        <v>0</v>
      </c>
      <c r="O955" s="7"/>
      <c r="P955" s="7">
        <v>1720</v>
      </c>
      <c r="Q955" s="7">
        <v>8012.14</v>
      </c>
      <c r="R955" s="7">
        <f>H955-Q955</f>
        <v>41987.86</v>
      </c>
      <c r="S955" s="4" t="s">
        <v>38</v>
      </c>
    </row>
    <row r="956" spans="1:19" s="1" customFormat="1" ht="26.25" customHeight="1" x14ac:dyDescent="0.25">
      <c r="A956" s="10">
        <f>+SUBTOTAL(103,$B$5:B956)</f>
        <v>541</v>
      </c>
      <c r="B956" s="4" t="s">
        <v>999</v>
      </c>
      <c r="C956" s="4" t="s">
        <v>8148</v>
      </c>
      <c r="D956" s="4" t="s">
        <v>457</v>
      </c>
      <c r="E956" s="4" t="s">
        <v>5364</v>
      </c>
      <c r="F956" s="16" t="s">
        <v>23</v>
      </c>
      <c r="G956" s="17" t="s">
        <v>11704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7320.11</v>
      </c>
      <c r="Q956" s="7">
        <v>12154.11</v>
      </c>
      <c r="R956" s="7">
        <f>H956-Q956</f>
        <v>37845.89</v>
      </c>
      <c r="S956" s="4" t="s">
        <v>38</v>
      </c>
    </row>
    <row r="957" spans="1:19" s="1" customFormat="1" ht="26.25" customHeight="1" x14ac:dyDescent="0.25">
      <c r="A957" s="10">
        <f>+SUBTOTAL(103,$B$5:B957)</f>
        <v>542</v>
      </c>
      <c r="B957" s="4" t="s">
        <v>1667</v>
      </c>
      <c r="C957" s="4" t="s">
        <v>8151</v>
      </c>
      <c r="D957" s="4" t="s">
        <v>1788</v>
      </c>
      <c r="E957" s="4" t="s">
        <v>272</v>
      </c>
      <c r="F957" s="16" t="s">
        <v>23</v>
      </c>
      <c r="G957" s="17" t="s">
        <v>11704</v>
      </c>
      <c r="H957" s="7">
        <v>50000</v>
      </c>
      <c r="I957" s="7">
        <v>1435</v>
      </c>
      <c r="J957" s="7">
        <v>1339.36</v>
      </c>
      <c r="K957" s="7">
        <v>1520</v>
      </c>
      <c r="L957" s="7">
        <v>3430.92</v>
      </c>
      <c r="M957" s="7">
        <v>25</v>
      </c>
      <c r="N957" s="7">
        <v>0</v>
      </c>
      <c r="O957" s="7"/>
      <c r="P957" s="7">
        <v>1475</v>
      </c>
      <c r="Q957" s="7">
        <v>9225.2800000000007</v>
      </c>
      <c r="R957" s="7">
        <f>H957-Q957</f>
        <v>40774.720000000001</v>
      </c>
      <c r="S957" s="4" t="s">
        <v>38</v>
      </c>
    </row>
    <row r="958" spans="1:19" s="1" customFormat="1" ht="26.25" hidden="1" customHeight="1" x14ac:dyDescent="0.25">
      <c r="A958" s="10">
        <f>+SUBTOTAL(103,$B$5:B958)</f>
        <v>542</v>
      </c>
      <c r="B958" s="4" t="s">
        <v>5424</v>
      </c>
      <c r="C958" s="4" t="s">
        <v>8156</v>
      </c>
      <c r="D958" s="4" t="s">
        <v>517</v>
      </c>
      <c r="E958" s="4" t="s">
        <v>59</v>
      </c>
      <c r="F958" s="16" t="s">
        <v>46</v>
      </c>
      <c r="G958" s="17"/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0</v>
      </c>
      <c r="Q958" s="7">
        <v>4834</v>
      </c>
      <c r="R958" s="7">
        <f>H958-Q958</f>
        <v>45166</v>
      </c>
      <c r="S958" s="4" t="s">
        <v>38</v>
      </c>
    </row>
    <row r="959" spans="1:19" s="1" customFormat="1" ht="26.25" hidden="1" customHeight="1" x14ac:dyDescent="0.25">
      <c r="A959" s="10">
        <f>+SUBTOTAL(103,$B$5:B959)</f>
        <v>542</v>
      </c>
      <c r="B959" s="4" t="s">
        <v>1000</v>
      </c>
      <c r="C959" s="4" t="s">
        <v>8177</v>
      </c>
      <c r="D959" s="4" t="s">
        <v>161</v>
      </c>
      <c r="E959" s="4" t="s">
        <v>61</v>
      </c>
      <c r="F959" s="16" t="s">
        <v>23</v>
      </c>
      <c r="G959" s="17" t="s">
        <v>11704</v>
      </c>
      <c r="H959" s="7">
        <v>50000</v>
      </c>
      <c r="I959" s="7">
        <v>1435</v>
      </c>
      <c r="J959" s="7">
        <v>1596.68</v>
      </c>
      <c r="K959" s="7">
        <v>1520</v>
      </c>
      <c r="L959" s="7">
        <v>1715.46</v>
      </c>
      <c r="M959" s="7">
        <v>25</v>
      </c>
      <c r="N959" s="7">
        <v>0</v>
      </c>
      <c r="O959" s="7"/>
      <c r="P959" s="7">
        <v>5432.73</v>
      </c>
      <c r="Q959" s="7">
        <v>11724.87</v>
      </c>
      <c r="R959" s="7">
        <f>H959-Q959</f>
        <v>38275.129999999997</v>
      </c>
      <c r="S959" s="4" t="s">
        <v>24</v>
      </c>
    </row>
    <row r="960" spans="1:19" s="1" customFormat="1" ht="26.25" customHeight="1" x14ac:dyDescent="0.25">
      <c r="A960" s="10">
        <f>+SUBTOTAL(103,$B$5:B960)</f>
        <v>543</v>
      </c>
      <c r="B960" s="4" t="s">
        <v>1001</v>
      </c>
      <c r="C960" s="4" t="s">
        <v>8194</v>
      </c>
      <c r="D960" s="4" t="s">
        <v>457</v>
      </c>
      <c r="E960" s="4" t="s">
        <v>223</v>
      </c>
      <c r="F960" s="16" t="s">
        <v>46</v>
      </c>
      <c r="G960" s="17"/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3771.3</v>
      </c>
      <c r="Q960" s="7">
        <v>8605.2999999999993</v>
      </c>
      <c r="R960" s="7">
        <f>H960-Q960</f>
        <v>41394.699999999997</v>
      </c>
      <c r="S960" s="4" t="s">
        <v>24</v>
      </c>
    </row>
    <row r="961" spans="1:19" s="1" customFormat="1" ht="26.25" hidden="1" customHeight="1" x14ac:dyDescent="0.25">
      <c r="A961" s="10">
        <f>+SUBTOTAL(103,$B$5:B961)</f>
        <v>543</v>
      </c>
      <c r="B961" s="4" t="s">
        <v>1002</v>
      </c>
      <c r="C961" s="4" t="s">
        <v>5650</v>
      </c>
      <c r="D961" s="4" t="s">
        <v>161</v>
      </c>
      <c r="E961" s="4" t="s">
        <v>59</v>
      </c>
      <c r="F961" s="16" t="s">
        <v>23</v>
      </c>
      <c r="G961" s="17" t="s">
        <v>11704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9132.35</v>
      </c>
      <c r="Q961" s="7">
        <v>13966.35</v>
      </c>
      <c r="R961" s="7">
        <f>H961-Q961</f>
        <v>36033.65</v>
      </c>
      <c r="S961" s="4" t="s">
        <v>38</v>
      </c>
    </row>
    <row r="962" spans="1:19" s="1" customFormat="1" ht="26.25" customHeight="1" x14ac:dyDescent="0.25">
      <c r="A962" s="10">
        <f>+SUBTOTAL(103,$B$5:B962)</f>
        <v>544</v>
      </c>
      <c r="B962" s="4" t="s">
        <v>2402</v>
      </c>
      <c r="C962" s="4" t="s">
        <v>8215</v>
      </c>
      <c r="D962" s="4" t="s">
        <v>457</v>
      </c>
      <c r="E962" s="4" t="s">
        <v>72</v>
      </c>
      <c r="F962" s="16" t="s">
        <v>46</v>
      </c>
      <c r="G962" s="17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2475</v>
      </c>
      <c r="Q962" s="7">
        <v>7309</v>
      </c>
      <c r="R962" s="7">
        <f>H962-Q962</f>
        <v>42691</v>
      </c>
      <c r="S962" s="4" t="s">
        <v>38</v>
      </c>
    </row>
    <row r="963" spans="1:19" s="1" customFormat="1" ht="26.25" hidden="1" customHeight="1" x14ac:dyDescent="0.25">
      <c r="A963" s="10">
        <f>+SUBTOTAL(103,$B$5:B963)</f>
        <v>544</v>
      </c>
      <c r="B963" s="4" t="s">
        <v>1003</v>
      </c>
      <c r="C963" s="4" t="s">
        <v>8218</v>
      </c>
      <c r="D963" s="4" t="s">
        <v>517</v>
      </c>
      <c r="E963" s="4" t="s">
        <v>61</v>
      </c>
      <c r="F963" s="16" t="s">
        <v>46</v>
      </c>
      <c r="G963" s="17"/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500</v>
      </c>
      <c r="Q963" s="7">
        <v>5334</v>
      </c>
      <c r="R963" s="7">
        <f>H963-Q963</f>
        <v>44666</v>
      </c>
      <c r="S963" s="4" t="s">
        <v>24</v>
      </c>
    </row>
    <row r="964" spans="1:19" s="1" customFormat="1" ht="26.25" customHeight="1" x14ac:dyDescent="0.25">
      <c r="A964" s="10">
        <f>+SUBTOTAL(103,$B$5:B964)</f>
        <v>545</v>
      </c>
      <c r="B964" s="4" t="s">
        <v>1004</v>
      </c>
      <c r="C964" s="4" t="s">
        <v>8220</v>
      </c>
      <c r="D964" s="4" t="s">
        <v>161</v>
      </c>
      <c r="E964" s="4" t="s">
        <v>126</v>
      </c>
      <c r="F964" s="16" t="s">
        <v>23</v>
      </c>
      <c r="G964" s="17" t="s">
        <v>11704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1200</v>
      </c>
      <c r="Q964" s="7">
        <v>6034</v>
      </c>
      <c r="R964" s="7">
        <f>H964-Q964</f>
        <v>43966</v>
      </c>
      <c r="S964" s="4" t="s">
        <v>24</v>
      </c>
    </row>
    <row r="965" spans="1:19" s="1" customFormat="1" ht="26.25" customHeight="1" x14ac:dyDescent="0.25">
      <c r="A965" s="10">
        <f>+SUBTOTAL(103,$B$5:B965)</f>
        <v>546</v>
      </c>
      <c r="B965" s="4" t="s">
        <v>5508</v>
      </c>
      <c r="C965" s="4" t="s">
        <v>8232</v>
      </c>
      <c r="D965" s="4" t="s">
        <v>823</v>
      </c>
      <c r="E965" s="4" t="s">
        <v>110</v>
      </c>
      <c r="F965" s="16" t="s">
        <v>46</v>
      </c>
      <c r="G965" s="17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4834</v>
      </c>
      <c r="R965" s="7">
        <f>H965-Q965</f>
        <v>45166</v>
      </c>
      <c r="S965" s="4" t="s">
        <v>24</v>
      </c>
    </row>
    <row r="966" spans="1:19" s="1" customFormat="1" ht="26.25" hidden="1" customHeight="1" x14ac:dyDescent="0.25">
      <c r="A966" s="10">
        <f>+SUBTOTAL(103,$B$5:B966)</f>
        <v>546</v>
      </c>
      <c r="B966" s="4" t="s">
        <v>1005</v>
      </c>
      <c r="C966" s="4" t="s">
        <v>8234</v>
      </c>
      <c r="D966" s="4" t="s">
        <v>517</v>
      </c>
      <c r="E966" s="4" t="s">
        <v>55</v>
      </c>
      <c r="F966" s="16" t="s">
        <v>46</v>
      </c>
      <c r="G966" s="17"/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2300</v>
      </c>
      <c r="Q966" s="7">
        <v>7134</v>
      </c>
      <c r="R966" s="7">
        <f>H966-Q966</f>
        <v>42866</v>
      </c>
      <c r="S966" s="4" t="s">
        <v>24</v>
      </c>
    </row>
    <row r="967" spans="1:19" s="1" customFormat="1" ht="26.25" customHeight="1" x14ac:dyDescent="0.25">
      <c r="A967" s="10">
        <f>+SUBTOTAL(103,$B$5:B967)</f>
        <v>547</v>
      </c>
      <c r="B967" s="4" t="s">
        <v>1006</v>
      </c>
      <c r="C967" s="4" t="s">
        <v>8241</v>
      </c>
      <c r="D967" s="4" t="s">
        <v>344</v>
      </c>
      <c r="E967" s="4" t="s">
        <v>115</v>
      </c>
      <c r="F967" s="16" t="s">
        <v>46</v>
      </c>
      <c r="G967" s="17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0</v>
      </c>
      <c r="Q967" s="7">
        <v>4834</v>
      </c>
      <c r="R967" s="7">
        <f>H967-Q967</f>
        <v>45166</v>
      </c>
      <c r="S967" s="4" t="s">
        <v>24</v>
      </c>
    </row>
    <row r="968" spans="1:19" s="1" customFormat="1" ht="26.25" customHeight="1" x14ac:dyDescent="0.25">
      <c r="A968" s="10">
        <f>+SUBTOTAL(103,$B$5:B968)</f>
        <v>548</v>
      </c>
      <c r="B968" s="4" t="s">
        <v>1993</v>
      </c>
      <c r="C968" s="4" t="s">
        <v>8249</v>
      </c>
      <c r="D968" s="4" t="s">
        <v>457</v>
      </c>
      <c r="E968" s="4" t="s">
        <v>22</v>
      </c>
      <c r="F968" s="16" t="s">
        <v>46</v>
      </c>
      <c r="G968" s="17"/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3801.21</v>
      </c>
      <c r="Q968" s="7">
        <v>8635.2099999999991</v>
      </c>
      <c r="R968" s="7">
        <f>H968-Q968</f>
        <v>41364.79</v>
      </c>
      <c r="S968" s="4" t="s">
        <v>24</v>
      </c>
    </row>
    <row r="969" spans="1:19" s="1" customFormat="1" ht="26.25" hidden="1" customHeight="1" x14ac:dyDescent="0.25">
      <c r="A969" s="10">
        <f>+SUBTOTAL(103,$B$5:B969)</f>
        <v>548</v>
      </c>
      <c r="B969" s="4" t="s">
        <v>1677</v>
      </c>
      <c r="C969" s="4" t="s">
        <v>8277</v>
      </c>
      <c r="D969" s="4" t="s">
        <v>650</v>
      </c>
      <c r="E969" s="4" t="s">
        <v>63</v>
      </c>
      <c r="F969" s="16" t="s">
        <v>46</v>
      </c>
      <c r="G969" s="17"/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0</v>
      </c>
      <c r="Q969" s="7">
        <v>4834</v>
      </c>
      <c r="R969" s="7">
        <f>H969-Q969</f>
        <v>45166</v>
      </c>
      <c r="S969" s="4" t="s">
        <v>38</v>
      </c>
    </row>
    <row r="970" spans="1:19" s="1" customFormat="1" ht="26.25" hidden="1" customHeight="1" x14ac:dyDescent="0.25">
      <c r="A970" s="10">
        <f>+SUBTOTAL(103,$B$5:B970)</f>
        <v>548</v>
      </c>
      <c r="B970" s="4" t="s">
        <v>8279</v>
      </c>
      <c r="C970" s="4" t="s">
        <v>8280</v>
      </c>
      <c r="D970" s="4" t="s">
        <v>161</v>
      </c>
      <c r="E970" s="4" t="s">
        <v>52</v>
      </c>
      <c r="F970" s="16" t="s">
        <v>23</v>
      </c>
      <c r="G970" s="17" t="s">
        <v>11704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4487.5200000000004</v>
      </c>
      <c r="Q970" s="7">
        <v>9321.52</v>
      </c>
      <c r="R970" s="7">
        <f>H970-Q970</f>
        <v>40678.479999999996</v>
      </c>
      <c r="S970" s="4" t="s">
        <v>24</v>
      </c>
    </row>
    <row r="971" spans="1:19" s="1" customFormat="1" ht="26.25" hidden="1" customHeight="1" x14ac:dyDescent="0.25">
      <c r="A971" s="10">
        <f>+SUBTOTAL(103,$B$5:B971)</f>
        <v>548</v>
      </c>
      <c r="B971" s="4" t="s">
        <v>1007</v>
      </c>
      <c r="C971" s="4" t="s">
        <v>8290</v>
      </c>
      <c r="D971" s="4" t="s">
        <v>517</v>
      </c>
      <c r="E971" s="4" t="s">
        <v>61</v>
      </c>
      <c r="F971" s="16" t="s">
        <v>46</v>
      </c>
      <c r="G971" s="17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f>H971-Q971</f>
        <v>45166</v>
      </c>
      <c r="S971" s="4" t="s">
        <v>24</v>
      </c>
    </row>
    <row r="972" spans="1:19" s="1" customFormat="1" ht="26.25" customHeight="1" x14ac:dyDescent="0.25">
      <c r="A972" s="10">
        <f>+SUBTOTAL(103,$B$5:B972)</f>
        <v>549</v>
      </c>
      <c r="B972" s="4" t="s">
        <v>1007</v>
      </c>
      <c r="C972" s="4" t="s">
        <v>7163</v>
      </c>
      <c r="D972" s="4" t="s">
        <v>161</v>
      </c>
      <c r="E972" s="4" t="s">
        <v>5455</v>
      </c>
      <c r="F972" s="16" t="s">
        <v>23</v>
      </c>
      <c r="G972" s="17" t="s">
        <v>11704</v>
      </c>
      <c r="H972" s="7">
        <v>50000</v>
      </c>
      <c r="I972" s="7">
        <v>1435</v>
      </c>
      <c r="J972" s="7">
        <v>1339.36</v>
      </c>
      <c r="K972" s="7">
        <v>1520</v>
      </c>
      <c r="L972" s="7">
        <v>3430.92</v>
      </c>
      <c r="M972" s="7">
        <v>25</v>
      </c>
      <c r="N972" s="7">
        <v>100</v>
      </c>
      <c r="O972" s="7"/>
      <c r="P972" s="7">
        <v>12997.69</v>
      </c>
      <c r="Q972" s="7">
        <v>20847.97</v>
      </c>
      <c r="R972" s="7">
        <f>H972-Q972</f>
        <v>29152.03</v>
      </c>
      <c r="S972" s="4" t="s">
        <v>24</v>
      </c>
    </row>
    <row r="973" spans="1:19" s="1" customFormat="1" ht="26.25" hidden="1" customHeight="1" x14ac:dyDescent="0.25">
      <c r="A973" s="10">
        <f>+SUBTOTAL(103,$B$5:B973)</f>
        <v>549</v>
      </c>
      <c r="B973" s="4" t="s">
        <v>1007</v>
      </c>
      <c r="C973" s="4" t="s">
        <v>8294</v>
      </c>
      <c r="D973" s="4" t="s">
        <v>161</v>
      </c>
      <c r="E973" s="4" t="s">
        <v>338</v>
      </c>
      <c r="F973" s="16" t="s">
        <v>23</v>
      </c>
      <c r="G973" s="17" t="s">
        <v>11704</v>
      </c>
      <c r="H973" s="7">
        <v>50000</v>
      </c>
      <c r="I973" s="7">
        <v>1435</v>
      </c>
      <c r="J973" s="7">
        <v>1854</v>
      </c>
      <c r="K973" s="7">
        <v>1520</v>
      </c>
      <c r="L973" s="7">
        <v>0</v>
      </c>
      <c r="M973" s="7">
        <v>25</v>
      </c>
      <c r="N973" s="7">
        <v>0</v>
      </c>
      <c r="O973" s="7"/>
      <c r="P973" s="7">
        <v>44165.01</v>
      </c>
      <c r="Q973" s="7">
        <v>48999.01</v>
      </c>
      <c r="R973" s="7">
        <f>H973-Q973</f>
        <v>1000.989999999998</v>
      </c>
      <c r="S973" s="4" t="s">
        <v>24</v>
      </c>
    </row>
    <row r="974" spans="1:19" s="1" customFormat="1" ht="26.25" hidden="1" customHeight="1" x14ac:dyDescent="0.25">
      <c r="A974" s="10">
        <f>+SUBTOTAL(103,$B$5:B974)</f>
        <v>549</v>
      </c>
      <c r="B974" s="4" t="s">
        <v>1008</v>
      </c>
      <c r="C974" s="4" t="s">
        <v>8304</v>
      </c>
      <c r="D974" s="4" t="s">
        <v>161</v>
      </c>
      <c r="E974" s="4" t="s">
        <v>61</v>
      </c>
      <c r="F974" s="16" t="s">
        <v>23</v>
      </c>
      <c r="G974" s="17"/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15187.89</v>
      </c>
      <c r="Q974" s="7">
        <v>20021.89</v>
      </c>
      <c r="R974" s="7">
        <f>H974-Q974</f>
        <v>29978.11</v>
      </c>
      <c r="S974" s="4" t="s">
        <v>24</v>
      </c>
    </row>
    <row r="975" spans="1:19" s="1" customFormat="1" ht="26.25" hidden="1" customHeight="1" x14ac:dyDescent="0.25">
      <c r="A975" s="10">
        <f>+SUBTOTAL(103,$B$5:B975)</f>
        <v>549</v>
      </c>
      <c r="B975" s="4" t="s">
        <v>1009</v>
      </c>
      <c r="C975" s="4" t="s">
        <v>8306</v>
      </c>
      <c r="D975" s="4" t="s">
        <v>161</v>
      </c>
      <c r="E975" s="4" t="s">
        <v>52</v>
      </c>
      <c r="F975" s="16" t="s">
        <v>23</v>
      </c>
      <c r="G975" s="17" t="s">
        <v>11704</v>
      </c>
      <c r="H975" s="7">
        <v>50000</v>
      </c>
      <c r="I975" s="7">
        <v>1435</v>
      </c>
      <c r="J975" s="7">
        <v>1339.36</v>
      </c>
      <c r="K975" s="7">
        <v>1520</v>
      </c>
      <c r="L975" s="7">
        <v>3430.92</v>
      </c>
      <c r="M975" s="7">
        <v>25</v>
      </c>
      <c r="N975" s="7">
        <v>0</v>
      </c>
      <c r="O975" s="7"/>
      <c r="P975" s="7">
        <v>500</v>
      </c>
      <c r="Q975" s="7">
        <v>8250.2800000000007</v>
      </c>
      <c r="R975" s="7">
        <f>H975-Q975</f>
        <v>41749.72</v>
      </c>
      <c r="S975" s="4" t="s">
        <v>24</v>
      </c>
    </row>
    <row r="976" spans="1:19" s="1" customFormat="1" ht="26.25" customHeight="1" x14ac:dyDescent="0.25">
      <c r="A976" s="10">
        <f>+SUBTOTAL(103,$B$5:B976)</f>
        <v>550</v>
      </c>
      <c r="B976" s="4" t="s">
        <v>1010</v>
      </c>
      <c r="C976" s="4" t="s">
        <v>7776</v>
      </c>
      <c r="D976" s="4" t="s">
        <v>832</v>
      </c>
      <c r="E976" s="4" t="s">
        <v>201</v>
      </c>
      <c r="F976" s="16" t="s">
        <v>23</v>
      </c>
      <c r="G976" s="17"/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5358.04</v>
      </c>
      <c r="Q976" s="7">
        <v>10192.040000000001</v>
      </c>
      <c r="R976" s="7">
        <f>H976-Q976</f>
        <v>39807.96</v>
      </c>
      <c r="S976" s="4" t="s">
        <v>24</v>
      </c>
    </row>
    <row r="977" spans="1:19" s="1" customFormat="1" ht="26.25" customHeight="1" x14ac:dyDescent="0.25">
      <c r="A977" s="10">
        <f>+SUBTOTAL(103,$B$5:B977)</f>
        <v>551</v>
      </c>
      <c r="B977" s="4" t="s">
        <v>1010</v>
      </c>
      <c r="C977" s="4" t="s">
        <v>8319</v>
      </c>
      <c r="D977" s="4" t="s">
        <v>517</v>
      </c>
      <c r="E977" s="4" t="s">
        <v>72</v>
      </c>
      <c r="F977" s="16" t="s">
        <v>46</v>
      </c>
      <c r="G977" s="17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1400</v>
      </c>
      <c r="Q977" s="7">
        <v>6234</v>
      </c>
      <c r="R977" s="7">
        <f>H977-Q977</f>
        <v>43766</v>
      </c>
      <c r="S977" s="4" t="s">
        <v>24</v>
      </c>
    </row>
    <row r="978" spans="1:19" s="1" customFormat="1" ht="26.25" customHeight="1" x14ac:dyDescent="0.25">
      <c r="A978" s="10">
        <f>+SUBTOTAL(103,$B$5:B978)</f>
        <v>552</v>
      </c>
      <c r="B978" s="4" t="s">
        <v>1011</v>
      </c>
      <c r="C978" s="4" t="s">
        <v>8321</v>
      </c>
      <c r="D978" s="4" t="s">
        <v>322</v>
      </c>
      <c r="E978" s="4" t="s">
        <v>107</v>
      </c>
      <c r="F978" s="16" t="s">
        <v>23</v>
      </c>
      <c r="G978" s="17" t="s">
        <v>11704</v>
      </c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11959.56</v>
      </c>
      <c r="Q978" s="7">
        <v>16793.560000000001</v>
      </c>
      <c r="R978" s="7">
        <f>H978-Q978</f>
        <v>33206.44</v>
      </c>
      <c r="S978" s="4" t="s">
        <v>24</v>
      </c>
    </row>
    <row r="979" spans="1:19" s="1" customFormat="1" ht="26.25" hidden="1" customHeight="1" x14ac:dyDescent="0.25">
      <c r="A979" s="10">
        <f>+SUBTOTAL(103,$B$5:B979)</f>
        <v>552</v>
      </c>
      <c r="B979" s="4" t="s">
        <v>1012</v>
      </c>
      <c r="C979" s="4" t="s">
        <v>8330</v>
      </c>
      <c r="D979" s="4" t="s">
        <v>517</v>
      </c>
      <c r="E979" s="4" t="s">
        <v>52</v>
      </c>
      <c r="F979" s="16" t="s">
        <v>46</v>
      </c>
      <c r="G979" s="17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0</v>
      </c>
      <c r="Q979" s="7">
        <v>4834</v>
      </c>
      <c r="R979" s="7">
        <f>H979-Q979</f>
        <v>45166</v>
      </c>
      <c r="S979" s="4" t="s">
        <v>24</v>
      </c>
    </row>
    <row r="980" spans="1:19" s="1" customFormat="1" ht="26.25" hidden="1" customHeight="1" x14ac:dyDescent="0.25">
      <c r="A980" s="10">
        <f>+SUBTOTAL(103,$B$5:B980)</f>
        <v>552</v>
      </c>
      <c r="B980" s="4" t="s">
        <v>1013</v>
      </c>
      <c r="C980" s="4" t="s">
        <v>7192</v>
      </c>
      <c r="D980" s="4" t="s">
        <v>161</v>
      </c>
      <c r="E980" s="4" t="s">
        <v>63</v>
      </c>
      <c r="F980" s="16" t="s">
        <v>23</v>
      </c>
      <c r="G980" s="17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8860.52</v>
      </c>
      <c r="Q980" s="7">
        <v>13694.52</v>
      </c>
      <c r="R980" s="7">
        <f>H980-Q980</f>
        <v>36305.479999999996</v>
      </c>
      <c r="S980" s="4" t="s">
        <v>24</v>
      </c>
    </row>
    <row r="981" spans="1:19" s="1" customFormat="1" ht="26.25" hidden="1" customHeight="1" x14ac:dyDescent="0.25">
      <c r="A981" s="10">
        <f>+SUBTOTAL(103,$B$5:B981)</f>
        <v>552</v>
      </c>
      <c r="B981" s="4" t="s">
        <v>1014</v>
      </c>
      <c r="C981" s="4" t="s">
        <v>8355</v>
      </c>
      <c r="D981" s="4" t="s">
        <v>161</v>
      </c>
      <c r="E981" s="4" t="s">
        <v>55</v>
      </c>
      <c r="F981" s="16" t="s">
        <v>23</v>
      </c>
      <c r="G981" s="17" t="s">
        <v>11704</v>
      </c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19703.82</v>
      </c>
      <c r="Q981" s="7">
        <v>24537.82</v>
      </c>
      <c r="R981" s="7">
        <f>H981-Q981</f>
        <v>25462.18</v>
      </c>
      <c r="S981" s="4" t="s">
        <v>24</v>
      </c>
    </row>
    <row r="982" spans="1:19" s="1" customFormat="1" ht="26.25" hidden="1" customHeight="1" x14ac:dyDescent="0.25">
      <c r="A982" s="10">
        <f>+SUBTOTAL(103,$B$5:B982)</f>
        <v>552</v>
      </c>
      <c r="B982" s="4" t="s">
        <v>1015</v>
      </c>
      <c r="C982" s="4" t="s">
        <v>8357</v>
      </c>
      <c r="D982" s="4" t="s">
        <v>517</v>
      </c>
      <c r="E982" s="4" t="s">
        <v>52</v>
      </c>
      <c r="F982" s="16" t="s">
        <v>46</v>
      </c>
      <c r="G982" s="17"/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8829.6200000000008</v>
      </c>
      <c r="Q982" s="7">
        <v>13663.62</v>
      </c>
      <c r="R982" s="7">
        <f>H982-Q982</f>
        <v>36336.379999999997</v>
      </c>
      <c r="S982" s="4" t="s">
        <v>24</v>
      </c>
    </row>
    <row r="983" spans="1:19" s="1" customFormat="1" ht="26.25" hidden="1" customHeight="1" x14ac:dyDescent="0.25">
      <c r="A983" s="10">
        <f>+SUBTOTAL(103,$B$5:B983)</f>
        <v>552</v>
      </c>
      <c r="B983" s="4" t="s">
        <v>1016</v>
      </c>
      <c r="C983" s="4" t="s">
        <v>8363</v>
      </c>
      <c r="D983" s="4" t="s">
        <v>161</v>
      </c>
      <c r="E983" s="4" t="s">
        <v>52</v>
      </c>
      <c r="F983" s="16" t="s">
        <v>23</v>
      </c>
      <c r="G983" s="17" t="s">
        <v>11704</v>
      </c>
      <c r="H983" s="7">
        <v>50000</v>
      </c>
      <c r="I983" s="7">
        <v>1435</v>
      </c>
      <c r="J983" s="7">
        <v>1339.36</v>
      </c>
      <c r="K983" s="7">
        <v>1520</v>
      </c>
      <c r="L983" s="7">
        <v>3430.92</v>
      </c>
      <c r="M983" s="7">
        <v>25</v>
      </c>
      <c r="N983" s="7">
        <v>0</v>
      </c>
      <c r="O983" s="7"/>
      <c r="P983" s="7">
        <v>15609.23</v>
      </c>
      <c r="Q983" s="7">
        <v>23359.51</v>
      </c>
      <c r="R983" s="7">
        <f>H983-Q983</f>
        <v>26640.49</v>
      </c>
      <c r="S983" s="4" t="s">
        <v>24</v>
      </c>
    </row>
    <row r="984" spans="1:19" s="1" customFormat="1" ht="26.25" customHeight="1" x14ac:dyDescent="0.25">
      <c r="A984" s="10">
        <f>+SUBTOTAL(103,$B$5:B984)</f>
        <v>553</v>
      </c>
      <c r="B984" s="4" t="s">
        <v>1017</v>
      </c>
      <c r="C984" s="4" t="s">
        <v>8374</v>
      </c>
      <c r="D984" s="4" t="s">
        <v>48</v>
      </c>
      <c r="E984" s="4" t="s">
        <v>82</v>
      </c>
      <c r="F984" s="16" t="s">
        <v>46</v>
      </c>
      <c r="G984" s="17"/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2170</v>
      </c>
      <c r="Q984" s="7">
        <v>7004</v>
      </c>
      <c r="R984" s="7">
        <f>H984-Q984</f>
        <v>42996</v>
      </c>
      <c r="S984" s="4" t="s">
        <v>24</v>
      </c>
    </row>
    <row r="985" spans="1:19" s="1" customFormat="1" ht="26.25" hidden="1" customHeight="1" x14ac:dyDescent="0.25">
      <c r="A985" s="10">
        <f>+SUBTOTAL(103,$B$5:B985)</f>
        <v>553</v>
      </c>
      <c r="B985" s="4" t="s">
        <v>1019</v>
      </c>
      <c r="C985" s="4" t="s">
        <v>8378</v>
      </c>
      <c r="D985" s="4" t="s">
        <v>114</v>
      </c>
      <c r="E985" s="4" t="s">
        <v>61</v>
      </c>
      <c r="F985" s="16" t="s">
        <v>46</v>
      </c>
      <c r="G985" s="17"/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0</v>
      </c>
      <c r="O985" s="7"/>
      <c r="P985" s="7">
        <v>0</v>
      </c>
      <c r="Q985" s="7">
        <v>4834</v>
      </c>
      <c r="R985" s="7">
        <f>H985-Q985</f>
        <v>45166</v>
      </c>
      <c r="S985" s="4" t="s">
        <v>24</v>
      </c>
    </row>
    <row r="986" spans="1:19" s="1" customFormat="1" ht="26.25" customHeight="1" x14ac:dyDescent="0.25">
      <c r="A986" s="10">
        <f>+SUBTOTAL(103,$B$5:B986)</f>
        <v>554</v>
      </c>
      <c r="B986" s="4" t="s">
        <v>1020</v>
      </c>
      <c r="C986" s="4" t="s">
        <v>8394</v>
      </c>
      <c r="D986" s="4" t="s">
        <v>385</v>
      </c>
      <c r="E986" s="4" t="s">
        <v>115</v>
      </c>
      <c r="F986" s="16" t="s">
        <v>46</v>
      </c>
      <c r="G986" s="17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0</v>
      </c>
      <c r="Q986" s="7">
        <v>4834</v>
      </c>
      <c r="R986" s="7">
        <f>H986-Q986</f>
        <v>45166</v>
      </c>
      <c r="S986" s="4" t="s">
        <v>38</v>
      </c>
    </row>
    <row r="987" spans="1:19" s="1" customFormat="1" ht="26.25" hidden="1" customHeight="1" x14ac:dyDescent="0.25">
      <c r="A987" s="10">
        <f>+SUBTOTAL(103,$B$5:B987)</f>
        <v>554</v>
      </c>
      <c r="B987" s="4" t="s">
        <v>1021</v>
      </c>
      <c r="C987" s="4" t="s">
        <v>7517</v>
      </c>
      <c r="D987" s="4" t="s">
        <v>161</v>
      </c>
      <c r="E987" s="4" t="s">
        <v>55</v>
      </c>
      <c r="F987" s="16" t="s">
        <v>23</v>
      </c>
      <c r="G987" s="17" t="s">
        <v>11704</v>
      </c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2900</v>
      </c>
      <c r="Q987" s="7">
        <v>7734</v>
      </c>
      <c r="R987" s="7">
        <f>H987-Q987</f>
        <v>42266</v>
      </c>
      <c r="S987" s="4" t="s">
        <v>24</v>
      </c>
    </row>
    <row r="988" spans="1:19" s="1" customFormat="1" ht="26.25" hidden="1" customHeight="1" x14ac:dyDescent="0.25">
      <c r="A988" s="10">
        <f>+SUBTOTAL(103,$B$5:B988)</f>
        <v>554</v>
      </c>
      <c r="B988" s="4" t="s">
        <v>1022</v>
      </c>
      <c r="C988" s="4" t="s">
        <v>8409</v>
      </c>
      <c r="D988" s="4" t="s">
        <v>161</v>
      </c>
      <c r="E988" s="4" t="s">
        <v>55</v>
      </c>
      <c r="F988" s="16" t="s">
        <v>23</v>
      </c>
      <c r="G988" s="17" t="s">
        <v>11704</v>
      </c>
      <c r="H988" s="7">
        <v>50000</v>
      </c>
      <c r="I988" s="7">
        <v>1435</v>
      </c>
      <c r="J988" s="7">
        <v>1339.36</v>
      </c>
      <c r="K988" s="7">
        <v>1520</v>
      </c>
      <c r="L988" s="7">
        <v>3430.92</v>
      </c>
      <c r="M988" s="7">
        <v>25</v>
      </c>
      <c r="N988" s="7">
        <v>0</v>
      </c>
      <c r="O988" s="7"/>
      <c r="P988" s="7">
        <v>19596.2</v>
      </c>
      <c r="Q988" s="7">
        <v>27346.48</v>
      </c>
      <c r="R988" s="7">
        <f>H988-Q988</f>
        <v>22653.52</v>
      </c>
      <c r="S988" s="4" t="s">
        <v>24</v>
      </c>
    </row>
    <row r="989" spans="1:19" s="1" customFormat="1" ht="26.25" hidden="1" customHeight="1" x14ac:dyDescent="0.25">
      <c r="A989" s="10">
        <f>+SUBTOTAL(103,$B$5:B989)</f>
        <v>554</v>
      </c>
      <c r="B989" s="4" t="s">
        <v>1023</v>
      </c>
      <c r="C989" s="4" t="s">
        <v>8416</v>
      </c>
      <c r="D989" s="4" t="s">
        <v>114</v>
      </c>
      <c r="E989" s="4" t="s">
        <v>338</v>
      </c>
      <c r="F989" s="16" t="s">
        <v>46</v>
      </c>
      <c r="G989" s="17"/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0</v>
      </c>
      <c r="Q989" s="7">
        <v>4834</v>
      </c>
      <c r="R989" s="7">
        <f>H989-Q989</f>
        <v>45166</v>
      </c>
      <c r="S989" s="4" t="s">
        <v>24</v>
      </c>
    </row>
    <row r="990" spans="1:19" s="1" customFormat="1" ht="26.25" hidden="1" customHeight="1" x14ac:dyDescent="0.25">
      <c r="A990" s="10">
        <f>+SUBTOTAL(103,$B$5:B990)</f>
        <v>554</v>
      </c>
      <c r="B990" s="4" t="s">
        <v>1024</v>
      </c>
      <c r="C990" s="4" t="s">
        <v>8418</v>
      </c>
      <c r="D990" s="4" t="s">
        <v>349</v>
      </c>
      <c r="E990" s="4" t="s">
        <v>59</v>
      </c>
      <c r="F990" s="16" t="s">
        <v>23</v>
      </c>
      <c r="G990" s="17" t="s">
        <v>11704</v>
      </c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33564.43</v>
      </c>
      <c r="Q990" s="7">
        <v>38398.43</v>
      </c>
      <c r="R990" s="7">
        <f>H990-Q990</f>
        <v>11601.57</v>
      </c>
      <c r="S990" s="4" t="s">
        <v>24</v>
      </c>
    </row>
    <row r="991" spans="1:19" s="1" customFormat="1" ht="26.25" hidden="1" customHeight="1" x14ac:dyDescent="0.25">
      <c r="A991" s="10">
        <f>+SUBTOTAL(103,$B$5:B991)</f>
        <v>554</v>
      </c>
      <c r="B991" s="4" t="s">
        <v>1025</v>
      </c>
      <c r="C991" s="4" t="s">
        <v>8424</v>
      </c>
      <c r="D991" s="4" t="s">
        <v>161</v>
      </c>
      <c r="E991" s="4" t="s">
        <v>55</v>
      </c>
      <c r="F991" s="16" t="s">
        <v>23</v>
      </c>
      <c r="G991" s="17" t="s">
        <v>11704</v>
      </c>
      <c r="H991" s="7">
        <v>50000</v>
      </c>
      <c r="I991" s="7">
        <v>1435</v>
      </c>
      <c r="J991" s="7">
        <v>1339.36</v>
      </c>
      <c r="K991" s="7">
        <v>1520</v>
      </c>
      <c r="L991" s="7">
        <v>3430.92</v>
      </c>
      <c r="M991" s="7">
        <v>25</v>
      </c>
      <c r="N991" s="7">
        <v>0</v>
      </c>
      <c r="O991" s="7"/>
      <c r="P991" s="7">
        <v>4700</v>
      </c>
      <c r="Q991" s="7">
        <v>12450.28</v>
      </c>
      <c r="R991" s="7">
        <f>H991-Q991</f>
        <v>37549.72</v>
      </c>
      <c r="S991" s="4" t="s">
        <v>24</v>
      </c>
    </row>
    <row r="992" spans="1:19" s="1" customFormat="1" ht="26.25" hidden="1" customHeight="1" x14ac:dyDescent="0.25">
      <c r="A992" s="10">
        <f>+SUBTOTAL(103,$B$5:B992)</f>
        <v>554</v>
      </c>
      <c r="B992" s="4" t="s">
        <v>1026</v>
      </c>
      <c r="C992" s="4" t="s">
        <v>8426</v>
      </c>
      <c r="D992" s="4" t="s">
        <v>517</v>
      </c>
      <c r="E992" s="4" t="s">
        <v>61</v>
      </c>
      <c r="F992" s="16" t="s">
        <v>46</v>
      </c>
      <c r="G992" s="17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3172.82</v>
      </c>
      <c r="Q992" s="7">
        <v>8006.82</v>
      </c>
      <c r="R992" s="7">
        <f>H992-Q992</f>
        <v>41993.18</v>
      </c>
      <c r="S992" s="4" t="s">
        <v>24</v>
      </c>
    </row>
    <row r="993" spans="1:19" s="1" customFormat="1" ht="26.25" hidden="1" customHeight="1" x14ac:dyDescent="0.25">
      <c r="A993" s="10">
        <f>+SUBTOTAL(103,$B$5:B993)</f>
        <v>554</v>
      </c>
      <c r="B993" s="4" t="s">
        <v>1027</v>
      </c>
      <c r="C993" s="4" t="s">
        <v>6323</v>
      </c>
      <c r="D993" s="4" t="s">
        <v>161</v>
      </c>
      <c r="E993" s="4" t="s">
        <v>55</v>
      </c>
      <c r="F993" s="16" t="s">
        <v>23</v>
      </c>
      <c r="G993" s="17" t="s">
        <v>11704</v>
      </c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28817.74</v>
      </c>
      <c r="Q993" s="7">
        <v>33651.74</v>
      </c>
      <c r="R993" s="7">
        <f>H993-Q993</f>
        <v>16348.260000000002</v>
      </c>
      <c r="S993" s="4" t="s">
        <v>24</v>
      </c>
    </row>
    <row r="994" spans="1:19" s="1" customFormat="1" ht="26.25" customHeight="1" x14ac:dyDescent="0.25">
      <c r="A994" s="10">
        <f>+SUBTOTAL(103,$B$5:B994)</f>
        <v>555</v>
      </c>
      <c r="B994" s="4" t="s">
        <v>5428</v>
      </c>
      <c r="C994" s="4" t="s">
        <v>8434</v>
      </c>
      <c r="D994" s="4" t="s">
        <v>5443</v>
      </c>
      <c r="E994" s="4" t="s">
        <v>72</v>
      </c>
      <c r="F994" s="16" t="s">
        <v>46</v>
      </c>
      <c r="G994" s="17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0</v>
      </c>
      <c r="Q994" s="7">
        <v>4834</v>
      </c>
      <c r="R994" s="7">
        <f>H994-Q994</f>
        <v>45166</v>
      </c>
      <c r="S994" s="4" t="s">
        <v>24</v>
      </c>
    </row>
    <row r="995" spans="1:19" s="1" customFormat="1" ht="26.25" hidden="1" customHeight="1" x14ac:dyDescent="0.25">
      <c r="A995" s="10">
        <f>+SUBTOTAL(103,$B$5:B995)</f>
        <v>555</v>
      </c>
      <c r="B995" s="4" t="s">
        <v>1028</v>
      </c>
      <c r="C995" s="4" t="s">
        <v>8260</v>
      </c>
      <c r="D995" s="4" t="s">
        <v>517</v>
      </c>
      <c r="E995" s="4" t="s">
        <v>61</v>
      </c>
      <c r="F995" s="16" t="s">
        <v>46</v>
      </c>
      <c r="G995" s="17"/>
      <c r="H995" s="7">
        <v>50000</v>
      </c>
      <c r="I995" s="7">
        <v>1435</v>
      </c>
      <c r="J995" s="7">
        <v>1596.68</v>
      </c>
      <c r="K995" s="7">
        <v>1520</v>
      </c>
      <c r="L995" s="7">
        <v>1715.46</v>
      </c>
      <c r="M995" s="7">
        <v>25</v>
      </c>
      <c r="N995" s="7">
        <v>0</v>
      </c>
      <c r="O995" s="7"/>
      <c r="P995" s="7">
        <v>500</v>
      </c>
      <c r="Q995" s="7">
        <v>6792.14</v>
      </c>
      <c r="R995" s="7">
        <f>H995-Q995</f>
        <v>43207.86</v>
      </c>
      <c r="S995" s="4" t="s">
        <v>24</v>
      </c>
    </row>
    <row r="996" spans="1:19" s="1" customFormat="1" ht="26.25" customHeight="1" x14ac:dyDescent="0.25">
      <c r="A996" s="10">
        <f>+SUBTOTAL(103,$B$5:B996)</f>
        <v>556</v>
      </c>
      <c r="B996" s="4" t="s">
        <v>1029</v>
      </c>
      <c r="C996" s="4" t="s">
        <v>8404</v>
      </c>
      <c r="D996" s="4" t="s">
        <v>344</v>
      </c>
      <c r="E996" s="4" t="s">
        <v>115</v>
      </c>
      <c r="F996" s="16" t="s">
        <v>46</v>
      </c>
      <c r="G996" s="17"/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0</v>
      </c>
      <c r="Q996" s="7">
        <v>4834</v>
      </c>
      <c r="R996" s="7">
        <f>H996-Q996</f>
        <v>45166</v>
      </c>
      <c r="S996" s="4" t="s">
        <v>24</v>
      </c>
    </row>
    <row r="997" spans="1:19" s="1" customFormat="1" ht="26.25" hidden="1" customHeight="1" x14ac:dyDescent="0.25">
      <c r="A997" s="10">
        <f>+SUBTOTAL(103,$B$5:B997)</f>
        <v>556</v>
      </c>
      <c r="B997" s="4" t="s">
        <v>1030</v>
      </c>
      <c r="C997" s="4" t="s">
        <v>8454</v>
      </c>
      <c r="D997" s="4" t="s">
        <v>161</v>
      </c>
      <c r="E997" s="4" t="s">
        <v>338</v>
      </c>
      <c r="F997" s="16" t="s">
        <v>23</v>
      </c>
      <c r="G997" s="17" t="s">
        <v>11704</v>
      </c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6035.98</v>
      </c>
      <c r="Q997" s="7">
        <v>10869.98</v>
      </c>
      <c r="R997" s="7">
        <f>H997-Q997</f>
        <v>39130.020000000004</v>
      </c>
      <c r="S997" s="4" t="s">
        <v>24</v>
      </c>
    </row>
    <row r="998" spans="1:19" s="1" customFormat="1" ht="26.25" hidden="1" customHeight="1" x14ac:dyDescent="0.25">
      <c r="A998" s="10">
        <f>+SUBTOTAL(103,$B$5:B998)</f>
        <v>556</v>
      </c>
      <c r="B998" s="4" t="s">
        <v>1030</v>
      </c>
      <c r="C998" s="4" t="s">
        <v>8465</v>
      </c>
      <c r="D998" s="4" t="s">
        <v>161</v>
      </c>
      <c r="E998" s="4" t="s">
        <v>61</v>
      </c>
      <c r="F998" s="16" t="s">
        <v>23</v>
      </c>
      <c r="G998" s="17" t="s">
        <v>11704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500</v>
      </c>
      <c r="Q998" s="7">
        <v>5334</v>
      </c>
      <c r="R998" s="7">
        <f>H998-Q998</f>
        <v>44666</v>
      </c>
      <c r="S998" s="4" t="s">
        <v>24</v>
      </c>
    </row>
    <row r="999" spans="1:19" s="1" customFormat="1" ht="26.25" customHeight="1" x14ac:dyDescent="0.25">
      <c r="A999" s="10">
        <f>+SUBTOTAL(103,$B$5:B999)</f>
        <v>557</v>
      </c>
      <c r="B999" s="4" t="s">
        <v>1030</v>
      </c>
      <c r="C999" s="4" t="s">
        <v>8467</v>
      </c>
      <c r="D999" s="4" t="s">
        <v>629</v>
      </c>
      <c r="E999" s="4" t="s">
        <v>150</v>
      </c>
      <c r="F999" s="16" t="s">
        <v>23</v>
      </c>
      <c r="G999" s="17" t="s">
        <v>11704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30578.48</v>
      </c>
      <c r="Q999" s="7">
        <v>35412.480000000003</v>
      </c>
      <c r="R999" s="7">
        <f>H999-Q999</f>
        <v>14587.519999999997</v>
      </c>
      <c r="S999" s="4" t="s">
        <v>24</v>
      </c>
    </row>
    <row r="1000" spans="1:19" s="1" customFormat="1" ht="26.25" hidden="1" customHeight="1" x14ac:dyDescent="0.25">
      <c r="A1000" s="10">
        <f>+SUBTOTAL(103,$B$5:B1000)</f>
        <v>557</v>
      </c>
      <c r="B1000" s="4" t="s">
        <v>1030</v>
      </c>
      <c r="C1000" s="4" t="s">
        <v>5748</v>
      </c>
      <c r="D1000" s="4" t="s">
        <v>427</v>
      </c>
      <c r="E1000" s="4" t="s">
        <v>65</v>
      </c>
      <c r="F1000" s="16" t="s">
        <v>23</v>
      </c>
      <c r="G1000" s="17" t="s">
        <v>11704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100</v>
      </c>
      <c r="O1000" s="7"/>
      <c r="P1000" s="7">
        <v>20422.98</v>
      </c>
      <c r="Q1000" s="7">
        <v>25356.98</v>
      </c>
      <c r="R1000" s="7">
        <f>H1000-Q1000</f>
        <v>24643.02</v>
      </c>
      <c r="S1000" s="4" t="s">
        <v>24</v>
      </c>
    </row>
    <row r="1001" spans="1:19" s="1" customFormat="1" ht="26.25" hidden="1" customHeight="1" x14ac:dyDescent="0.25">
      <c r="A1001" s="10">
        <f>+SUBTOTAL(103,$B$5:B1001)</f>
        <v>557</v>
      </c>
      <c r="B1001" s="4" t="s">
        <v>1031</v>
      </c>
      <c r="C1001" s="4" t="s">
        <v>8473</v>
      </c>
      <c r="D1001" s="4" t="s">
        <v>322</v>
      </c>
      <c r="E1001" s="4" t="s">
        <v>57</v>
      </c>
      <c r="F1001" s="16" t="s">
        <v>23</v>
      </c>
      <c r="G1001" s="17" t="s">
        <v>11704</v>
      </c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28054.51</v>
      </c>
      <c r="Q1001" s="7">
        <v>32888.51</v>
      </c>
      <c r="R1001" s="7">
        <f>H1001-Q1001</f>
        <v>17111.489999999998</v>
      </c>
      <c r="S1001" s="4" t="s">
        <v>24</v>
      </c>
    </row>
    <row r="1002" spans="1:19" s="1" customFormat="1" ht="26.25" hidden="1" customHeight="1" x14ac:dyDescent="0.25">
      <c r="A1002" s="10">
        <f>+SUBTOTAL(103,$B$5:B1002)</f>
        <v>557</v>
      </c>
      <c r="B1002" s="4" t="s">
        <v>1031</v>
      </c>
      <c r="C1002" s="4" t="s">
        <v>8474</v>
      </c>
      <c r="D1002" s="4" t="s">
        <v>161</v>
      </c>
      <c r="E1002" s="4" t="s">
        <v>55</v>
      </c>
      <c r="F1002" s="16" t="s">
        <v>23</v>
      </c>
      <c r="G1002" s="17" t="s">
        <v>11704</v>
      </c>
      <c r="H1002" s="7">
        <v>50000</v>
      </c>
      <c r="I1002" s="7">
        <v>1435</v>
      </c>
      <c r="J1002" s="7">
        <v>1339.36</v>
      </c>
      <c r="K1002" s="7">
        <v>1520</v>
      </c>
      <c r="L1002" s="7">
        <v>3430.92</v>
      </c>
      <c r="M1002" s="7">
        <v>25</v>
      </c>
      <c r="N1002" s="7">
        <v>0</v>
      </c>
      <c r="O1002" s="7"/>
      <c r="P1002" s="7">
        <v>8229.48</v>
      </c>
      <c r="Q1002" s="7">
        <v>15979.76</v>
      </c>
      <c r="R1002" s="7">
        <f>H1002-Q1002</f>
        <v>34020.239999999998</v>
      </c>
      <c r="S1002" s="4" t="s">
        <v>24</v>
      </c>
    </row>
    <row r="1003" spans="1:19" s="1" customFormat="1" ht="26.25" hidden="1" customHeight="1" x14ac:dyDescent="0.25">
      <c r="A1003" s="10">
        <f>+SUBTOTAL(103,$B$5:B1003)</f>
        <v>557</v>
      </c>
      <c r="B1003" s="4" t="s">
        <v>1032</v>
      </c>
      <c r="C1003" s="4" t="s">
        <v>5707</v>
      </c>
      <c r="D1003" s="4" t="s">
        <v>161</v>
      </c>
      <c r="E1003" s="4" t="s">
        <v>61</v>
      </c>
      <c r="F1003" s="16" t="s">
        <v>23</v>
      </c>
      <c r="G1003" s="17" t="s">
        <v>11704</v>
      </c>
      <c r="H1003" s="7">
        <v>50000</v>
      </c>
      <c r="I1003" s="7">
        <v>1435</v>
      </c>
      <c r="J1003" s="7">
        <v>1854</v>
      </c>
      <c r="K1003" s="7">
        <v>1520</v>
      </c>
      <c r="L1003" s="7">
        <v>0</v>
      </c>
      <c r="M1003" s="7">
        <v>25</v>
      </c>
      <c r="N1003" s="7">
        <v>0</v>
      </c>
      <c r="O1003" s="7"/>
      <c r="P1003" s="7">
        <v>26773.98</v>
      </c>
      <c r="Q1003" s="7">
        <v>31607.98</v>
      </c>
      <c r="R1003" s="7">
        <f>H1003-Q1003</f>
        <v>18392.02</v>
      </c>
      <c r="S1003" s="4" t="s">
        <v>24</v>
      </c>
    </row>
    <row r="1004" spans="1:19" s="1" customFormat="1" ht="26.25" hidden="1" customHeight="1" x14ac:dyDescent="0.25">
      <c r="A1004" s="10">
        <f>+SUBTOTAL(103,$B$5:B1004)</f>
        <v>557</v>
      </c>
      <c r="B1004" s="4" t="s">
        <v>1033</v>
      </c>
      <c r="C1004" s="4" t="s">
        <v>8482</v>
      </c>
      <c r="D1004" s="4" t="s">
        <v>327</v>
      </c>
      <c r="E1004" s="4" t="s">
        <v>61</v>
      </c>
      <c r="F1004" s="16" t="s">
        <v>23</v>
      </c>
      <c r="G1004" s="17" t="s">
        <v>11704</v>
      </c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17098.41</v>
      </c>
      <c r="Q1004" s="7">
        <v>21932.41</v>
      </c>
      <c r="R1004" s="7">
        <f>H1004-Q1004</f>
        <v>28067.59</v>
      </c>
      <c r="S1004" s="4" t="s">
        <v>24</v>
      </c>
    </row>
    <row r="1005" spans="1:19" s="1" customFormat="1" ht="26.25" hidden="1" customHeight="1" x14ac:dyDescent="0.25">
      <c r="A1005" s="10">
        <f>+SUBTOTAL(103,$B$5:B1005)</f>
        <v>557</v>
      </c>
      <c r="B1005" s="4" t="s">
        <v>1034</v>
      </c>
      <c r="C1005" s="4" t="s">
        <v>7344</v>
      </c>
      <c r="D1005" s="4" t="s">
        <v>327</v>
      </c>
      <c r="E1005" s="4" t="s">
        <v>61</v>
      </c>
      <c r="F1005" s="16" t="s">
        <v>23</v>
      </c>
      <c r="G1005" s="17" t="s">
        <v>11704</v>
      </c>
      <c r="H1005" s="7">
        <v>50000</v>
      </c>
      <c r="I1005" s="7">
        <v>1435</v>
      </c>
      <c r="J1005" s="7">
        <v>1339.36</v>
      </c>
      <c r="K1005" s="7">
        <v>1520</v>
      </c>
      <c r="L1005" s="7">
        <v>3430.92</v>
      </c>
      <c r="M1005" s="7">
        <v>25</v>
      </c>
      <c r="N1005" s="7">
        <v>0</v>
      </c>
      <c r="O1005" s="7"/>
      <c r="P1005" s="7">
        <v>8325</v>
      </c>
      <c r="Q1005" s="7">
        <v>16075.28</v>
      </c>
      <c r="R1005" s="7">
        <f>H1005-Q1005</f>
        <v>33924.720000000001</v>
      </c>
      <c r="S1005" s="4" t="s">
        <v>24</v>
      </c>
    </row>
    <row r="1006" spans="1:19" s="1" customFormat="1" ht="26.25" hidden="1" customHeight="1" x14ac:dyDescent="0.25">
      <c r="A1006" s="10">
        <f>+SUBTOTAL(103,$B$5:B1006)</f>
        <v>557</v>
      </c>
      <c r="B1006" s="4" t="s">
        <v>2433</v>
      </c>
      <c r="C1006" s="4" t="s">
        <v>8490</v>
      </c>
      <c r="D1006" s="4" t="s">
        <v>517</v>
      </c>
      <c r="E1006" s="4" t="s">
        <v>63</v>
      </c>
      <c r="F1006" s="16" t="s">
        <v>46</v>
      </c>
      <c r="G1006" s="17"/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500</v>
      </c>
      <c r="Q1006" s="7">
        <v>5334</v>
      </c>
      <c r="R1006" s="7">
        <f>H1006-Q1006</f>
        <v>44666</v>
      </c>
      <c r="S1006" s="4" t="s">
        <v>24</v>
      </c>
    </row>
    <row r="1007" spans="1:19" s="1" customFormat="1" ht="26.25" hidden="1" customHeight="1" x14ac:dyDescent="0.25">
      <c r="A1007" s="10">
        <f>+SUBTOTAL(103,$B$5:B1007)</f>
        <v>557</v>
      </c>
      <c r="B1007" s="4" t="s">
        <v>1035</v>
      </c>
      <c r="C1007" s="4" t="s">
        <v>8492</v>
      </c>
      <c r="D1007" s="4" t="s">
        <v>114</v>
      </c>
      <c r="E1007" s="4" t="s">
        <v>52</v>
      </c>
      <c r="F1007" s="16" t="s">
        <v>23</v>
      </c>
      <c r="G1007" s="17" t="s">
        <v>11704</v>
      </c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/>
      <c r="P1007" s="7">
        <v>6535.65</v>
      </c>
      <c r="Q1007" s="7">
        <v>11369.65</v>
      </c>
      <c r="R1007" s="7">
        <f>H1007-Q1007</f>
        <v>38630.35</v>
      </c>
      <c r="S1007" s="4" t="s">
        <v>24</v>
      </c>
    </row>
    <row r="1008" spans="1:19" s="1" customFormat="1" ht="26.25" customHeight="1" x14ac:dyDescent="0.25">
      <c r="A1008" s="10">
        <f>+SUBTOTAL(103,$B$5:B1008)</f>
        <v>558</v>
      </c>
      <c r="B1008" s="4" t="s">
        <v>1036</v>
      </c>
      <c r="C1008" s="4" t="s">
        <v>8493</v>
      </c>
      <c r="D1008" s="4" t="s">
        <v>161</v>
      </c>
      <c r="E1008" s="4" t="s">
        <v>5459</v>
      </c>
      <c r="F1008" s="16" t="s">
        <v>23</v>
      </c>
      <c r="G1008" s="17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7458.42</v>
      </c>
      <c r="Q1008" s="7">
        <v>12292.42</v>
      </c>
      <c r="R1008" s="7">
        <f>H1008-Q1008</f>
        <v>37707.58</v>
      </c>
      <c r="S1008" s="4" t="s">
        <v>24</v>
      </c>
    </row>
    <row r="1009" spans="1:19" s="1" customFormat="1" ht="26.25" hidden="1" customHeight="1" x14ac:dyDescent="0.25">
      <c r="A1009" s="10">
        <f>+SUBTOTAL(103,$B$5:B1009)</f>
        <v>558</v>
      </c>
      <c r="B1009" s="4" t="s">
        <v>1036</v>
      </c>
      <c r="C1009" s="4" t="s">
        <v>8494</v>
      </c>
      <c r="D1009" s="4" t="s">
        <v>344</v>
      </c>
      <c r="E1009" s="4" t="s">
        <v>63</v>
      </c>
      <c r="F1009" s="16" t="s">
        <v>46</v>
      </c>
      <c r="G1009" s="17"/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0</v>
      </c>
      <c r="Q1009" s="7">
        <v>4834</v>
      </c>
      <c r="R1009" s="7">
        <f>H1009-Q1009</f>
        <v>45166</v>
      </c>
      <c r="S1009" s="4" t="s">
        <v>24</v>
      </c>
    </row>
    <row r="1010" spans="1:19" s="1" customFormat="1" ht="26.25" hidden="1" customHeight="1" x14ac:dyDescent="0.25">
      <c r="A1010" s="10">
        <f>+SUBTOTAL(103,$B$5:B1010)</f>
        <v>558</v>
      </c>
      <c r="B1010" s="4" t="s">
        <v>1036</v>
      </c>
      <c r="C1010" s="4" t="s">
        <v>8495</v>
      </c>
      <c r="D1010" s="4" t="s">
        <v>517</v>
      </c>
      <c r="E1010" s="4" t="s">
        <v>1037</v>
      </c>
      <c r="F1010" s="16" t="s">
        <v>46</v>
      </c>
      <c r="G1010" s="17"/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2575</v>
      </c>
      <c r="Q1010" s="7">
        <v>7409</v>
      </c>
      <c r="R1010" s="7">
        <f>H1010-Q1010</f>
        <v>42591</v>
      </c>
      <c r="S1010" s="4" t="s">
        <v>24</v>
      </c>
    </row>
    <row r="1011" spans="1:19" s="1" customFormat="1" ht="26.25" hidden="1" customHeight="1" x14ac:dyDescent="0.25">
      <c r="A1011" s="10">
        <f>+SUBTOTAL(103,$B$5:B1011)</f>
        <v>558</v>
      </c>
      <c r="B1011" s="4" t="s">
        <v>1036</v>
      </c>
      <c r="C1011" s="4" t="s">
        <v>8497</v>
      </c>
      <c r="D1011" s="4" t="s">
        <v>161</v>
      </c>
      <c r="E1011" s="4" t="s">
        <v>55</v>
      </c>
      <c r="F1011" s="16" t="s">
        <v>23</v>
      </c>
      <c r="G1011" s="17" t="s">
        <v>11704</v>
      </c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5362.5</v>
      </c>
      <c r="Q1011" s="7">
        <v>10196.5</v>
      </c>
      <c r="R1011" s="7">
        <f>H1011-Q1011</f>
        <v>39803.5</v>
      </c>
      <c r="S1011" s="4" t="s">
        <v>24</v>
      </c>
    </row>
    <row r="1012" spans="1:19" s="1" customFormat="1" ht="26.25" customHeight="1" x14ac:dyDescent="0.25">
      <c r="A1012" s="10">
        <f>+SUBTOTAL(103,$B$5:B1012)</f>
        <v>559</v>
      </c>
      <c r="B1012" s="4" t="s">
        <v>1036</v>
      </c>
      <c r="C1012" s="4" t="s">
        <v>8499</v>
      </c>
      <c r="D1012" s="4" t="s">
        <v>629</v>
      </c>
      <c r="E1012" s="4" t="s">
        <v>82</v>
      </c>
      <c r="F1012" s="16" t="s">
        <v>23</v>
      </c>
      <c r="G1012" s="17" t="s">
        <v>11704</v>
      </c>
      <c r="H1012" s="7">
        <v>50000</v>
      </c>
      <c r="I1012" s="7">
        <v>1435</v>
      </c>
      <c r="J1012" s="7">
        <v>1596.68</v>
      </c>
      <c r="K1012" s="7">
        <v>1520</v>
      </c>
      <c r="L1012" s="7">
        <v>1715.46</v>
      </c>
      <c r="M1012" s="7">
        <v>25</v>
      </c>
      <c r="N1012" s="7">
        <v>0</v>
      </c>
      <c r="O1012" s="7"/>
      <c r="P1012" s="7">
        <v>20556.62</v>
      </c>
      <c r="Q1012" s="7">
        <v>26848.76</v>
      </c>
      <c r="R1012" s="7">
        <f>H1012-Q1012</f>
        <v>23151.24</v>
      </c>
      <c r="S1012" s="4" t="s">
        <v>24</v>
      </c>
    </row>
    <row r="1013" spans="1:19" s="1" customFormat="1" ht="26.25" hidden="1" customHeight="1" x14ac:dyDescent="0.25">
      <c r="A1013" s="10">
        <f>+SUBTOTAL(103,$B$5:B1013)</f>
        <v>559</v>
      </c>
      <c r="B1013" s="4" t="s">
        <v>1036</v>
      </c>
      <c r="C1013" s="4" t="s">
        <v>8502</v>
      </c>
      <c r="D1013" s="4" t="s">
        <v>161</v>
      </c>
      <c r="E1013" s="4" t="s">
        <v>57</v>
      </c>
      <c r="F1013" s="16" t="s">
        <v>23</v>
      </c>
      <c r="G1013" s="17" t="s">
        <v>11704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7025</v>
      </c>
      <c r="Q1013" s="7">
        <v>11859</v>
      </c>
      <c r="R1013" s="7">
        <f>H1013-Q1013</f>
        <v>38141</v>
      </c>
      <c r="S1013" s="4" t="s">
        <v>24</v>
      </c>
    </row>
    <row r="1014" spans="1:19" s="1" customFormat="1" ht="26.25" customHeight="1" x14ac:dyDescent="0.25">
      <c r="A1014" s="10">
        <f>+SUBTOTAL(103,$B$5:B1014)</f>
        <v>560</v>
      </c>
      <c r="B1014" s="4" t="s">
        <v>1036</v>
      </c>
      <c r="C1014" s="4" t="s">
        <v>8504</v>
      </c>
      <c r="D1014" s="4" t="s">
        <v>161</v>
      </c>
      <c r="E1014" s="4" t="s">
        <v>272</v>
      </c>
      <c r="F1014" s="16" t="s">
        <v>23</v>
      </c>
      <c r="G1014" s="17" t="s">
        <v>11704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500</v>
      </c>
      <c r="Q1014" s="7">
        <v>5334</v>
      </c>
      <c r="R1014" s="7">
        <f>H1014-Q1014</f>
        <v>44666</v>
      </c>
      <c r="S1014" s="4" t="s">
        <v>24</v>
      </c>
    </row>
    <row r="1015" spans="1:19" s="1" customFormat="1" ht="26.25" customHeight="1" x14ac:dyDescent="0.25">
      <c r="A1015" s="10">
        <f>+SUBTOTAL(103,$B$5:B1015)</f>
        <v>561</v>
      </c>
      <c r="B1015" s="4" t="s">
        <v>1038</v>
      </c>
      <c r="C1015" s="4" t="s">
        <v>4845</v>
      </c>
      <c r="D1015" s="4" t="s">
        <v>262</v>
      </c>
      <c r="E1015" s="4" t="s">
        <v>29</v>
      </c>
      <c r="F1015" s="16" t="s">
        <v>23</v>
      </c>
      <c r="G1015" s="17" t="s">
        <v>11704</v>
      </c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36200.71</v>
      </c>
      <c r="Q1015" s="7">
        <v>41034.71</v>
      </c>
      <c r="R1015" s="7">
        <f>H1015-Q1015</f>
        <v>8965.2900000000009</v>
      </c>
      <c r="S1015" s="4" t="s">
        <v>24</v>
      </c>
    </row>
    <row r="1016" spans="1:19" s="1" customFormat="1" ht="26.25" hidden="1" customHeight="1" x14ac:dyDescent="0.25">
      <c r="A1016" s="10">
        <f>+SUBTOTAL(103,$B$5:B1016)</f>
        <v>561</v>
      </c>
      <c r="B1016" s="4" t="s">
        <v>4344</v>
      </c>
      <c r="C1016" s="4" t="s">
        <v>8514</v>
      </c>
      <c r="D1016" s="4" t="s">
        <v>823</v>
      </c>
      <c r="E1016" s="4" t="s">
        <v>61</v>
      </c>
      <c r="F1016" s="16" t="s">
        <v>46</v>
      </c>
      <c r="G1016" s="17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0</v>
      </c>
      <c r="Q1016" s="7">
        <v>4834</v>
      </c>
      <c r="R1016" s="7">
        <f>H1016-Q1016</f>
        <v>45166</v>
      </c>
      <c r="S1016" s="4" t="s">
        <v>24</v>
      </c>
    </row>
    <row r="1017" spans="1:19" s="1" customFormat="1" ht="26.25" hidden="1" customHeight="1" x14ac:dyDescent="0.25">
      <c r="A1017" s="10">
        <f>+SUBTOTAL(103,$B$5:B1017)</f>
        <v>561</v>
      </c>
      <c r="B1017" s="4" t="s">
        <v>1039</v>
      </c>
      <c r="C1017" s="4" t="s">
        <v>8515</v>
      </c>
      <c r="D1017" s="4" t="s">
        <v>161</v>
      </c>
      <c r="E1017" s="4" t="s">
        <v>61</v>
      </c>
      <c r="F1017" s="16" t="s">
        <v>23</v>
      </c>
      <c r="G1017" s="17" t="s">
        <v>11704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f>H1017-Q1017</f>
        <v>44666</v>
      </c>
      <c r="S1017" s="4" t="s">
        <v>24</v>
      </c>
    </row>
    <row r="1018" spans="1:19" s="1" customFormat="1" ht="26.25" hidden="1" customHeight="1" x14ac:dyDescent="0.25">
      <c r="A1018" s="10">
        <f>+SUBTOTAL(103,$B$5:B1018)</f>
        <v>561</v>
      </c>
      <c r="B1018" s="4" t="s">
        <v>1039</v>
      </c>
      <c r="C1018" s="4" t="s">
        <v>4092</v>
      </c>
      <c r="D1018" s="4" t="s">
        <v>161</v>
      </c>
      <c r="E1018" s="4" t="s">
        <v>55</v>
      </c>
      <c r="F1018" s="16" t="s">
        <v>23</v>
      </c>
      <c r="G1018" s="17" t="s">
        <v>11704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200</v>
      </c>
      <c r="O1018" s="7"/>
      <c r="P1018" s="7">
        <v>500</v>
      </c>
      <c r="Q1018" s="7">
        <v>5534</v>
      </c>
      <c r="R1018" s="7">
        <f>H1018-Q1018</f>
        <v>44466</v>
      </c>
      <c r="S1018" s="4" t="s">
        <v>24</v>
      </c>
    </row>
    <row r="1019" spans="1:19" s="1" customFormat="1" ht="26.25" hidden="1" customHeight="1" x14ac:dyDescent="0.25">
      <c r="A1019" s="10">
        <f>+SUBTOTAL(103,$B$5:B1019)</f>
        <v>561</v>
      </c>
      <c r="B1019" s="4" t="s">
        <v>1040</v>
      </c>
      <c r="C1019" s="4" t="s">
        <v>8519</v>
      </c>
      <c r="D1019" s="4" t="s">
        <v>427</v>
      </c>
      <c r="E1019" s="4" t="s">
        <v>61</v>
      </c>
      <c r="F1019" s="16" t="s">
        <v>23</v>
      </c>
      <c r="G1019" s="17" t="s">
        <v>11704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0</v>
      </c>
      <c r="O1019" s="7"/>
      <c r="P1019" s="7">
        <v>13224.35</v>
      </c>
      <c r="Q1019" s="7">
        <v>18058.349999999999</v>
      </c>
      <c r="R1019" s="7">
        <f>H1019-Q1019</f>
        <v>31941.65</v>
      </c>
      <c r="S1019" s="4" t="s">
        <v>24</v>
      </c>
    </row>
    <row r="1020" spans="1:19" s="1" customFormat="1" ht="26.25" hidden="1" customHeight="1" x14ac:dyDescent="0.25">
      <c r="A1020" s="10">
        <f>+SUBTOTAL(103,$B$5:B1020)</f>
        <v>561</v>
      </c>
      <c r="B1020" s="4" t="s">
        <v>1040</v>
      </c>
      <c r="C1020" s="4" t="s">
        <v>8520</v>
      </c>
      <c r="D1020" s="4" t="s">
        <v>433</v>
      </c>
      <c r="E1020" s="4" t="s">
        <v>59</v>
      </c>
      <c r="F1020" s="16" t="s">
        <v>46</v>
      </c>
      <c r="G1020" s="17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330</v>
      </c>
      <c r="Q1020" s="7">
        <v>5164</v>
      </c>
      <c r="R1020" s="7">
        <f>H1020-Q1020</f>
        <v>44836</v>
      </c>
      <c r="S1020" s="4" t="s">
        <v>24</v>
      </c>
    </row>
    <row r="1021" spans="1:19" s="1" customFormat="1" ht="26.25" hidden="1" customHeight="1" x14ac:dyDescent="0.25">
      <c r="A1021" s="10">
        <f>+SUBTOTAL(103,$B$5:B1021)</f>
        <v>561</v>
      </c>
      <c r="B1021" s="4" t="s">
        <v>1040</v>
      </c>
      <c r="C1021" s="4" t="s">
        <v>7189</v>
      </c>
      <c r="D1021" s="4" t="s">
        <v>114</v>
      </c>
      <c r="E1021" s="4" t="s">
        <v>61</v>
      </c>
      <c r="F1021" s="16" t="s">
        <v>23</v>
      </c>
      <c r="G1021" s="17" t="s">
        <v>11704</v>
      </c>
      <c r="H1021" s="7">
        <v>50000</v>
      </c>
      <c r="I1021" s="7">
        <v>1435</v>
      </c>
      <c r="J1021" s="7">
        <v>1339.36</v>
      </c>
      <c r="K1021" s="7">
        <v>1520</v>
      </c>
      <c r="L1021" s="7">
        <v>3430.92</v>
      </c>
      <c r="M1021" s="7">
        <v>25</v>
      </c>
      <c r="N1021" s="7">
        <v>0</v>
      </c>
      <c r="O1021" s="7"/>
      <c r="P1021" s="7">
        <v>6708.42</v>
      </c>
      <c r="Q1021" s="7">
        <v>14458.7</v>
      </c>
      <c r="R1021" s="7">
        <f>H1021-Q1021</f>
        <v>35541.300000000003</v>
      </c>
      <c r="S1021" s="4" t="s">
        <v>24</v>
      </c>
    </row>
    <row r="1022" spans="1:19" s="1" customFormat="1" ht="26.25" hidden="1" customHeight="1" x14ac:dyDescent="0.25">
      <c r="A1022" s="10">
        <f>+SUBTOTAL(103,$B$5:B1022)</f>
        <v>561</v>
      </c>
      <c r="B1022" s="4" t="s">
        <v>1040</v>
      </c>
      <c r="C1022" s="4" t="s">
        <v>8522</v>
      </c>
      <c r="D1022" s="4" t="s">
        <v>161</v>
      </c>
      <c r="E1022" s="4" t="s">
        <v>52</v>
      </c>
      <c r="F1022" s="16" t="s">
        <v>23</v>
      </c>
      <c r="G1022" s="17" t="s">
        <v>11704</v>
      </c>
      <c r="H1022" s="7">
        <v>50000</v>
      </c>
      <c r="I1022" s="7">
        <v>1435</v>
      </c>
      <c r="J1022" s="7">
        <v>1596.68</v>
      </c>
      <c r="K1022" s="7">
        <v>1520</v>
      </c>
      <c r="L1022" s="7">
        <v>1715.46</v>
      </c>
      <c r="M1022" s="7">
        <v>25</v>
      </c>
      <c r="N1022" s="7">
        <v>100</v>
      </c>
      <c r="O1022" s="7"/>
      <c r="P1022" s="7">
        <v>11825.17</v>
      </c>
      <c r="Q1022" s="7">
        <v>18217.310000000001</v>
      </c>
      <c r="R1022" s="7">
        <f>H1022-Q1022</f>
        <v>31782.69</v>
      </c>
      <c r="S1022" s="4" t="s">
        <v>24</v>
      </c>
    </row>
    <row r="1023" spans="1:19" s="1" customFormat="1" ht="26.25" customHeight="1" x14ac:dyDescent="0.25">
      <c r="A1023" s="10">
        <f>+SUBTOTAL(103,$B$5:B1023)</f>
        <v>562</v>
      </c>
      <c r="B1023" s="4" t="s">
        <v>1040</v>
      </c>
      <c r="C1023" s="4" t="s">
        <v>8523</v>
      </c>
      <c r="D1023" s="4" t="s">
        <v>262</v>
      </c>
      <c r="E1023" s="4" t="s">
        <v>126</v>
      </c>
      <c r="F1023" s="16" t="s">
        <v>23</v>
      </c>
      <c r="G1023" s="17"/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500</v>
      </c>
      <c r="Q1023" s="7">
        <v>5334</v>
      </c>
      <c r="R1023" s="7">
        <f>H1023-Q1023</f>
        <v>44666</v>
      </c>
      <c r="S1023" s="4" t="s">
        <v>24</v>
      </c>
    </row>
    <row r="1024" spans="1:19" s="1" customFormat="1" ht="26.25" customHeight="1" x14ac:dyDescent="0.25">
      <c r="A1024" s="10">
        <f>+SUBTOTAL(103,$B$5:B1024)</f>
        <v>563</v>
      </c>
      <c r="B1024" s="4" t="s">
        <v>1040</v>
      </c>
      <c r="C1024" s="4" t="s">
        <v>7561</v>
      </c>
      <c r="D1024" s="4" t="s">
        <v>517</v>
      </c>
      <c r="E1024" s="4" t="s">
        <v>82</v>
      </c>
      <c r="F1024" s="16" t="s">
        <v>46</v>
      </c>
      <c r="G1024" s="17"/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500</v>
      </c>
      <c r="Q1024" s="7">
        <v>5334</v>
      </c>
      <c r="R1024" s="7">
        <f>H1024-Q1024</f>
        <v>44666</v>
      </c>
      <c r="S1024" s="4" t="s">
        <v>24</v>
      </c>
    </row>
    <row r="1025" spans="1:19" s="1" customFormat="1" ht="26.25" hidden="1" customHeight="1" x14ac:dyDescent="0.25">
      <c r="A1025" s="10">
        <f>+SUBTOTAL(103,$B$5:B1025)</f>
        <v>563</v>
      </c>
      <c r="B1025" s="4" t="s">
        <v>1041</v>
      </c>
      <c r="C1025" s="4" t="s">
        <v>8543</v>
      </c>
      <c r="D1025" s="4" t="s">
        <v>161</v>
      </c>
      <c r="E1025" s="4" t="s">
        <v>59</v>
      </c>
      <c r="F1025" s="16" t="s">
        <v>23</v>
      </c>
      <c r="G1025" s="17" t="s">
        <v>11704</v>
      </c>
      <c r="H1025" s="7">
        <v>50000</v>
      </c>
      <c r="I1025" s="7">
        <v>1435</v>
      </c>
      <c r="J1025" s="7">
        <v>1854</v>
      </c>
      <c r="K1025" s="7">
        <v>1520</v>
      </c>
      <c r="L1025" s="7">
        <v>0</v>
      </c>
      <c r="M1025" s="7">
        <v>25</v>
      </c>
      <c r="N1025" s="7">
        <v>0</v>
      </c>
      <c r="O1025" s="7"/>
      <c r="P1025" s="7">
        <v>3087.5</v>
      </c>
      <c r="Q1025" s="7">
        <v>7921.5</v>
      </c>
      <c r="R1025" s="7">
        <f>H1025-Q1025</f>
        <v>42078.5</v>
      </c>
      <c r="S1025" s="4" t="s">
        <v>24</v>
      </c>
    </row>
    <row r="1026" spans="1:19" s="1" customFormat="1" ht="26.25" customHeight="1" x14ac:dyDescent="0.25">
      <c r="A1026" s="10">
        <f>+SUBTOTAL(103,$B$5:B1026)</f>
        <v>564</v>
      </c>
      <c r="B1026" s="4" t="s">
        <v>1042</v>
      </c>
      <c r="C1026" s="4" t="s">
        <v>8550</v>
      </c>
      <c r="D1026" s="4" t="s">
        <v>457</v>
      </c>
      <c r="E1026" s="4" t="s">
        <v>115</v>
      </c>
      <c r="F1026" s="16" t="s">
        <v>46</v>
      </c>
      <c r="G1026" s="17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2100</v>
      </c>
      <c r="Q1026" s="7">
        <v>6934</v>
      </c>
      <c r="R1026" s="7">
        <f>H1026-Q1026</f>
        <v>43066</v>
      </c>
      <c r="S1026" s="4" t="s">
        <v>24</v>
      </c>
    </row>
    <row r="1027" spans="1:19" s="1" customFormat="1" ht="26.25" hidden="1" customHeight="1" x14ac:dyDescent="0.25">
      <c r="A1027" s="10">
        <f>+SUBTOTAL(103,$B$5:B1027)</f>
        <v>564</v>
      </c>
      <c r="B1027" s="4" t="s">
        <v>1043</v>
      </c>
      <c r="C1027" s="4" t="s">
        <v>8554</v>
      </c>
      <c r="D1027" s="4" t="s">
        <v>517</v>
      </c>
      <c r="E1027" s="4" t="s">
        <v>59</v>
      </c>
      <c r="F1027" s="16" t="s">
        <v>46</v>
      </c>
      <c r="G1027" s="17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0</v>
      </c>
      <c r="Q1027" s="7">
        <v>4834</v>
      </c>
      <c r="R1027" s="7">
        <f>H1027-Q1027</f>
        <v>45166</v>
      </c>
      <c r="S1027" s="4" t="s">
        <v>24</v>
      </c>
    </row>
    <row r="1028" spans="1:19" s="1" customFormat="1" ht="26.25" hidden="1" customHeight="1" x14ac:dyDescent="0.25">
      <c r="A1028" s="10">
        <f>+SUBTOTAL(103,$B$5:B1028)</f>
        <v>564</v>
      </c>
      <c r="B1028" s="4" t="s">
        <v>1044</v>
      </c>
      <c r="C1028" s="4" t="s">
        <v>6503</v>
      </c>
      <c r="D1028" s="4" t="s">
        <v>132</v>
      </c>
      <c r="E1028" s="4" t="s">
        <v>57</v>
      </c>
      <c r="F1028" s="16" t="s">
        <v>23</v>
      </c>
      <c r="G1028" s="17" t="s">
        <v>11704</v>
      </c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33573.85</v>
      </c>
      <c r="Q1028" s="7">
        <v>38407.85</v>
      </c>
      <c r="R1028" s="7">
        <f>H1028-Q1028</f>
        <v>11592.150000000001</v>
      </c>
      <c r="S1028" s="4" t="s">
        <v>24</v>
      </c>
    </row>
    <row r="1029" spans="1:19" s="1" customFormat="1" ht="26.25" hidden="1" customHeight="1" x14ac:dyDescent="0.25">
      <c r="A1029" s="10">
        <f>+SUBTOTAL(103,$B$5:B1029)</f>
        <v>564</v>
      </c>
      <c r="B1029" s="4" t="s">
        <v>1044</v>
      </c>
      <c r="C1029" s="4" t="s">
        <v>8558</v>
      </c>
      <c r="D1029" s="4" t="s">
        <v>161</v>
      </c>
      <c r="E1029" s="4" t="s">
        <v>57</v>
      </c>
      <c r="F1029" s="16" t="s">
        <v>23</v>
      </c>
      <c r="G1029" s="17" t="s">
        <v>11704</v>
      </c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3921.22</v>
      </c>
      <c r="Q1029" s="7">
        <v>8755.2199999999993</v>
      </c>
      <c r="R1029" s="7">
        <f>H1029-Q1029</f>
        <v>41244.78</v>
      </c>
      <c r="S1029" s="4" t="s">
        <v>24</v>
      </c>
    </row>
    <row r="1030" spans="1:19" s="1" customFormat="1" ht="26.25" hidden="1" customHeight="1" x14ac:dyDescent="0.25">
      <c r="A1030" s="10">
        <f>+SUBTOTAL(103,$B$5:B1030)</f>
        <v>564</v>
      </c>
      <c r="B1030" s="4" t="s">
        <v>1044</v>
      </c>
      <c r="C1030" s="4" t="s">
        <v>6611</v>
      </c>
      <c r="D1030" s="4" t="s">
        <v>161</v>
      </c>
      <c r="E1030" s="4" t="s">
        <v>59</v>
      </c>
      <c r="F1030" s="16" t="s">
        <v>23</v>
      </c>
      <c r="G1030" s="17" t="s">
        <v>11704</v>
      </c>
      <c r="H1030" s="7">
        <v>50000</v>
      </c>
      <c r="I1030" s="7">
        <v>1435</v>
      </c>
      <c r="J1030" s="7">
        <v>1596.68</v>
      </c>
      <c r="K1030" s="7">
        <v>1520</v>
      </c>
      <c r="L1030" s="7">
        <v>1715.46</v>
      </c>
      <c r="M1030" s="7">
        <v>25</v>
      </c>
      <c r="N1030" s="7">
        <v>0</v>
      </c>
      <c r="O1030" s="7"/>
      <c r="P1030" s="7">
        <v>4400</v>
      </c>
      <c r="Q1030" s="7">
        <v>10692.14</v>
      </c>
      <c r="R1030" s="7">
        <f>H1030-Q1030</f>
        <v>39307.86</v>
      </c>
      <c r="S1030" s="4" t="s">
        <v>24</v>
      </c>
    </row>
    <row r="1031" spans="1:19" s="1" customFormat="1" ht="26.25" customHeight="1" x14ac:dyDescent="0.25">
      <c r="A1031" s="10">
        <f>+SUBTOTAL(103,$B$5:B1031)</f>
        <v>565</v>
      </c>
      <c r="B1031" s="4" t="s">
        <v>1045</v>
      </c>
      <c r="C1031" s="4" t="s">
        <v>8565</v>
      </c>
      <c r="D1031" s="4" t="s">
        <v>161</v>
      </c>
      <c r="E1031" s="4" t="s">
        <v>29</v>
      </c>
      <c r="F1031" s="16" t="s">
        <v>23</v>
      </c>
      <c r="G1031" s="17" t="s">
        <v>11704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8725</v>
      </c>
      <c r="Q1031" s="7">
        <v>13559</v>
      </c>
      <c r="R1031" s="7">
        <f>H1031-Q1031</f>
        <v>36441</v>
      </c>
      <c r="S1031" s="4" t="s">
        <v>24</v>
      </c>
    </row>
    <row r="1032" spans="1:19" s="1" customFormat="1" ht="26.25" customHeight="1" x14ac:dyDescent="0.25">
      <c r="A1032" s="10">
        <f>+SUBTOTAL(103,$B$5:B1032)</f>
        <v>566</v>
      </c>
      <c r="B1032" s="4" t="s">
        <v>1046</v>
      </c>
      <c r="C1032" s="4" t="s">
        <v>8566</v>
      </c>
      <c r="D1032" s="4" t="s">
        <v>161</v>
      </c>
      <c r="E1032" s="4" t="s">
        <v>126</v>
      </c>
      <c r="F1032" s="16" t="s">
        <v>23</v>
      </c>
      <c r="G1032" s="17" t="s">
        <v>11704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4450</v>
      </c>
      <c r="Q1032" s="7">
        <v>9284</v>
      </c>
      <c r="R1032" s="7">
        <f>H1032-Q1032</f>
        <v>40716</v>
      </c>
      <c r="S1032" s="4" t="s">
        <v>24</v>
      </c>
    </row>
    <row r="1033" spans="1:19" s="1" customFormat="1" ht="26.25" customHeight="1" x14ac:dyDescent="0.25">
      <c r="A1033" s="10">
        <f>+SUBTOTAL(103,$B$5:B1033)</f>
        <v>567</v>
      </c>
      <c r="B1033" s="4" t="s">
        <v>1047</v>
      </c>
      <c r="C1033" s="4" t="s">
        <v>8571</v>
      </c>
      <c r="D1033" s="4" t="s">
        <v>893</v>
      </c>
      <c r="E1033" s="4" t="s">
        <v>183</v>
      </c>
      <c r="F1033" s="16" t="s">
        <v>46</v>
      </c>
      <c r="G1033" s="17"/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0</v>
      </c>
      <c r="Q1033" s="7">
        <v>4834</v>
      </c>
      <c r="R1033" s="7">
        <f>H1033-Q1033</f>
        <v>45166</v>
      </c>
      <c r="S1033" s="4" t="s">
        <v>24</v>
      </c>
    </row>
    <row r="1034" spans="1:19" s="1" customFormat="1" ht="26.25" hidden="1" customHeight="1" x14ac:dyDescent="0.25">
      <c r="A1034" s="10">
        <f>+SUBTOTAL(103,$B$5:B1034)</f>
        <v>567</v>
      </c>
      <c r="B1034" s="4" t="s">
        <v>1048</v>
      </c>
      <c r="C1034" s="4" t="s">
        <v>8575</v>
      </c>
      <c r="D1034" s="4" t="s">
        <v>262</v>
      </c>
      <c r="E1034" s="4" t="s">
        <v>63</v>
      </c>
      <c r="F1034" s="16" t="s">
        <v>46</v>
      </c>
      <c r="G1034" s="17"/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0</v>
      </c>
      <c r="Q1034" s="7">
        <v>4834</v>
      </c>
      <c r="R1034" s="7">
        <f>H1034-Q1034</f>
        <v>45166</v>
      </c>
      <c r="S1034" s="4" t="s">
        <v>24</v>
      </c>
    </row>
    <row r="1035" spans="1:19" s="1" customFormat="1" ht="26.25" customHeight="1" x14ac:dyDescent="0.25">
      <c r="A1035" s="10">
        <f>+SUBTOTAL(103,$B$5:B1035)</f>
        <v>568</v>
      </c>
      <c r="B1035" s="4" t="s">
        <v>1048</v>
      </c>
      <c r="C1035" s="4" t="s">
        <v>8576</v>
      </c>
      <c r="D1035" s="4" t="s">
        <v>349</v>
      </c>
      <c r="E1035" s="4" t="s">
        <v>5539</v>
      </c>
      <c r="F1035" s="16" t="s">
        <v>23</v>
      </c>
      <c r="G1035" s="17"/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4834</v>
      </c>
      <c r="R1035" s="7">
        <f>H1035-Q1035</f>
        <v>45166</v>
      </c>
      <c r="S1035" s="4" t="s">
        <v>24</v>
      </c>
    </row>
    <row r="1036" spans="1:19" s="1" customFormat="1" ht="26.25" customHeight="1" x14ac:dyDescent="0.25">
      <c r="A1036" s="10">
        <f>+SUBTOTAL(103,$B$5:B1036)</f>
        <v>569</v>
      </c>
      <c r="B1036" s="4" t="s">
        <v>1049</v>
      </c>
      <c r="C1036" s="4" t="s">
        <v>8580</v>
      </c>
      <c r="D1036" s="4" t="s">
        <v>271</v>
      </c>
      <c r="E1036" s="4" t="s">
        <v>3286</v>
      </c>
      <c r="F1036" s="16" t="s">
        <v>23</v>
      </c>
      <c r="G1036" s="17" t="s">
        <v>11704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15229.84</v>
      </c>
      <c r="Q1036" s="7">
        <v>20063.84</v>
      </c>
      <c r="R1036" s="7">
        <f>H1036-Q1036</f>
        <v>29936.16</v>
      </c>
      <c r="S1036" s="4" t="s">
        <v>24</v>
      </c>
    </row>
    <row r="1037" spans="1:19" s="1" customFormat="1" ht="26.25" hidden="1" customHeight="1" x14ac:dyDescent="0.25">
      <c r="A1037" s="10">
        <f>+SUBTOTAL(103,$B$5:B1037)</f>
        <v>569</v>
      </c>
      <c r="B1037" s="4" t="s">
        <v>1050</v>
      </c>
      <c r="C1037" s="4" t="s">
        <v>8581</v>
      </c>
      <c r="D1037" s="4" t="s">
        <v>161</v>
      </c>
      <c r="E1037" s="4" t="s">
        <v>57</v>
      </c>
      <c r="F1037" s="16" t="s">
        <v>23</v>
      </c>
      <c r="G1037" s="17" t="s">
        <v>11704</v>
      </c>
      <c r="H1037" s="7">
        <v>50000</v>
      </c>
      <c r="I1037" s="7">
        <v>1435</v>
      </c>
      <c r="J1037" s="7">
        <v>1596.68</v>
      </c>
      <c r="K1037" s="7">
        <v>1520</v>
      </c>
      <c r="L1037" s="7">
        <v>1715.46</v>
      </c>
      <c r="M1037" s="7">
        <v>25</v>
      </c>
      <c r="N1037" s="7">
        <v>0</v>
      </c>
      <c r="O1037" s="7"/>
      <c r="P1037" s="7">
        <v>5256.83</v>
      </c>
      <c r="Q1037" s="7">
        <v>11548.97</v>
      </c>
      <c r="R1037" s="7">
        <f>H1037-Q1037</f>
        <v>38451.03</v>
      </c>
      <c r="S1037" s="4" t="s">
        <v>24</v>
      </c>
    </row>
    <row r="1038" spans="1:19" s="1" customFormat="1" ht="26.25" hidden="1" customHeight="1" x14ac:dyDescent="0.25">
      <c r="A1038" s="10">
        <f>+SUBTOTAL(103,$B$5:B1038)</f>
        <v>569</v>
      </c>
      <c r="B1038" s="4" t="s">
        <v>1051</v>
      </c>
      <c r="C1038" s="4" t="s">
        <v>6369</v>
      </c>
      <c r="D1038" s="4" t="s">
        <v>161</v>
      </c>
      <c r="E1038" s="4" t="s">
        <v>65</v>
      </c>
      <c r="F1038" s="16" t="s">
        <v>23</v>
      </c>
      <c r="G1038" s="17" t="s">
        <v>11704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2000</v>
      </c>
      <c r="Q1038" s="7">
        <v>6834</v>
      </c>
      <c r="R1038" s="7">
        <f>H1038-Q1038</f>
        <v>43166</v>
      </c>
      <c r="S1038" s="4" t="s">
        <v>24</v>
      </c>
    </row>
    <row r="1039" spans="1:19" s="1" customFormat="1" ht="26.25" customHeight="1" x14ac:dyDescent="0.25">
      <c r="A1039" s="10">
        <f>+SUBTOTAL(103,$B$5:B1039)</f>
        <v>570</v>
      </c>
      <c r="B1039" s="4" t="s">
        <v>1051</v>
      </c>
      <c r="C1039" s="4" t="s">
        <v>5826</v>
      </c>
      <c r="D1039" s="4" t="s">
        <v>262</v>
      </c>
      <c r="E1039" s="4" t="s">
        <v>29</v>
      </c>
      <c r="F1039" s="16" t="s">
        <v>23</v>
      </c>
      <c r="G1039" s="17" t="s">
        <v>11704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900</v>
      </c>
      <c r="Q1039" s="7">
        <v>5734</v>
      </c>
      <c r="R1039" s="7">
        <f>H1039-Q1039</f>
        <v>44266</v>
      </c>
      <c r="S1039" s="4" t="s">
        <v>24</v>
      </c>
    </row>
    <row r="1040" spans="1:19" s="1" customFormat="1" ht="26.25" customHeight="1" x14ac:dyDescent="0.25">
      <c r="A1040" s="10">
        <f>+SUBTOTAL(103,$B$5:B1040)</f>
        <v>571</v>
      </c>
      <c r="B1040" s="4" t="s">
        <v>1051</v>
      </c>
      <c r="C1040" s="4" t="s">
        <v>8584</v>
      </c>
      <c r="D1040" s="4" t="s">
        <v>161</v>
      </c>
      <c r="E1040" s="4" t="s">
        <v>345</v>
      </c>
      <c r="F1040" s="16" t="s">
        <v>23</v>
      </c>
      <c r="G1040" s="17" t="s">
        <v>11704</v>
      </c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11522.17</v>
      </c>
      <c r="Q1040" s="7">
        <v>16356.17</v>
      </c>
      <c r="R1040" s="7">
        <f>H1040-Q1040</f>
        <v>33643.83</v>
      </c>
      <c r="S1040" s="4" t="s">
        <v>24</v>
      </c>
    </row>
    <row r="1041" spans="1:19" s="1" customFormat="1" ht="26.25" hidden="1" customHeight="1" x14ac:dyDescent="0.25">
      <c r="A1041" s="10">
        <f>+SUBTOTAL(103,$B$5:B1041)</f>
        <v>571</v>
      </c>
      <c r="B1041" s="4" t="s">
        <v>1051</v>
      </c>
      <c r="C1041" s="4" t="s">
        <v>5769</v>
      </c>
      <c r="D1041" s="4" t="s">
        <v>161</v>
      </c>
      <c r="E1041" s="4" t="s">
        <v>63</v>
      </c>
      <c r="F1041" s="16" t="s">
        <v>23</v>
      </c>
      <c r="G1041" s="17" t="s">
        <v>11704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1757.1</v>
      </c>
      <c r="Q1041" s="7">
        <v>6591.1</v>
      </c>
      <c r="R1041" s="7">
        <f>H1041-Q1041</f>
        <v>43408.9</v>
      </c>
      <c r="S1041" s="4" t="s">
        <v>24</v>
      </c>
    </row>
    <row r="1042" spans="1:19" s="1" customFormat="1" ht="26.25" customHeight="1" x14ac:dyDescent="0.25">
      <c r="A1042" s="10">
        <f>+SUBTOTAL(103,$B$5:B1042)</f>
        <v>572</v>
      </c>
      <c r="B1042" s="4" t="s">
        <v>1051</v>
      </c>
      <c r="C1042" s="4" t="s">
        <v>6095</v>
      </c>
      <c r="D1042" s="4" t="s">
        <v>161</v>
      </c>
      <c r="E1042" s="4" t="s">
        <v>126</v>
      </c>
      <c r="F1042" s="16" t="s">
        <v>23</v>
      </c>
      <c r="G1042" s="17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19459.689999999999</v>
      </c>
      <c r="Q1042" s="7">
        <v>24293.69</v>
      </c>
      <c r="R1042" s="7">
        <f>H1042-Q1042</f>
        <v>25706.31</v>
      </c>
      <c r="S1042" s="4" t="s">
        <v>24</v>
      </c>
    </row>
    <row r="1043" spans="1:19" s="1" customFormat="1" ht="26.25" hidden="1" customHeight="1" x14ac:dyDescent="0.25">
      <c r="A1043" s="10">
        <f>+SUBTOTAL(103,$B$5:B1043)</f>
        <v>572</v>
      </c>
      <c r="B1043" s="4" t="s">
        <v>1052</v>
      </c>
      <c r="C1043" s="4" t="s">
        <v>5731</v>
      </c>
      <c r="D1043" s="4" t="s">
        <v>48</v>
      </c>
      <c r="E1043" s="4" t="s">
        <v>59</v>
      </c>
      <c r="F1043" s="16" t="s">
        <v>46</v>
      </c>
      <c r="G1043" s="17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0</v>
      </c>
      <c r="Q1043" s="7">
        <v>4834</v>
      </c>
      <c r="R1043" s="7">
        <f>H1043-Q1043</f>
        <v>45166</v>
      </c>
      <c r="S1043" s="4" t="s">
        <v>24</v>
      </c>
    </row>
    <row r="1044" spans="1:19" s="1" customFormat="1" ht="26.25" hidden="1" customHeight="1" x14ac:dyDescent="0.25">
      <c r="A1044" s="10">
        <f>+SUBTOTAL(103,$B$5:B1044)</f>
        <v>572</v>
      </c>
      <c r="B1044" s="4" t="s">
        <v>1053</v>
      </c>
      <c r="C1044" s="4" t="s">
        <v>5875</v>
      </c>
      <c r="D1044" s="4" t="s">
        <v>517</v>
      </c>
      <c r="E1044" s="4" t="s">
        <v>57</v>
      </c>
      <c r="F1044" s="16" t="s">
        <v>46</v>
      </c>
      <c r="G1044" s="17"/>
      <c r="H1044" s="7">
        <v>50000</v>
      </c>
      <c r="I1044" s="7">
        <v>1435</v>
      </c>
      <c r="J1044" s="7">
        <v>1596.68</v>
      </c>
      <c r="K1044" s="7">
        <v>1520</v>
      </c>
      <c r="L1044" s="7">
        <v>1715.46</v>
      </c>
      <c r="M1044" s="7">
        <v>25</v>
      </c>
      <c r="N1044" s="7">
        <v>0</v>
      </c>
      <c r="O1044" s="7"/>
      <c r="P1044" s="7">
        <v>5655.52</v>
      </c>
      <c r="Q1044" s="7">
        <v>11947.66</v>
      </c>
      <c r="R1044" s="7">
        <f>H1044-Q1044</f>
        <v>38052.339999999997</v>
      </c>
      <c r="S1044" s="4" t="s">
        <v>24</v>
      </c>
    </row>
    <row r="1045" spans="1:19" s="1" customFormat="1" ht="26.25" customHeight="1" x14ac:dyDescent="0.25">
      <c r="A1045" s="10">
        <f>+SUBTOTAL(103,$B$5:B1045)</f>
        <v>573</v>
      </c>
      <c r="B1045" s="4" t="s">
        <v>1054</v>
      </c>
      <c r="C1045" s="4" t="s">
        <v>8594</v>
      </c>
      <c r="D1045" s="4" t="s">
        <v>31</v>
      </c>
      <c r="E1045" s="4" t="s">
        <v>22</v>
      </c>
      <c r="F1045" s="16" t="s">
        <v>23</v>
      </c>
      <c r="G1045" s="17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0</v>
      </c>
      <c r="Q1045" s="7">
        <v>4834</v>
      </c>
      <c r="R1045" s="7">
        <f>H1045-Q1045</f>
        <v>45166</v>
      </c>
      <c r="S1045" s="4" t="s">
        <v>24</v>
      </c>
    </row>
    <row r="1046" spans="1:19" s="1" customFormat="1" ht="26.25" hidden="1" customHeight="1" x14ac:dyDescent="0.25">
      <c r="A1046" s="10">
        <f>+SUBTOTAL(103,$B$5:B1046)</f>
        <v>573</v>
      </c>
      <c r="B1046" s="4" t="s">
        <v>1055</v>
      </c>
      <c r="C1046" s="4" t="s">
        <v>8595</v>
      </c>
      <c r="D1046" s="4" t="s">
        <v>229</v>
      </c>
      <c r="E1046" s="4" t="s">
        <v>52</v>
      </c>
      <c r="F1046" s="16" t="s">
        <v>46</v>
      </c>
      <c r="G1046" s="17"/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0</v>
      </c>
      <c r="Q1046" s="7">
        <v>4834</v>
      </c>
      <c r="R1046" s="7">
        <f>H1046-Q1046</f>
        <v>45166</v>
      </c>
      <c r="S1046" s="4" t="s">
        <v>24</v>
      </c>
    </row>
    <row r="1047" spans="1:19" s="1" customFormat="1" ht="26.25" hidden="1" customHeight="1" x14ac:dyDescent="0.25">
      <c r="A1047" s="10">
        <f>+SUBTOTAL(103,$B$5:B1047)</f>
        <v>573</v>
      </c>
      <c r="B1047" s="4" t="s">
        <v>1056</v>
      </c>
      <c r="C1047" s="4" t="s">
        <v>8597</v>
      </c>
      <c r="D1047" s="4" t="s">
        <v>517</v>
      </c>
      <c r="E1047" s="4" t="s">
        <v>52</v>
      </c>
      <c r="F1047" s="16" t="s">
        <v>46</v>
      </c>
      <c r="G1047" s="17"/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0</v>
      </c>
      <c r="Q1047" s="7">
        <v>4834</v>
      </c>
      <c r="R1047" s="7">
        <f>H1047-Q1047</f>
        <v>45166</v>
      </c>
      <c r="S1047" s="4" t="s">
        <v>24</v>
      </c>
    </row>
    <row r="1048" spans="1:19" s="1" customFormat="1" ht="26.25" hidden="1" customHeight="1" x14ac:dyDescent="0.25">
      <c r="A1048" s="10">
        <f>+SUBTOTAL(103,$B$5:B1048)</f>
        <v>573</v>
      </c>
      <c r="B1048" s="4" t="s">
        <v>1057</v>
      </c>
      <c r="C1048" s="4" t="s">
        <v>8598</v>
      </c>
      <c r="D1048" s="4" t="s">
        <v>161</v>
      </c>
      <c r="E1048" s="4" t="s">
        <v>61</v>
      </c>
      <c r="F1048" s="16" t="s">
        <v>23</v>
      </c>
      <c r="G1048" s="17" t="s">
        <v>11704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500</v>
      </c>
      <c r="Q1048" s="7">
        <v>5334</v>
      </c>
      <c r="R1048" s="7">
        <f>H1048-Q1048</f>
        <v>44666</v>
      </c>
      <c r="S1048" s="4" t="s">
        <v>24</v>
      </c>
    </row>
    <row r="1049" spans="1:19" s="1" customFormat="1" ht="26.25" hidden="1" customHeight="1" x14ac:dyDescent="0.25">
      <c r="A1049" s="10">
        <f>+SUBTOTAL(103,$B$5:B1049)</f>
        <v>573</v>
      </c>
      <c r="B1049" s="4" t="s">
        <v>1058</v>
      </c>
      <c r="C1049" s="4" t="s">
        <v>8604</v>
      </c>
      <c r="D1049" s="4" t="s">
        <v>161</v>
      </c>
      <c r="E1049" s="4" t="s">
        <v>65</v>
      </c>
      <c r="F1049" s="16" t="s">
        <v>23</v>
      </c>
      <c r="G1049" s="17" t="s">
        <v>11704</v>
      </c>
      <c r="H1049" s="7">
        <v>50000</v>
      </c>
      <c r="I1049" s="7">
        <v>1435</v>
      </c>
      <c r="J1049" s="7">
        <v>1339.36</v>
      </c>
      <c r="K1049" s="7">
        <v>1520</v>
      </c>
      <c r="L1049" s="7">
        <v>3430.92</v>
      </c>
      <c r="M1049" s="7">
        <v>25</v>
      </c>
      <c r="N1049" s="7">
        <v>0</v>
      </c>
      <c r="O1049" s="7"/>
      <c r="P1049" s="7">
        <v>24688.94</v>
      </c>
      <c r="Q1049" s="7">
        <v>32439.22</v>
      </c>
      <c r="R1049" s="7">
        <f>H1049-Q1049</f>
        <v>17560.78</v>
      </c>
      <c r="S1049" s="4" t="s">
        <v>24</v>
      </c>
    </row>
    <row r="1050" spans="1:19" s="1" customFormat="1" ht="26.25" hidden="1" customHeight="1" x14ac:dyDescent="0.25">
      <c r="A1050" s="10">
        <f>+SUBTOTAL(103,$B$5:B1050)</f>
        <v>573</v>
      </c>
      <c r="B1050" s="4" t="s">
        <v>1059</v>
      </c>
      <c r="C1050" s="4" t="s">
        <v>8605</v>
      </c>
      <c r="D1050" s="4" t="s">
        <v>161</v>
      </c>
      <c r="E1050" s="4" t="s">
        <v>57</v>
      </c>
      <c r="F1050" s="16" t="s">
        <v>23</v>
      </c>
      <c r="G1050" s="17" t="s">
        <v>11704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29090.79</v>
      </c>
      <c r="Q1050" s="7">
        <v>33924.79</v>
      </c>
      <c r="R1050" s="7">
        <f>H1050-Q1050</f>
        <v>16075.21</v>
      </c>
      <c r="S1050" s="4" t="s">
        <v>24</v>
      </c>
    </row>
    <row r="1051" spans="1:19" s="1" customFormat="1" ht="26.25" hidden="1" customHeight="1" x14ac:dyDescent="0.25">
      <c r="A1051" s="10">
        <f>+SUBTOTAL(103,$B$5:B1051)</f>
        <v>573</v>
      </c>
      <c r="B1051" s="4" t="s">
        <v>1060</v>
      </c>
      <c r="C1051" s="4" t="s">
        <v>8611</v>
      </c>
      <c r="D1051" s="4" t="s">
        <v>161</v>
      </c>
      <c r="E1051" s="4" t="s">
        <v>57</v>
      </c>
      <c r="F1051" s="16" t="s">
        <v>23</v>
      </c>
      <c r="G1051" s="17" t="s">
        <v>11704</v>
      </c>
      <c r="H1051" s="7">
        <v>50000</v>
      </c>
      <c r="I1051" s="7">
        <v>1435</v>
      </c>
      <c r="J1051" s="7">
        <v>1596.68</v>
      </c>
      <c r="K1051" s="7">
        <v>1520</v>
      </c>
      <c r="L1051" s="7">
        <v>1715.46</v>
      </c>
      <c r="M1051" s="7">
        <v>25</v>
      </c>
      <c r="N1051" s="7">
        <v>0</v>
      </c>
      <c r="O1051" s="7"/>
      <c r="P1051" s="7">
        <v>1211.04</v>
      </c>
      <c r="Q1051" s="7">
        <v>7503.18</v>
      </c>
      <c r="R1051" s="7">
        <f>H1051-Q1051</f>
        <v>42496.82</v>
      </c>
      <c r="S1051" s="4" t="s">
        <v>24</v>
      </c>
    </row>
    <row r="1052" spans="1:19" s="1" customFormat="1" ht="26.25" hidden="1" customHeight="1" x14ac:dyDescent="0.25">
      <c r="A1052" s="10">
        <f>+SUBTOTAL(103,$B$5:B1052)</f>
        <v>573</v>
      </c>
      <c r="B1052" s="4" t="s">
        <v>558</v>
      </c>
      <c r="C1052" s="4" t="s">
        <v>5995</v>
      </c>
      <c r="D1052" s="4" t="s">
        <v>114</v>
      </c>
      <c r="E1052" s="4" t="s">
        <v>57</v>
      </c>
      <c r="F1052" s="16" t="s">
        <v>23</v>
      </c>
      <c r="G1052" s="17" t="s">
        <v>11704</v>
      </c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4421.22</v>
      </c>
      <c r="Q1052" s="7">
        <v>9255.2199999999993</v>
      </c>
      <c r="R1052" s="7">
        <f>H1052-Q1052</f>
        <v>40744.78</v>
      </c>
      <c r="S1052" s="4" t="s">
        <v>24</v>
      </c>
    </row>
    <row r="1053" spans="1:19" s="1" customFormat="1" ht="26.25" customHeight="1" x14ac:dyDescent="0.25">
      <c r="A1053" s="10">
        <f>+SUBTOTAL(103,$B$5:B1053)</f>
        <v>574</v>
      </c>
      <c r="B1053" s="4" t="s">
        <v>558</v>
      </c>
      <c r="C1053" s="4" t="s">
        <v>8617</v>
      </c>
      <c r="D1053" s="4" t="s">
        <v>161</v>
      </c>
      <c r="E1053" s="4" t="s">
        <v>29</v>
      </c>
      <c r="F1053" s="16" t="s">
        <v>23</v>
      </c>
      <c r="G1053" s="17" t="s">
        <v>11704</v>
      </c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32479.58</v>
      </c>
      <c r="Q1053" s="7">
        <v>37313.58</v>
      </c>
      <c r="R1053" s="7">
        <f>H1053-Q1053</f>
        <v>12686.419999999998</v>
      </c>
      <c r="S1053" s="4" t="s">
        <v>24</v>
      </c>
    </row>
    <row r="1054" spans="1:19" s="1" customFormat="1" ht="26.25" hidden="1" customHeight="1" x14ac:dyDescent="0.25">
      <c r="A1054" s="10">
        <f>+SUBTOTAL(103,$B$5:B1054)</f>
        <v>574</v>
      </c>
      <c r="B1054" s="4" t="s">
        <v>1061</v>
      </c>
      <c r="C1054" s="4" t="s">
        <v>8622</v>
      </c>
      <c r="D1054" s="4" t="s">
        <v>297</v>
      </c>
      <c r="E1054" s="4" t="s">
        <v>63</v>
      </c>
      <c r="F1054" s="16" t="s">
        <v>46</v>
      </c>
      <c r="G1054" s="17"/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0</v>
      </c>
      <c r="Q1054" s="7">
        <v>4834</v>
      </c>
      <c r="R1054" s="7">
        <f>H1054-Q1054</f>
        <v>45166</v>
      </c>
      <c r="S1054" s="4" t="s">
        <v>24</v>
      </c>
    </row>
    <row r="1055" spans="1:19" s="1" customFormat="1" ht="26.25" hidden="1" customHeight="1" x14ac:dyDescent="0.25">
      <c r="A1055" s="10">
        <f>+SUBTOTAL(103,$B$5:B1055)</f>
        <v>574</v>
      </c>
      <c r="B1055" s="4" t="s">
        <v>485</v>
      </c>
      <c r="C1055" s="4" t="s">
        <v>8624</v>
      </c>
      <c r="D1055" s="4" t="s">
        <v>161</v>
      </c>
      <c r="E1055" s="4" t="s">
        <v>52</v>
      </c>
      <c r="F1055" s="16" t="s">
        <v>23</v>
      </c>
      <c r="G1055" s="17" t="s">
        <v>11704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2500</v>
      </c>
      <c r="Q1055" s="7">
        <v>7334</v>
      </c>
      <c r="R1055" s="7">
        <f>H1055-Q1055</f>
        <v>42666</v>
      </c>
      <c r="S1055" s="4" t="s">
        <v>24</v>
      </c>
    </row>
    <row r="1056" spans="1:19" s="1" customFormat="1" ht="26.25" customHeight="1" x14ac:dyDescent="0.25">
      <c r="A1056" s="10">
        <f>+SUBTOTAL(103,$B$5:B1056)</f>
        <v>575</v>
      </c>
      <c r="B1056" s="4" t="s">
        <v>1062</v>
      </c>
      <c r="C1056" s="4" t="s">
        <v>8630</v>
      </c>
      <c r="D1056" s="4" t="s">
        <v>640</v>
      </c>
      <c r="E1056" s="4" t="s">
        <v>27</v>
      </c>
      <c r="F1056" s="16" t="s">
        <v>46</v>
      </c>
      <c r="G1056" s="17"/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0</v>
      </c>
      <c r="Q1056" s="7">
        <v>4834</v>
      </c>
      <c r="R1056" s="7">
        <f>H1056-Q1056</f>
        <v>45166</v>
      </c>
      <c r="S1056" s="4" t="s">
        <v>24</v>
      </c>
    </row>
    <row r="1057" spans="1:19" s="1" customFormat="1" ht="26.25" hidden="1" customHeight="1" x14ac:dyDescent="0.25">
      <c r="A1057" s="10">
        <f>+SUBTOTAL(103,$B$5:B1057)</f>
        <v>575</v>
      </c>
      <c r="B1057" s="4" t="s">
        <v>1063</v>
      </c>
      <c r="C1057" s="4" t="s">
        <v>5801</v>
      </c>
      <c r="D1057" s="4" t="s">
        <v>161</v>
      </c>
      <c r="E1057" s="4" t="s">
        <v>61</v>
      </c>
      <c r="F1057" s="16" t="s">
        <v>23</v>
      </c>
      <c r="G1057" s="17" t="s">
        <v>11704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6821.21</v>
      </c>
      <c r="Q1057" s="7">
        <v>11655.21</v>
      </c>
      <c r="R1057" s="7">
        <f>H1057-Q1057</f>
        <v>38344.79</v>
      </c>
      <c r="S1057" s="4" t="s">
        <v>24</v>
      </c>
    </row>
    <row r="1058" spans="1:19" s="1" customFormat="1" ht="26.25" hidden="1" customHeight="1" x14ac:dyDescent="0.25">
      <c r="A1058" s="10">
        <f>+SUBTOTAL(103,$B$5:B1058)</f>
        <v>575</v>
      </c>
      <c r="B1058" s="4" t="s">
        <v>1064</v>
      </c>
      <c r="C1058" s="4" t="s">
        <v>8634</v>
      </c>
      <c r="D1058" s="4" t="s">
        <v>517</v>
      </c>
      <c r="E1058" s="4" t="s">
        <v>59</v>
      </c>
      <c r="F1058" s="16" t="s">
        <v>46</v>
      </c>
      <c r="G1058" s="17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5591.35</v>
      </c>
      <c r="Q1058" s="7">
        <v>10425.35</v>
      </c>
      <c r="R1058" s="7">
        <f>H1058-Q1058</f>
        <v>39574.65</v>
      </c>
      <c r="S1058" s="4" t="s">
        <v>24</v>
      </c>
    </row>
    <row r="1059" spans="1:19" s="1" customFormat="1" ht="26.25" hidden="1" customHeight="1" x14ac:dyDescent="0.25">
      <c r="A1059" s="10">
        <f>+SUBTOTAL(103,$B$5:B1059)</f>
        <v>575</v>
      </c>
      <c r="B1059" s="4" t="s">
        <v>1065</v>
      </c>
      <c r="C1059" s="4" t="s">
        <v>8635</v>
      </c>
      <c r="D1059" s="4" t="s">
        <v>161</v>
      </c>
      <c r="E1059" s="4" t="s">
        <v>338</v>
      </c>
      <c r="F1059" s="16" t="s">
        <v>23</v>
      </c>
      <c r="G1059" s="17" t="s">
        <v>11704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14333.95</v>
      </c>
      <c r="Q1059" s="7">
        <v>19167.95</v>
      </c>
      <c r="R1059" s="7">
        <f>H1059-Q1059</f>
        <v>30832.05</v>
      </c>
      <c r="S1059" s="4" t="s">
        <v>24</v>
      </c>
    </row>
    <row r="1060" spans="1:19" s="1" customFormat="1" ht="26.25" hidden="1" customHeight="1" x14ac:dyDescent="0.25">
      <c r="A1060" s="10">
        <f>+SUBTOTAL(103,$B$5:B1060)</f>
        <v>575</v>
      </c>
      <c r="B1060" s="4" t="s">
        <v>1066</v>
      </c>
      <c r="C1060" s="4" t="s">
        <v>8637</v>
      </c>
      <c r="D1060" s="4" t="s">
        <v>91</v>
      </c>
      <c r="E1060" s="4" t="s">
        <v>61</v>
      </c>
      <c r="F1060" s="16" t="s">
        <v>23</v>
      </c>
      <c r="G1060" s="17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0</v>
      </c>
      <c r="Q1060" s="7">
        <v>4834</v>
      </c>
      <c r="R1060" s="7">
        <f>H1060-Q1060</f>
        <v>45166</v>
      </c>
      <c r="S1060" s="4" t="s">
        <v>24</v>
      </c>
    </row>
    <row r="1061" spans="1:19" s="1" customFormat="1" ht="26.25" hidden="1" customHeight="1" x14ac:dyDescent="0.25">
      <c r="A1061" s="10">
        <f>+SUBTOTAL(103,$B$5:B1061)</f>
        <v>575</v>
      </c>
      <c r="B1061" s="4" t="s">
        <v>1067</v>
      </c>
      <c r="C1061" s="4" t="s">
        <v>5891</v>
      </c>
      <c r="D1061" s="4" t="s">
        <v>262</v>
      </c>
      <c r="E1061" s="4" t="s">
        <v>63</v>
      </c>
      <c r="F1061" s="16" t="s">
        <v>46</v>
      </c>
      <c r="G1061" s="17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500</v>
      </c>
      <c r="Q1061" s="7">
        <v>5334</v>
      </c>
      <c r="R1061" s="7">
        <f>H1061-Q1061</f>
        <v>44666</v>
      </c>
      <c r="S1061" s="4" t="s">
        <v>24</v>
      </c>
    </row>
    <row r="1062" spans="1:19" s="1" customFormat="1" ht="26.25" hidden="1" customHeight="1" x14ac:dyDescent="0.25">
      <c r="A1062" s="10">
        <f>+SUBTOTAL(103,$B$5:B1062)</f>
        <v>575</v>
      </c>
      <c r="B1062" s="4" t="s">
        <v>1068</v>
      </c>
      <c r="C1062" s="4" t="s">
        <v>8647</v>
      </c>
      <c r="D1062" s="4" t="s">
        <v>161</v>
      </c>
      <c r="E1062" s="4" t="s">
        <v>338</v>
      </c>
      <c r="F1062" s="16" t="s">
        <v>23</v>
      </c>
      <c r="G1062" s="17" t="s">
        <v>11704</v>
      </c>
      <c r="H1062" s="7">
        <v>50000</v>
      </c>
      <c r="I1062" s="7">
        <v>1435</v>
      </c>
      <c r="J1062" s="7">
        <v>1596.68</v>
      </c>
      <c r="K1062" s="7">
        <v>1520</v>
      </c>
      <c r="L1062" s="7">
        <v>1715.46</v>
      </c>
      <c r="M1062" s="7">
        <v>25</v>
      </c>
      <c r="N1062" s="7">
        <v>0</v>
      </c>
      <c r="O1062" s="7"/>
      <c r="P1062" s="7">
        <v>33636.769999999997</v>
      </c>
      <c r="Q1062" s="7">
        <v>39928.910000000003</v>
      </c>
      <c r="R1062" s="7">
        <f>H1062-Q1062</f>
        <v>10071.089999999997</v>
      </c>
      <c r="S1062" s="4" t="s">
        <v>24</v>
      </c>
    </row>
    <row r="1063" spans="1:19" s="1" customFormat="1" ht="26.25" hidden="1" customHeight="1" x14ac:dyDescent="0.25">
      <c r="A1063" s="10">
        <f>+SUBTOTAL(103,$B$5:B1063)</f>
        <v>575</v>
      </c>
      <c r="B1063" s="4" t="s">
        <v>226</v>
      </c>
      <c r="C1063" s="4" t="s">
        <v>8651</v>
      </c>
      <c r="D1063" s="4" t="s">
        <v>161</v>
      </c>
      <c r="E1063" s="4" t="s">
        <v>61</v>
      </c>
      <c r="F1063" s="16" t="s">
        <v>23</v>
      </c>
      <c r="G1063" s="17" t="s">
        <v>11704</v>
      </c>
      <c r="H1063" s="7">
        <v>50000</v>
      </c>
      <c r="I1063" s="7">
        <v>1435</v>
      </c>
      <c r="J1063" s="7">
        <v>1596.68</v>
      </c>
      <c r="K1063" s="7">
        <v>1520</v>
      </c>
      <c r="L1063" s="7">
        <v>1715.46</v>
      </c>
      <c r="M1063" s="7">
        <v>25</v>
      </c>
      <c r="N1063" s="7">
        <v>0</v>
      </c>
      <c r="O1063" s="7"/>
      <c r="P1063" s="7">
        <v>2500</v>
      </c>
      <c r="Q1063" s="7">
        <v>8792.14</v>
      </c>
      <c r="R1063" s="7">
        <f>H1063-Q1063</f>
        <v>41207.86</v>
      </c>
      <c r="S1063" s="4" t="s">
        <v>24</v>
      </c>
    </row>
    <row r="1064" spans="1:19" s="1" customFormat="1" ht="26.25" customHeight="1" x14ac:dyDescent="0.25">
      <c r="A1064" s="10">
        <f>+SUBTOTAL(103,$B$5:B1064)</f>
        <v>576</v>
      </c>
      <c r="B1064" s="4" t="s">
        <v>226</v>
      </c>
      <c r="C1064" s="4" t="s">
        <v>8654</v>
      </c>
      <c r="D1064" s="4" t="s">
        <v>327</v>
      </c>
      <c r="E1064" s="4" t="s">
        <v>37</v>
      </c>
      <c r="F1064" s="16" t="s">
        <v>46</v>
      </c>
      <c r="G1064" s="17"/>
      <c r="H1064" s="7">
        <v>50000</v>
      </c>
      <c r="I1064" s="7">
        <v>1435</v>
      </c>
      <c r="J1064" s="7">
        <v>1339.36</v>
      </c>
      <c r="K1064" s="7">
        <v>1520</v>
      </c>
      <c r="L1064" s="7">
        <v>3430.92</v>
      </c>
      <c r="M1064" s="7">
        <v>25</v>
      </c>
      <c r="N1064" s="7">
        <v>0</v>
      </c>
      <c r="O1064" s="7"/>
      <c r="P1064" s="7">
        <v>0</v>
      </c>
      <c r="Q1064" s="7">
        <v>7750.28</v>
      </c>
      <c r="R1064" s="7">
        <f>H1064-Q1064</f>
        <v>42249.72</v>
      </c>
      <c r="S1064" s="4" t="s">
        <v>24</v>
      </c>
    </row>
    <row r="1065" spans="1:19" s="1" customFormat="1" ht="26.25" hidden="1" customHeight="1" x14ac:dyDescent="0.25">
      <c r="A1065" s="10">
        <f>+SUBTOTAL(103,$B$5:B1065)</f>
        <v>576</v>
      </c>
      <c r="B1065" s="4" t="s">
        <v>226</v>
      </c>
      <c r="C1065" s="4" t="s">
        <v>8660</v>
      </c>
      <c r="D1065" s="4" t="s">
        <v>161</v>
      </c>
      <c r="E1065" s="4" t="s">
        <v>65</v>
      </c>
      <c r="F1065" s="16" t="s">
        <v>23</v>
      </c>
      <c r="G1065" s="17" t="s">
        <v>11704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4834</v>
      </c>
      <c r="R1065" s="7">
        <f>H1065-Q1065</f>
        <v>45166</v>
      </c>
      <c r="S1065" s="4" t="s">
        <v>24</v>
      </c>
    </row>
    <row r="1066" spans="1:19" s="1" customFormat="1" ht="26.25" hidden="1" customHeight="1" x14ac:dyDescent="0.25">
      <c r="A1066" s="10">
        <f>+SUBTOTAL(103,$B$5:B1066)</f>
        <v>576</v>
      </c>
      <c r="B1066" s="4" t="s">
        <v>226</v>
      </c>
      <c r="C1066" s="4" t="s">
        <v>8665</v>
      </c>
      <c r="D1066" s="4" t="s">
        <v>114</v>
      </c>
      <c r="E1066" s="4" t="s">
        <v>59</v>
      </c>
      <c r="F1066" s="16" t="s">
        <v>46</v>
      </c>
      <c r="G1066" s="17"/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0</v>
      </c>
      <c r="Q1066" s="7">
        <v>4834</v>
      </c>
      <c r="R1066" s="7">
        <f>H1066-Q1066</f>
        <v>45166</v>
      </c>
      <c r="S1066" s="4" t="s">
        <v>24</v>
      </c>
    </row>
    <row r="1067" spans="1:19" s="1" customFormat="1" ht="26.25" customHeight="1" x14ac:dyDescent="0.25">
      <c r="A1067" s="10">
        <f>+SUBTOTAL(103,$B$5:B1067)</f>
        <v>577</v>
      </c>
      <c r="B1067" s="4" t="s">
        <v>334</v>
      </c>
      <c r="C1067" s="4" t="s">
        <v>8677</v>
      </c>
      <c r="D1067" s="4" t="s">
        <v>161</v>
      </c>
      <c r="E1067" s="4" t="s">
        <v>5402</v>
      </c>
      <c r="F1067" s="16" t="s">
        <v>23</v>
      </c>
      <c r="G1067" s="17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2500</v>
      </c>
      <c r="Q1067" s="7">
        <v>7334</v>
      </c>
      <c r="R1067" s="7">
        <f>H1067-Q1067</f>
        <v>42666</v>
      </c>
      <c r="S1067" s="4" t="s">
        <v>24</v>
      </c>
    </row>
    <row r="1068" spans="1:19" s="1" customFormat="1" ht="26.25" hidden="1" customHeight="1" x14ac:dyDescent="0.25">
      <c r="A1068" s="10">
        <f>+SUBTOTAL(103,$B$5:B1068)</f>
        <v>577</v>
      </c>
      <c r="B1068" s="4" t="s">
        <v>334</v>
      </c>
      <c r="C1068" s="4" t="s">
        <v>8680</v>
      </c>
      <c r="D1068" s="4" t="s">
        <v>161</v>
      </c>
      <c r="E1068" s="4" t="s">
        <v>61</v>
      </c>
      <c r="F1068" s="16" t="s">
        <v>23</v>
      </c>
      <c r="G1068" s="17" t="s">
        <v>11704</v>
      </c>
      <c r="H1068" s="7">
        <v>50000</v>
      </c>
      <c r="I1068" s="7">
        <v>1435</v>
      </c>
      <c r="J1068" s="7">
        <v>1596.68</v>
      </c>
      <c r="K1068" s="7">
        <v>1520</v>
      </c>
      <c r="L1068" s="7">
        <v>1715.46</v>
      </c>
      <c r="M1068" s="7">
        <v>25</v>
      </c>
      <c r="N1068" s="7">
        <v>0</v>
      </c>
      <c r="O1068" s="7"/>
      <c r="P1068" s="7">
        <v>2425</v>
      </c>
      <c r="Q1068" s="7">
        <v>8717.14</v>
      </c>
      <c r="R1068" s="7">
        <f>H1068-Q1068</f>
        <v>41282.86</v>
      </c>
      <c r="S1068" s="4" t="s">
        <v>24</v>
      </c>
    </row>
    <row r="1069" spans="1:19" s="1" customFormat="1" ht="26.25" customHeight="1" x14ac:dyDescent="0.25">
      <c r="A1069" s="10">
        <f>+SUBTOTAL(103,$B$5:B1069)</f>
        <v>578</v>
      </c>
      <c r="B1069" s="4" t="s">
        <v>334</v>
      </c>
      <c r="C1069" s="4" t="s">
        <v>8689</v>
      </c>
      <c r="D1069" s="4" t="s">
        <v>415</v>
      </c>
      <c r="E1069" s="4" t="s">
        <v>107</v>
      </c>
      <c r="F1069" s="16" t="s">
        <v>23</v>
      </c>
      <c r="G1069" s="17"/>
      <c r="H1069" s="7">
        <v>50000</v>
      </c>
      <c r="I1069" s="7">
        <v>1435</v>
      </c>
      <c r="J1069" s="7">
        <v>1596.68</v>
      </c>
      <c r="K1069" s="7">
        <v>1520</v>
      </c>
      <c r="L1069" s="7">
        <v>1715.46</v>
      </c>
      <c r="M1069" s="7">
        <v>25</v>
      </c>
      <c r="N1069" s="7">
        <v>0</v>
      </c>
      <c r="O1069" s="7"/>
      <c r="P1069" s="7">
        <v>2425</v>
      </c>
      <c r="Q1069" s="7">
        <v>8717.14</v>
      </c>
      <c r="R1069" s="7">
        <f>H1069-Q1069</f>
        <v>41282.86</v>
      </c>
      <c r="S1069" s="4" t="s">
        <v>24</v>
      </c>
    </row>
    <row r="1070" spans="1:19" s="1" customFormat="1" ht="26.25" customHeight="1" x14ac:dyDescent="0.25">
      <c r="A1070" s="10">
        <f>+SUBTOTAL(103,$B$5:B1070)</f>
        <v>579</v>
      </c>
      <c r="B1070" s="4" t="s">
        <v>334</v>
      </c>
      <c r="C1070" s="4" t="s">
        <v>8692</v>
      </c>
      <c r="D1070" s="4" t="s">
        <v>629</v>
      </c>
      <c r="E1070" s="4" t="s">
        <v>1069</v>
      </c>
      <c r="F1070" s="16" t="s">
        <v>23</v>
      </c>
      <c r="G1070" s="17" t="s">
        <v>11704</v>
      </c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2327.6</v>
      </c>
      <c r="Q1070" s="7">
        <v>7161.6</v>
      </c>
      <c r="R1070" s="7">
        <f>H1070-Q1070</f>
        <v>42838.400000000001</v>
      </c>
      <c r="S1070" s="4" t="s">
        <v>24</v>
      </c>
    </row>
    <row r="1071" spans="1:19" s="1" customFormat="1" ht="26.25" hidden="1" customHeight="1" x14ac:dyDescent="0.25">
      <c r="A1071" s="10">
        <f>+SUBTOTAL(103,$B$5:B1071)</f>
        <v>579</v>
      </c>
      <c r="B1071" s="4" t="s">
        <v>334</v>
      </c>
      <c r="C1071" s="4" t="s">
        <v>8693</v>
      </c>
      <c r="D1071" s="4" t="s">
        <v>161</v>
      </c>
      <c r="E1071" s="4" t="s">
        <v>63</v>
      </c>
      <c r="F1071" s="16" t="s">
        <v>23</v>
      </c>
      <c r="G1071" s="17" t="s">
        <v>11704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500</v>
      </c>
      <c r="Q1071" s="7">
        <v>5334</v>
      </c>
      <c r="R1071" s="7">
        <f>H1071-Q1071</f>
        <v>44666</v>
      </c>
      <c r="S1071" s="4" t="s">
        <v>24</v>
      </c>
    </row>
    <row r="1072" spans="1:19" s="1" customFormat="1" ht="26.25" hidden="1" customHeight="1" x14ac:dyDescent="0.25">
      <c r="A1072" s="10">
        <f>+SUBTOTAL(103,$B$5:B1072)</f>
        <v>579</v>
      </c>
      <c r="B1072" s="4" t="s">
        <v>334</v>
      </c>
      <c r="C1072" s="4" t="s">
        <v>8694</v>
      </c>
      <c r="D1072" s="4" t="s">
        <v>629</v>
      </c>
      <c r="E1072" s="4" t="s">
        <v>52</v>
      </c>
      <c r="F1072" s="16" t="s">
        <v>23</v>
      </c>
      <c r="G1072" s="17" t="s">
        <v>11704</v>
      </c>
      <c r="H1072" s="7">
        <v>50000</v>
      </c>
      <c r="I1072" s="7">
        <v>1435</v>
      </c>
      <c r="J1072" s="7">
        <v>1596.68</v>
      </c>
      <c r="K1072" s="7">
        <v>1520</v>
      </c>
      <c r="L1072" s="7">
        <v>1715.46</v>
      </c>
      <c r="M1072" s="7">
        <v>25</v>
      </c>
      <c r="N1072" s="7">
        <v>0</v>
      </c>
      <c r="O1072" s="7"/>
      <c r="P1072" s="7">
        <v>21889.77</v>
      </c>
      <c r="Q1072" s="7">
        <v>28181.91</v>
      </c>
      <c r="R1072" s="7">
        <f>H1072-Q1072</f>
        <v>21818.09</v>
      </c>
      <c r="S1072" s="4" t="s">
        <v>24</v>
      </c>
    </row>
    <row r="1073" spans="1:19" s="1" customFormat="1" ht="26.25" hidden="1" customHeight="1" x14ac:dyDescent="0.25">
      <c r="A1073" s="10">
        <f>+SUBTOTAL(103,$B$5:B1073)</f>
        <v>579</v>
      </c>
      <c r="B1073" s="4" t="s">
        <v>334</v>
      </c>
      <c r="C1073" s="4" t="s">
        <v>8695</v>
      </c>
      <c r="D1073" s="4" t="s">
        <v>161</v>
      </c>
      <c r="E1073" s="4" t="s">
        <v>63</v>
      </c>
      <c r="F1073" s="16" t="s">
        <v>23</v>
      </c>
      <c r="G1073" s="17" t="s">
        <v>11704</v>
      </c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9000.0400000000009</v>
      </c>
      <c r="Q1073" s="7">
        <v>13834.04</v>
      </c>
      <c r="R1073" s="7">
        <f>H1073-Q1073</f>
        <v>36165.96</v>
      </c>
      <c r="S1073" s="4" t="s">
        <v>24</v>
      </c>
    </row>
    <row r="1074" spans="1:19" s="1" customFormat="1" ht="26.25" customHeight="1" x14ac:dyDescent="0.25">
      <c r="A1074" s="10">
        <f>+SUBTOTAL(103,$B$5:B1074)</f>
        <v>580</v>
      </c>
      <c r="B1074" s="4" t="s">
        <v>334</v>
      </c>
      <c r="C1074" s="4" t="s">
        <v>8697</v>
      </c>
      <c r="D1074" s="4" t="s">
        <v>161</v>
      </c>
      <c r="E1074" s="4" t="s">
        <v>126</v>
      </c>
      <c r="F1074" s="16" t="s">
        <v>131</v>
      </c>
      <c r="G1074" s="17" t="s">
        <v>11704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500</v>
      </c>
      <c r="Q1074" s="7">
        <v>5334</v>
      </c>
      <c r="R1074" s="7">
        <f>H1074-Q1074</f>
        <v>44666</v>
      </c>
      <c r="S1074" s="4" t="s">
        <v>24</v>
      </c>
    </row>
    <row r="1075" spans="1:19" s="1" customFormat="1" ht="26.25" hidden="1" customHeight="1" x14ac:dyDescent="0.25">
      <c r="A1075" s="10">
        <f>+SUBTOTAL(103,$B$5:B1075)</f>
        <v>580</v>
      </c>
      <c r="B1075" s="4" t="s">
        <v>5471</v>
      </c>
      <c r="C1075" s="4" t="s">
        <v>8698</v>
      </c>
      <c r="D1075" s="4" t="s">
        <v>517</v>
      </c>
      <c r="E1075" s="4" t="s">
        <v>52</v>
      </c>
      <c r="F1075" s="16" t="s">
        <v>46</v>
      </c>
      <c r="G1075" s="17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855.52</v>
      </c>
      <c r="Q1075" s="7">
        <v>5689.52</v>
      </c>
      <c r="R1075" s="7">
        <f>H1075-Q1075</f>
        <v>44310.479999999996</v>
      </c>
      <c r="S1075" s="4" t="s">
        <v>24</v>
      </c>
    </row>
    <row r="1076" spans="1:19" s="1" customFormat="1" ht="26.25" hidden="1" customHeight="1" x14ac:dyDescent="0.25">
      <c r="A1076" s="10">
        <f>+SUBTOTAL(103,$B$5:B1076)</f>
        <v>580</v>
      </c>
      <c r="B1076" s="4" t="s">
        <v>1070</v>
      </c>
      <c r="C1076" s="4" t="s">
        <v>8703</v>
      </c>
      <c r="D1076" s="4" t="s">
        <v>161</v>
      </c>
      <c r="E1076" s="4" t="s">
        <v>65</v>
      </c>
      <c r="F1076" s="16" t="s">
        <v>23</v>
      </c>
      <c r="G1076" s="17" t="s">
        <v>11704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120</v>
      </c>
      <c r="O1076" s="7"/>
      <c r="P1076" s="7">
        <v>31765.58</v>
      </c>
      <c r="Q1076" s="7">
        <v>36719.58</v>
      </c>
      <c r="R1076" s="7">
        <f>H1076-Q1076</f>
        <v>13280.419999999998</v>
      </c>
      <c r="S1076" s="4" t="s">
        <v>24</v>
      </c>
    </row>
    <row r="1077" spans="1:19" s="1" customFormat="1" ht="26.25" hidden="1" customHeight="1" x14ac:dyDescent="0.25">
      <c r="A1077" s="10">
        <f>+SUBTOTAL(103,$B$5:B1077)</f>
        <v>580</v>
      </c>
      <c r="B1077" s="4" t="s">
        <v>1071</v>
      </c>
      <c r="C1077" s="4" t="s">
        <v>8709</v>
      </c>
      <c r="D1077" s="4" t="s">
        <v>415</v>
      </c>
      <c r="E1077" s="4" t="s">
        <v>57</v>
      </c>
      <c r="F1077" s="16" t="s">
        <v>46</v>
      </c>
      <c r="G1077" s="17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855.52</v>
      </c>
      <c r="Q1077" s="7">
        <v>5689.52</v>
      </c>
      <c r="R1077" s="7">
        <f>H1077-Q1077</f>
        <v>44310.479999999996</v>
      </c>
      <c r="S1077" s="4" t="s">
        <v>24</v>
      </c>
    </row>
    <row r="1078" spans="1:19" s="1" customFormat="1" ht="26.25" hidden="1" customHeight="1" x14ac:dyDescent="0.25">
      <c r="A1078" s="10">
        <f>+SUBTOTAL(103,$B$5:B1078)</f>
        <v>580</v>
      </c>
      <c r="B1078" s="4" t="s">
        <v>1071</v>
      </c>
      <c r="C1078" s="4" t="s">
        <v>8710</v>
      </c>
      <c r="D1078" s="4" t="s">
        <v>327</v>
      </c>
      <c r="E1078" s="4" t="s">
        <v>57</v>
      </c>
      <c r="F1078" s="16" t="s">
        <v>23</v>
      </c>
      <c r="G1078" s="17" t="s">
        <v>11704</v>
      </c>
      <c r="H1078" s="7">
        <v>50000</v>
      </c>
      <c r="I1078" s="7">
        <v>1435</v>
      </c>
      <c r="J1078" s="7">
        <v>1596.68</v>
      </c>
      <c r="K1078" s="7">
        <v>1520</v>
      </c>
      <c r="L1078" s="7">
        <v>1715.46</v>
      </c>
      <c r="M1078" s="7">
        <v>25</v>
      </c>
      <c r="N1078" s="7">
        <v>0</v>
      </c>
      <c r="O1078" s="7"/>
      <c r="P1078" s="7">
        <v>1700</v>
      </c>
      <c r="Q1078" s="7">
        <v>7992.14</v>
      </c>
      <c r="R1078" s="7">
        <f>H1078-Q1078</f>
        <v>42007.86</v>
      </c>
      <c r="S1078" s="4" t="s">
        <v>24</v>
      </c>
    </row>
    <row r="1079" spans="1:19" s="1" customFormat="1" ht="26.25" hidden="1" customHeight="1" x14ac:dyDescent="0.25">
      <c r="A1079" s="10">
        <f>+SUBTOTAL(103,$B$5:B1079)</f>
        <v>580</v>
      </c>
      <c r="B1079" s="4" t="s">
        <v>239</v>
      </c>
      <c r="C1079" s="4" t="s">
        <v>8712</v>
      </c>
      <c r="D1079" s="4" t="s">
        <v>161</v>
      </c>
      <c r="E1079" s="4" t="s">
        <v>63</v>
      </c>
      <c r="F1079" s="16" t="s">
        <v>131</v>
      </c>
      <c r="G1079" s="17" t="s">
        <v>11704</v>
      </c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2425</v>
      </c>
      <c r="Q1079" s="7">
        <v>7259</v>
      </c>
      <c r="R1079" s="7">
        <f>H1079-Q1079</f>
        <v>42741</v>
      </c>
      <c r="S1079" s="4" t="s">
        <v>24</v>
      </c>
    </row>
    <row r="1080" spans="1:19" s="1" customFormat="1" ht="26.25" customHeight="1" x14ac:dyDescent="0.25">
      <c r="A1080" s="10">
        <f>+SUBTOTAL(103,$B$5:B1080)</f>
        <v>581</v>
      </c>
      <c r="B1080" s="4" t="s">
        <v>239</v>
      </c>
      <c r="C1080" s="4" t="s">
        <v>8713</v>
      </c>
      <c r="D1080" s="4" t="s">
        <v>517</v>
      </c>
      <c r="E1080" s="4" t="s">
        <v>27</v>
      </c>
      <c r="F1080" s="16" t="s">
        <v>46</v>
      </c>
      <c r="G1080" s="17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4834</v>
      </c>
      <c r="R1080" s="7">
        <f>H1080-Q1080</f>
        <v>45166</v>
      </c>
      <c r="S1080" s="4" t="s">
        <v>24</v>
      </c>
    </row>
    <row r="1081" spans="1:19" s="1" customFormat="1" ht="26.25" customHeight="1" x14ac:dyDescent="0.25">
      <c r="A1081" s="10">
        <f>+SUBTOTAL(103,$B$5:B1081)</f>
        <v>582</v>
      </c>
      <c r="B1081" s="4" t="s">
        <v>239</v>
      </c>
      <c r="C1081" s="4" t="s">
        <v>6424</v>
      </c>
      <c r="D1081" s="4" t="s">
        <v>161</v>
      </c>
      <c r="E1081" s="4" t="s">
        <v>126</v>
      </c>
      <c r="F1081" s="16" t="s">
        <v>23</v>
      </c>
      <c r="G1081" s="17" t="s">
        <v>11704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12977.32</v>
      </c>
      <c r="Q1081" s="7">
        <v>17811.32</v>
      </c>
      <c r="R1081" s="7">
        <f>H1081-Q1081</f>
        <v>32188.68</v>
      </c>
      <c r="S1081" s="4" t="s">
        <v>24</v>
      </c>
    </row>
    <row r="1082" spans="1:19" s="1" customFormat="1" ht="26.25" customHeight="1" x14ac:dyDescent="0.25">
      <c r="A1082" s="10">
        <f>+SUBTOTAL(103,$B$5:B1082)</f>
        <v>583</v>
      </c>
      <c r="B1082" s="4" t="s">
        <v>1072</v>
      </c>
      <c r="C1082" s="4" t="s">
        <v>8727</v>
      </c>
      <c r="D1082" s="4" t="s">
        <v>161</v>
      </c>
      <c r="E1082" s="4" t="s">
        <v>272</v>
      </c>
      <c r="F1082" s="16" t="s">
        <v>23</v>
      </c>
      <c r="G1082" s="17" t="s">
        <v>11704</v>
      </c>
      <c r="H1082" s="7">
        <v>50000</v>
      </c>
      <c r="I1082" s="7">
        <v>1435</v>
      </c>
      <c r="J1082" s="7">
        <v>1854</v>
      </c>
      <c r="K1082" s="7">
        <v>1520</v>
      </c>
      <c r="L1082" s="7">
        <v>0</v>
      </c>
      <c r="M1082" s="7">
        <v>25</v>
      </c>
      <c r="N1082" s="7">
        <v>0</v>
      </c>
      <c r="O1082" s="7"/>
      <c r="P1082" s="7">
        <v>10535.42</v>
      </c>
      <c r="Q1082" s="7">
        <v>15369.42</v>
      </c>
      <c r="R1082" s="7">
        <f>H1082-Q1082</f>
        <v>34630.58</v>
      </c>
      <c r="S1082" s="4" t="s">
        <v>24</v>
      </c>
    </row>
    <row r="1083" spans="1:19" s="1" customFormat="1" ht="26.25" hidden="1" customHeight="1" x14ac:dyDescent="0.25">
      <c r="A1083" s="10">
        <f>+SUBTOTAL(103,$B$5:B1083)</f>
        <v>583</v>
      </c>
      <c r="B1083" s="4" t="s">
        <v>1073</v>
      </c>
      <c r="C1083" s="4" t="s">
        <v>5696</v>
      </c>
      <c r="D1083" s="4" t="s">
        <v>349</v>
      </c>
      <c r="E1083" s="4" t="s">
        <v>61</v>
      </c>
      <c r="F1083" s="16" t="s">
        <v>23</v>
      </c>
      <c r="G1083" s="17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f>H1083-Q1083</f>
        <v>45166</v>
      </c>
      <c r="S1083" s="4" t="s">
        <v>24</v>
      </c>
    </row>
    <row r="1084" spans="1:19" s="1" customFormat="1" ht="26.25" hidden="1" customHeight="1" x14ac:dyDescent="0.25">
      <c r="A1084" s="10">
        <f>+SUBTOTAL(103,$B$5:B1084)</f>
        <v>583</v>
      </c>
      <c r="B1084" s="4" t="s">
        <v>1074</v>
      </c>
      <c r="C1084" s="4" t="s">
        <v>5966</v>
      </c>
      <c r="D1084" s="4" t="s">
        <v>427</v>
      </c>
      <c r="E1084" s="4" t="s">
        <v>52</v>
      </c>
      <c r="F1084" s="16" t="s">
        <v>23</v>
      </c>
      <c r="G1084" s="17" t="s">
        <v>11704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19121.53</v>
      </c>
      <c r="Q1084" s="7">
        <v>23955.53</v>
      </c>
      <c r="R1084" s="7">
        <f>H1084-Q1084</f>
        <v>26044.47</v>
      </c>
      <c r="S1084" s="4" t="s">
        <v>24</v>
      </c>
    </row>
    <row r="1085" spans="1:19" s="1" customFormat="1" ht="26.25" customHeight="1" x14ac:dyDescent="0.25">
      <c r="A1085" s="10">
        <f>+SUBTOTAL(103,$B$5:B1085)</f>
        <v>584</v>
      </c>
      <c r="B1085" s="4" t="s">
        <v>33</v>
      </c>
      <c r="C1085" s="4" t="s">
        <v>8741</v>
      </c>
      <c r="D1085" s="4" t="s">
        <v>322</v>
      </c>
      <c r="E1085" s="4" t="s">
        <v>5397</v>
      </c>
      <c r="F1085" s="16" t="s">
        <v>23</v>
      </c>
      <c r="G1085" s="17" t="s">
        <v>11704</v>
      </c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100</v>
      </c>
      <c r="O1085" s="7"/>
      <c r="P1085" s="7">
        <v>34530.32</v>
      </c>
      <c r="Q1085" s="7">
        <v>39464.32</v>
      </c>
      <c r="R1085" s="7">
        <f>H1085-Q1085</f>
        <v>10535.68</v>
      </c>
      <c r="S1085" s="4" t="s">
        <v>24</v>
      </c>
    </row>
    <row r="1086" spans="1:19" s="1" customFormat="1" ht="26.25" hidden="1" customHeight="1" x14ac:dyDescent="0.25">
      <c r="A1086" s="10">
        <f>+SUBTOTAL(103,$B$5:B1086)</f>
        <v>584</v>
      </c>
      <c r="B1086" s="4" t="s">
        <v>33</v>
      </c>
      <c r="C1086" s="4" t="s">
        <v>8747</v>
      </c>
      <c r="D1086" s="4" t="s">
        <v>415</v>
      </c>
      <c r="E1086" s="4" t="s">
        <v>61</v>
      </c>
      <c r="F1086" s="16" t="s">
        <v>23</v>
      </c>
      <c r="G1086" s="17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20366.25</v>
      </c>
      <c r="Q1086" s="7">
        <v>25200.25</v>
      </c>
      <c r="R1086" s="7">
        <f>H1086-Q1086</f>
        <v>24799.75</v>
      </c>
      <c r="S1086" s="4" t="s">
        <v>24</v>
      </c>
    </row>
    <row r="1087" spans="1:19" s="1" customFormat="1" ht="26.25" customHeight="1" x14ac:dyDescent="0.25">
      <c r="A1087" s="10">
        <f>+SUBTOTAL(103,$B$5:B1087)</f>
        <v>585</v>
      </c>
      <c r="B1087" s="4" t="s">
        <v>33</v>
      </c>
      <c r="C1087" s="4" t="s">
        <v>8756</v>
      </c>
      <c r="D1087" s="4" t="s">
        <v>297</v>
      </c>
      <c r="E1087" s="4" t="s">
        <v>175</v>
      </c>
      <c r="F1087" s="16" t="s">
        <v>23</v>
      </c>
      <c r="G1087" s="17"/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0</v>
      </c>
      <c r="Q1087" s="7">
        <v>4834</v>
      </c>
      <c r="R1087" s="7">
        <f>H1087-Q1087</f>
        <v>45166</v>
      </c>
      <c r="S1087" s="4" t="s">
        <v>24</v>
      </c>
    </row>
    <row r="1088" spans="1:19" s="1" customFormat="1" ht="26.25" hidden="1" customHeight="1" x14ac:dyDescent="0.25">
      <c r="A1088" s="10">
        <f>+SUBTOTAL(103,$B$5:B1088)</f>
        <v>585</v>
      </c>
      <c r="B1088" s="4" t="s">
        <v>1075</v>
      </c>
      <c r="C1088" s="4" t="s">
        <v>8758</v>
      </c>
      <c r="D1088" s="4" t="s">
        <v>161</v>
      </c>
      <c r="E1088" s="4" t="s">
        <v>65</v>
      </c>
      <c r="F1088" s="16" t="s">
        <v>23</v>
      </c>
      <c r="G1088" s="17" t="s">
        <v>11704</v>
      </c>
      <c r="H1088" s="7">
        <v>50000</v>
      </c>
      <c r="I1088" s="7">
        <v>1435</v>
      </c>
      <c r="J1088" s="7">
        <v>1596.68</v>
      </c>
      <c r="K1088" s="7">
        <v>1520</v>
      </c>
      <c r="L1088" s="7">
        <v>1715.46</v>
      </c>
      <c r="M1088" s="7">
        <v>25</v>
      </c>
      <c r="N1088" s="7">
        <v>0</v>
      </c>
      <c r="O1088" s="7"/>
      <c r="P1088" s="7">
        <v>26479.61</v>
      </c>
      <c r="Q1088" s="7">
        <v>32771.75</v>
      </c>
      <c r="R1088" s="7">
        <f>H1088-Q1088</f>
        <v>17228.25</v>
      </c>
      <c r="S1088" s="4" t="s">
        <v>24</v>
      </c>
    </row>
    <row r="1089" spans="1:19" s="1" customFormat="1" ht="26.25" hidden="1" customHeight="1" x14ac:dyDescent="0.25">
      <c r="A1089" s="10">
        <f>+SUBTOTAL(103,$B$5:B1089)</f>
        <v>585</v>
      </c>
      <c r="B1089" s="4" t="s">
        <v>1075</v>
      </c>
      <c r="C1089" s="4" t="s">
        <v>8760</v>
      </c>
      <c r="D1089" s="4" t="s">
        <v>415</v>
      </c>
      <c r="E1089" s="4" t="s">
        <v>57</v>
      </c>
      <c r="F1089" s="16" t="s">
        <v>46</v>
      </c>
      <c r="G1089" s="17"/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2175</v>
      </c>
      <c r="Q1089" s="7">
        <v>7009</v>
      </c>
      <c r="R1089" s="7">
        <f>H1089-Q1089</f>
        <v>42991</v>
      </c>
      <c r="S1089" s="4" t="s">
        <v>24</v>
      </c>
    </row>
    <row r="1090" spans="1:19" s="1" customFormat="1" ht="26.25" hidden="1" customHeight="1" x14ac:dyDescent="0.25">
      <c r="A1090" s="10">
        <f>+SUBTOTAL(103,$B$5:B1090)</f>
        <v>585</v>
      </c>
      <c r="B1090" s="4" t="s">
        <v>1075</v>
      </c>
      <c r="C1090" s="4" t="s">
        <v>5731</v>
      </c>
      <c r="D1090" s="4" t="s">
        <v>427</v>
      </c>
      <c r="E1090" s="4" t="s">
        <v>52</v>
      </c>
      <c r="F1090" s="16" t="s">
        <v>23</v>
      </c>
      <c r="G1090" s="17" t="s">
        <v>11704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29104.37</v>
      </c>
      <c r="Q1090" s="7">
        <v>33938.370000000003</v>
      </c>
      <c r="R1090" s="7">
        <f>H1090-Q1090</f>
        <v>16061.629999999997</v>
      </c>
      <c r="S1090" s="4" t="s">
        <v>24</v>
      </c>
    </row>
    <row r="1091" spans="1:19" s="1" customFormat="1" ht="26.25" hidden="1" customHeight="1" x14ac:dyDescent="0.25">
      <c r="A1091" s="10">
        <f>+SUBTOTAL(103,$B$5:B1091)</f>
        <v>585</v>
      </c>
      <c r="B1091" s="4" t="s">
        <v>1075</v>
      </c>
      <c r="C1091" s="4" t="s">
        <v>8763</v>
      </c>
      <c r="D1091" s="4" t="s">
        <v>161</v>
      </c>
      <c r="E1091" s="4" t="s">
        <v>63</v>
      </c>
      <c r="F1091" s="16" t="s">
        <v>23</v>
      </c>
      <c r="G1091" s="17" t="s">
        <v>11704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500</v>
      </c>
      <c r="Q1091" s="7">
        <v>5334</v>
      </c>
      <c r="R1091" s="7">
        <f>H1091-Q1091</f>
        <v>44666</v>
      </c>
      <c r="S1091" s="4" t="s">
        <v>24</v>
      </c>
    </row>
    <row r="1092" spans="1:19" s="1" customFormat="1" ht="26.25" hidden="1" customHeight="1" x14ac:dyDescent="0.25">
      <c r="A1092" s="10">
        <f>+SUBTOTAL(103,$B$5:B1092)</f>
        <v>585</v>
      </c>
      <c r="B1092" s="4" t="s">
        <v>1075</v>
      </c>
      <c r="C1092" s="4" t="s">
        <v>8769</v>
      </c>
      <c r="D1092" s="4" t="s">
        <v>161</v>
      </c>
      <c r="E1092" s="4" t="s">
        <v>63</v>
      </c>
      <c r="F1092" s="16" t="s">
        <v>23</v>
      </c>
      <c r="G1092" s="17" t="s">
        <v>11704</v>
      </c>
      <c r="H1092" s="7">
        <v>50000</v>
      </c>
      <c r="I1092" s="7">
        <v>1435</v>
      </c>
      <c r="J1092" s="7">
        <v>1596.68</v>
      </c>
      <c r="K1092" s="7">
        <v>1520</v>
      </c>
      <c r="L1092" s="7">
        <v>1715.46</v>
      </c>
      <c r="M1092" s="7">
        <v>25</v>
      </c>
      <c r="N1092" s="7">
        <v>0</v>
      </c>
      <c r="O1092" s="7"/>
      <c r="P1092" s="7">
        <v>9473.83</v>
      </c>
      <c r="Q1092" s="7">
        <v>15765.97</v>
      </c>
      <c r="R1092" s="7">
        <f>H1092-Q1092</f>
        <v>34234.03</v>
      </c>
      <c r="S1092" s="4" t="s">
        <v>24</v>
      </c>
    </row>
    <row r="1093" spans="1:19" s="1" customFormat="1" ht="26.25" customHeight="1" x14ac:dyDescent="0.25">
      <c r="A1093" s="10">
        <f>+SUBTOTAL(103,$B$5:B1093)</f>
        <v>586</v>
      </c>
      <c r="B1093" s="4" t="s">
        <v>1075</v>
      </c>
      <c r="C1093" s="4" t="s">
        <v>8770</v>
      </c>
      <c r="D1093" s="4" t="s">
        <v>344</v>
      </c>
      <c r="E1093" s="4" t="s">
        <v>115</v>
      </c>
      <c r="F1093" s="16" t="s">
        <v>46</v>
      </c>
      <c r="G1093" s="17"/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0</v>
      </c>
      <c r="Q1093" s="7">
        <v>4834</v>
      </c>
      <c r="R1093" s="7">
        <f>H1093-Q1093</f>
        <v>45166</v>
      </c>
      <c r="S1093" s="4" t="s">
        <v>24</v>
      </c>
    </row>
    <row r="1094" spans="1:19" s="1" customFormat="1" ht="26.25" hidden="1" customHeight="1" x14ac:dyDescent="0.25">
      <c r="A1094" s="10">
        <f>+SUBTOTAL(103,$B$5:B1094)</f>
        <v>586</v>
      </c>
      <c r="B1094" s="4" t="s">
        <v>1076</v>
      </c>
      <c r="C1094" s="4" t="s">
        <v>7469</v>
      </c>
      <c r="D1094" s="4" t="s">
        <v>161</v>
      </c>
      <c r="E1094" s="4" t="s">
        <v>52</v>
      </c>
      <c r="F1094" s="16" t="s">
        <v>23</v>
      </c>
      <c r="G1094" s="17" t="s">
        <v>11704</v>
      </c>
      <c r="H1094" s="7">
        <v>50000</v>
      </c>
      <c r="I1094" s="7">
        <v>1435</v>
      </c>
      <c r="J1094" s="7">
        <v>1596.68</v>
      </c>
      <c r="K1094" s="7">
        <v>1520</v>
      </c>
      <c r="L1094" s="7">
        <v>1715.46</v>
      </c>
      <c r="M1094" s="7">
        <v>25</v>
      </c>
      <c r="N1094" s="7">
        <v>0</v>
      </c>
      <c r="O1094" s="7"/>
      <c r="P1094" s="7">
        <v>10726.15</v>
      </c>
      <c r="Q1094" s="7">
        <v>17018.29</v>
      </c>
      <c r="R1094" s="7">
        <f>H1094-Q1094</f>
        <v>32981.71</v>
      </c>
      <c r="S1094" s="4" t="s">
        <v>24</v>
      </c>
    </row>
    <row r="1095" spans="1:19" s="1" customFormat="1" ht="26.25" hidden="1" customHeight="1" x14ac:dyDescent="0.25">
      <c r="A1095" s="10">
        <f>+SUBTOTAL(103,$B$5:B1095)</f>
        <v>586</v>
      </c>
      <c r="B1095" s="4" t="s">
        <v>1077</v>
      </c>
      <c r="C1095" s="4" t="s">
        <v>6684</v>
      </c>
      <c r="D1095" s="4" t="s">
        <v>161</v>
      </c>
      <c r="E1095" s="4" t="s">
        <v>63</v>
      </c>
      <c r="F1095" s="16" t="s">
        <v>23</v>
      </c>
      <c r="G1095" s="17" t="s">
        <v>11704</v>
      </c>
      <c r="H1095" s="7">
        <v>50000</v>
      </c>
      <c r="I1095" s="7">
        <v>1435</v>
      </c>
      <c r="J1095" s="7">
        <v>1596.68</v>
      </c>
      <c r="K1095" s="7">
        <v>1520</v>
      </c>
      <c r="L1095" s="7">
        <v>1715.46</v>
      </c>
      <c r="M1095" s="7">
        <v>25</v>
      </c>
      <c r="N1095" s="7">
        <v>0</v>
      </c>
      <c r="O1095" s="7"/>
      <c r="P1095" s="7">
        <v>500</v>
      </c>
      <c r="Q1095" s="7">
        <v>6792.14</v>
      </c>
      <c r="R1095" s="7">
        <f>H1095-Q1095</f>
        <v>43207.86</v>
      </c>
      <c r="S1095" s="4" t="s">
        <v>24</v>
      </c>
    </row>
    <row r="1096" spans="1:19" s="1" customFormat="1" ht="26.25" customHeight="1" x14ac:dyDescent="0.25">
      <c r="A1096" s="10">
        <f>+SUBTOTAL(103,$B$5:B1096)</f>
        <v>587</v>
      </c>
      <c r="B1096" s="4" t="s">
        <v>1078</v>
      </c>
      <c r="C1096" s="4" t="s">
        <v>8780</v>
      </c>
      <c r="D1096" s="4" t="s">
        <v>161</v>
      </c>
      <c r="E1096" s="4" t="s">
        <v>29</v>
      </c>
      <c r="F1096" s="16" t="s">
        <v>23</v>
      </c>
      <c r="G1096" s="17" t="s">
        <v>11704</v>
      </c>
      <c r="H1096" s="7">
        <v>50000</v>
      </c>
      <c r="I1096" s="7">
        <v>1435</v>
      </c>
      <c r="J1096" s="7">
        <v>1339.36</v>
      </c>
      <c r="K1096" s="7">
        <v>1520</v>
      </c>
      <c r="L1096" s="7">
        <v>3430.92</v>
      </c>
      <c r="M1096" s="7">
        <v>25</v>
      </c>
      <c r="N1096" s="7">
        <v>0</v>
      </c>
      <c r="O1096" s="7"/>
      <c r="P1096" s="7">
        <v>42129.72</v>
      </c>
      <c r="Q1096" s="7">
        <v>49880</v>
      </c>
      <c r="R1096" s="7">
        <f>H1096-Q1096</f>
        <v>120</v>
      </c>
      <c r="S1096" s="4" t="s">
        <v>24</v>
      </c>
    </row>
    <row r="1097" spans="1:19" s="1" customFormat="1" ht="26.25" customHeight="1" x14ac:dyDescent="0.25">
      <c r="A1097" s="10">
        <f>+SUBTOTAL(103,$B$5:B1097)</f>
        <v>588</v>
      </c>
      <c r="B1097" s="4" t="s">
        <v>1079</v>
      </c>
      <c r="C1097" s="4" t="s">
        <v>8782</v>
      </c>
      <c r="D1097" s="4" t="s">
        <v>161</v>
      </c>
      <c r="E1097" s="4" t="s">
        <v>43</v>
      </c>
      <c r="F1097" s="16" t="s">
        <v>23</v>
      </c>
      <c r="G1097" s="17"/>
      <c r="H1097" s="7">
        <v>50000</v>
      </c>
      <c r="I1097" s="7">
        <v>1435</v>
      </c>
      <c r="J1097" s="7">
        <v>1596.68</v>
      </c>
      <c r="K1097" s="7">
        <v>1520</v>
      </c>
      <c r="L1097" s="7">
        <v>1715.46</v>
      </c>
      <c r="M1097" s="7">
        <v>25</v>
      </c>
      <c r="N1097" s="7">
        <v>0</v>
      </c>
      <c r="O1097" s="7"/>
      <c r="P1097" s="7">
        <v>3449</v>
      </c>
      <c r="Q1097" s="7">
        <v>9741.14</v>
      </c>
      <c r="R1097" s="7">
        <f>H1097-Q1097</f>
        <v>40258.86</v>
      </c>
      <c r="S1097" s="4" t="s">
        <v>24</v>
      </c>
    </row>
    <row r="1098" spans="1:19" s="1" customFormat="1" ht="26.25" hidden="1" customHeight="1" x14ac:dyDescent="0.25">
      <c r="A1098" s="10">
        <f>+SUBTOTAL(103,$B$5:B1098)</f>
        <v>588</v>
      </c>
      <c r="B1098" s="4" t="s">
        <v>1080</v>
      </c>
      <c r="C1098" s="4" t="s">
        <v>8787</v>
      </c>
      <c r="D1098" s="4" t="s">
        <v>427</v>
      </c>
      <c r="E1098" s="4" t="s">
        <v>63</v>
      </c>
      <c r="F1098" s="16" t="s">
        <v>23</v>
      </c>
      <c r="G1098" s="17" t="s">
        <v>11704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2425</v>
      </c>
      <c r="Q1098" s="7">
        <v>7259</v>
      </c>
      <c r="R1098" s="7">
        <f>H1098-Q1098</f>
        <v>42741</v>
      </c>
      <c r="S1098" s="4" t="s">
        <v>24</v>
      </c>
    </row>
    <row r="1099" spans="1:19" s="1" customFormat="1" ht="26.25" customHeight="1" x14ac:dyDescent="0.25">
      <c r="A1099" s="10">
        <f>+SUBTOTAL(103,$B$5:B1099)</f>
        <v>589</v>
      </c>
      <c r="B1099" s="4" t="s">
        <v>1081</v>
      </c>
      <c r="C1099" s="4" t="s">
        <v>8788</v>
      </c>
      <c r="D1099" s="4" t="s">
        <v>161</v>
      </c>
      <c r="E1099" s="4" t="s">
        <v>211</v>
      </c>
      <c r="F1099" s="16" t="s">
        <v>23</v>
      </c>
      <c r="G1099" s="17" t="s">
        <v>11704</v>
      </c>
      <c r="H1099" s="7">
        <v>50000</v>
      </c>
      <c r="I1099" s="7">
        <v>1435</v>
      </c>
      <c r="J1099" s="7">
        <v>1339.36</v>
      </c>
      <c r="K1099" s="7">
        <v>1520</v>
      </c>
      <c r="L1099" s="7">
        <v>3430.92</v>
      </c>
      <c r="M1099" s="7">
        <v>25</v>
      </c>
      <c r="N1099" s="7">
        <v>0</v>
      </c>
      <c r="O1099" s="7"/>
      <c r="P1099" s="7">
        <v>500</v>
      </c>
      <c r="Q1099" s="7">
        <v>8250.2800000000007</v>
      </c>
      <c r="R1099" s="7">
        <f>H1099-Q1099</f>
        <v>41749.72</v>
      </c>
      <c r="S1099" s="4" t="s">
        <v>24</v>
      </c>
    </row>
    <row r="1100" spans="1:19" s="1" customFormat="1" ht="26.25" customHeight="1" x14ac:dyDescent="0.25">
      <c r="A1100" s="10">
        <f>+SUBTOTAL(103,$B$5:B1100)</f>
        <v>590</v>
      </c>
      <c r="B1100" s="4" t="s">
        <v>1082</v>
      </c>
      <c r="C1100" s="4" t="s">
        <v>8792</v>
      </c>
      <c r="D1100" s="4" t="s">
        <v>161</v>
      </c>
      <c r="E1100" s="4" t="s">
        <v>29</v>
      </c>
      <c r="F1100" s="16" t="s">
        <v>23</v>
      </c>
      <c r="G1100" s="17" t="s">
        <v>11704</v>
      </c>
      <c r="H1100" s="7">
        <v>50000</v>
      </c>
      <c r="I1100" s="7">
        <v>1435</v>
      </c>
      <c r="J1100" s="7">
        <v>1339.36</v>
      </c>
      <c r="K1100" s="7">
        <v>1520</v>
      </c>
      <c r="L1100" s="7">
        <v>3430.92</v>
      </c>
      <c r="M1100" s="7">
        <v>25</v>
      </c>
      <c r="N1100" s="7">
        <v>140</v>
      </c>
      <c r="O1100" s="7"/>
      <c r="P1100" s="7">
        <v>12877.93</v>
      </c>
      <c r="Q1100" s="7">
        <v>20768.21</v>
      </c>
      <c r="R1100" s="7">
        <f>H1100-Q1100</f>
        <v>29231.79</v>
      </c>
      <c r="S1100" s="4" t="s">
        <v>38</v>
      </c>
    </row>
    <row r="1101" spans="1:19" s="1" customFormat="1" ht="26.25" customHeight="1" x14ac:dyDescent="0.25">
      <c r="A1101" s="10">
        <f>+SUBTOTAL(103,$B$5:B1101)</f>
        <v>591</v>
      </c>
      <c r="B1101" s="4" t="s">
        <v>1082</v>
      </c>
      <c r="C1101" s="4" t="s">
        <v>8793</v>
      </c>
      <c r="D1101" s="4" t="s">
        <v>574</v>
      </c>
      <c r="E1101" s="4" t="s">
        <v>557</v>
      </c>
      <c r="F1101" s="16" t="s">
        <v>46</v>
      </c>
      <c r="G1101" s="17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140</v>
      </c>
      <c r="O1101" s="7"/>
      <c r="P1101" s="7">
        <v>5197.84</v>
      </c>
      <c r="Q1101" s="7">
        <v>10171.84</v>
      </c>
      <c r="R1101" s="7">
        <f>H1101-Q1101</f>
        <v>39828.160000000003</v>
      </c>
      <c r="S1101" s="4" t="s">
        <v>38</v>
      </c>
    </row>
    <row r="1102" spans="1:19" s="1" customFormat="1" ht="26.25" customHeight="1" x14ac:dyDescent="0.25">
      <c r="A1102" s="10">
        <f>+SUBTOTAL(103,$B$5:B1102)</f>
        <v>592</v>
      </c>
      <c r="B1102" s="4" t="s">
        <v>1082</v>
      </c>
      <c r="C1102" s="4" t="s">
        <v>6857</v>
      </c>
      <c r="D1102" s="4" t="s">
        <v>344</v>
      </c>
      <c r="E1102" s="4" t="s">
        <v>115</v>
      </c>
      <c r="F1102" s="16" t="s">
        <v>23</v>
      </c>
      <c r="G1102" s="17" t="s">
        <v>11704</v>
      </c>
      <c r="H1102" s="7">
        <v>50000</v>
      </c>
      <c r="I1102" s="7">
        <v>1435</v>
      </c>
      <c r="J1102" s="7">
        <v>1596.68</v>
      </c>
      <c r="K1102" s="7">
        <v>1520</v>
      </c>
      <c r="L1102" s="7">
        <v>1715.46</v>
      </c>
      <c r="M1102" s="7">
        <v>25</v>
      </c>
      <c r="N1102" s="7">
        <v>0</v>
      </c>
      <c r="O1102" s="7"/>
      <c r="P1102" s="7">
        <v>50</v>
      </c>
      <c r="Q1102" s="7">
        <v>6342.14</v>
      </c>
      <c r="R1102" s="7">
        <f>H1102-Q1102</f>
        <v>43657.86</v>
      </c>
      <c r="S1102" s="4" t="s">
        <v>38</v>
      </c>
    </row>
    <row r="1103" spans="1:19" s="1" customFormat="1" ht="26.25" customHeight="1" x14ac:dyDescent="0.25">
      <c r="A1103" s="10">
        <f>+SUBTOTAL(103,$B$5:B1103)</f>
        <v>593</v>
      </c>
      <c r="B1103" s="4" t="s">
        <v>1082</v>
      </c>
      <c r="C1103" s="4" t="s">
        <v>8801</v>
      </c>
      <c r="D1103" s="4" t="s">
        <v>380</v>
      </c>
      <c r="E1103" s="4" t="s">
        <v>22</v>
      </c>
      <c r="F1103" s="16" t="s">
        <v>23</v>
      </c>
      <c r="G1103" s="17" t="s">
        <v>11704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4725</v>
      </c>
      <c r="Q1103" s="7">
        <v>9559</v>
      </c>
      <c r="R1103" s="7">
        <f>H1103-Q1103</f>
        <v>40441</v>
      </c>
      <c r="S1103" s="4" t="s">
        <v>38</v>
      </c>
    </row>
    <row r="1104" spans="1:19" s="1" customFormat="1" ht="26.25" customHeight="1" x14ac:dyDescent="0.25">
      <c r="A1104" s="10">
        <f>+SUBTOTAL(103,$B$5:B1104)</f>
        <v>594</v>
      </c>
      <c r="B1104" s="4" t="s">
        <v>1083</v>
      </c>
      <c r="C1104" s="4" t="s">
        <v>8809</v>
      </c>
      <c r="D1104" s="4" t="s">
        <v>370</v>
      </c>
      <c r="E1104" s="4" t="s">
        <v>82</v>
      </c>
      <c r="F1104" s="16" t="s">
        <v>23</v>
      </c>
      <c r="G1104" s="17"/>
      <c r="H1104" s="7">
        <v>50000</v>
      </c>
      <c r="I1104" s="7">
        <v>1435</v>
      </c>
      <c r="J1104" s="7">
        <v>1339.36</v>
      </c>
      <c r="K1104" s="7">
        <v>1520</v>
      </c>
      <c r="L1104" s="7">
        <v>3430.92</v>
      </c>
      <c r="M1104" s="7">
        <v>25</v>
      </c>
      <c r="N1104" s="7">
        <v>0</v>
      </c>
      <c r="O1104" s="7"/>
      <c r="P1104" s="7">
        <v>4925</v>
      </c>
      <c r="Q1104" s="7">
        <v>12675.28</v>
      </c>
      <c r="R1104" s="7">
        <f>H1104-Q1104</f>
        <v>37324.720000000001</v>
      </c>
      <c r="S1104" s="4" t="s">
        <v>24</v>
      </c>
    </row>
    <row r="1105" spans="1:19" s="1" customFormat="1" ht="26.25" customHeight="1" x14ac:dyDescent="0.25">
      <c r="A1105" s="10">
        <f>+SUBTOTAL(103,$B$5:B1105)</f>
        <v>595</v>
      </c>
      <c r="B1105" s="4" t="s">
        <v>5472</v>
      </c>
      <c r="C1105" s="4" t="s">
        <v>8818</v>
      </c>
      <c r="D1105" s="4" t="s">
        <v>308</v>
      </c>
      <c r="E1105" s="4" t="s">
        <v>231</v>
      </c>
      <c r="F1105" s="16" t="s">
        <v>309</v>
      </c>
      <c r="G1105" s="17"/>
      <c r="H1105" s="7">
        <v>50000</v>
      </c>
      <c r="I1105" s="7">
        <v>0</v>
      </c>
      <c r="J1105" s="7">
        <v>2297.25</v>
      </c>
      <c r="K1105" s="7">
        <v>0</v>
      </c>
      <c r="L1105" s="7">
        <v>0</v>
      </c>
      <c r="M1105" s="7">
        <v>0</v>
      </c>
      <c r="N1105" s="7">
        <v>0</v>
      </c>
      <c r="O1105" s="7"/>
      <c r="P1105" s="7">
        <v>0</v>
      </c>
      <c r="Q1105" s="7">
        <v>2297.25</v>
      </c>
      <c r="R1105" s="7">
        <f>H1105-Q1105</f>
        <v>47702.75</v>
      </c>
      <c r="S1105" s="4" t="s">
        <v>24</v>
      </c>
    </row>
    <row r="1106" spans="1:19" s="1" customFormat="1" ht="26.25" hidden="1" customHeight="1" x14ac:dyDescent="0.25">
      <c r="A1106" s="10">
        <f>+SUBTOTAL(103,$B$5:B1106)</f>
        <v>595</v>
      </c>
      <c r="B1106" s="4" t="s">
        <v>189</v>
      </c>
      <c r="C1106" s="4" t="s">
        <v>8825</v>
      </c>
      <c r="D1106" s="4" t="s">
        <v>161</v>
      </c>
      <c r="E1106" s="4" t="s">
        <v>57</v>
      </c>
      <c r="F1106" s="16" t="s">
        <v>23</v>
      </c>
      <c r="G1106" s="17" t="s">
        <v>11704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9687.68</v>
      </c>
      <c r="Q1106" s="7">
        <v>14521.68</v>
      </c>
      <c r="R1106" s="7">
        <f>H1106-Q1106</f>
        <v>35478.32</v>
      </c>
      <c r="S1106" s="4" t="s">
        <v>24</v>
      </c>
    </row>
    <row r="1107" spans="1:19" s="1" customFormat="1" ht="26.25" hidden="1" customHeight="1" x14ac:dyDescent="0.25">
      <c r="A1107" s="10">
        <f>+SUBTOTAL(103,$B$5:B1107)</f>
        <v>595</v>
      </c>
      <c r="B1107" s="4" t="s">
        <v>189</v>
      </c>
      <c r="C1107" s="4" t="s">
        <v>8837</v>
      </c>
      <c r="D1107" s="4" t="s">
        <v>427</v>
      </c>
      <c r="E1107" s="4" t="s">
        <v>338</v>
      </c>
      <c r="F1107" s="16" t="s">
        <v>23</v>
      </c>
      <c r="G1107" s="17" t="s">
        <v>11704</v>
      </c>
      <c r="H1107" s="7">
        <v>50000</v>
      </c>
      <c r="I1107" s="7">
        <v>1435</v>
      </c>
      <c r="J1107" s="7">
        <v>1339.36</v>
      </c>
      <c r="K1107" s="7">
        <v>1520</v>
      </c>
      <c r="L1107" s="7">
        <v>3430.92</v>
      </c>
      <c r="M1107" s="7">
        <v>25</v>
      </c>
      <c r="N1107" s="7">
        <v>0</v>
      </c>
      <c r="O1107" s="7"/>
      <c r="P1107" s="7">
        <v>19381.759999999998</v>
      </c>
      <c r="Q1107" s="7">
        <v>27132.04</v>
      </c>
      <c r="R1107" s="7">
        <f>H1107-Q1107</f>
        <v>22867.96</v>
      </c>
      <c r="S1107" s="4" t="s">
        <v>24</v>
      </c>
    </row>
    <row r="1108" spans="1:19" s="1" customFormat="1" ht="26.25" hidden="1" customHeight="1" x14ac:dyDescent="0.25">
      <c r="A1108" s="10">
        <f>+SUBTOTAL(103,$B$5:B1108)</f>
        <v>595</v>
      </c>
      <c r="B1108" s="4" t="s">
        <v>189</v>
      </c>
      <c r="C1108" s="4" t="s">
        <v>8841</v>
      </c>
      <c r="D1108" s="4" t="s">
        <v>322</v>
      </c>
      <c r="E1108" s="4" t="s">
        <v>63</v>
      </c>
      <c r="F1108" s="16" t="s">
        <v>23</v>
      </c>
      <c r="G1108" s="17" t="s">
        <v>11704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45046</v>
      </c>
      <c r="Q1108" s="7">
        <v>49880</v>
      </c>
      <c r="R1108" s="7">
        <f>H1108-Q1108</f>
        <v>120</v>
      </c>
      <c r="S1108" s="4" t="s">
        <v>24</v>
      </c>
    </row>
    <row r="1109" spans="1:19" s="1" customFormat="1" ht="26.25" hidden="1" customHeight="1" x14ac:dyDescent="0.25">
      <c r="A1109" s="10">
        <f>+SUBTOTAL(103,$B$5:B1109)</f>
        <v>595</v>
      </c>
      <c r="B1109" s="4" t="s">
        <v>189</v>
      </c>
      <c r="C1109" s="4" t="s">
        <v>8847</v>
      </c>
      <c r="D1109" s="4" t="s">
        <v>161</v>
      </c>
      <c r="E1109" s="4" t="s">
        <v>63</v>
      </c>
      <c r="F1109" s="16" t="s">
        <v>131</v>
      </c>
      <c r="G1109" s="17" t="s">
        <v>11704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500</v>
      </c>
      <c r="Q1109" s="7">
        <v>5334</v>
      </c>
      <c r="R1109" s="7">
        <f>H1109-Q1109</f>
        <v>44666</v>
      </c>
      <c r="S1109" s="4" t="s">
        <v>24</v>
      </c>
    </row>
    <row r="1110" spans="1:19" s="1" customFormat="1" ht="26.25" hidden="1" customHeight="1" x14ac:dyDescent="0.25">
      <c r="A1110" s="10">
        <f>+SUBTOTAL(103,$B$5:B1110)</f>
        <v>595</v>
      </c>
      <c r="B1110" s="4" t="s">
        <v>189</v>
      </c>
      <c r="C1110" s="4" t="s">
        <v>6328</v>
      </c>
      <c r="D1110" s="4" t="s">
        <v>161</v>
      </c>
      <c r="E1110" s="4" t="s">
        <v>52</v>
      </c>
      <c r="F1110" s="16" t="s">
        <v>23</v>
      </c>
      <c r="G1110" s="17" t="s">
        <v>11704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17112.86</v>
      </c>
      <c r="Q1110" s="7">
        <v>21946.86</v>
      </c>
      <c r="R1110" s="7">
        <f>H1110-Q1110</f>
        <v>28053.14</v>
      </c>
      <c r="S1110" s="4" t="s">
        <v>24</v>
      </c>
    </row>
    <row r="1111" spans="1:19" s="1" customFormat="1" ht="26.25" hidden="1" customHeight="1" x14ac:dyDescent="0.25">
      <c r="A1111" s="10">
        <f>+SUBTOTAL(103,$B$5:B1111)</f>
        <v>595</v>
      </c>
      <c r="B1111" s="4" t="s">
        <v>189</v>
      </c>
      <c r="C1111" s="4" t="s">
        <v>8848</v>
      </c>
      <c r="D1111" s="4" t="s">
        <v>832</v>
      </c>
      <c r="E1111" s="4" t="s">
        <v>65</v>
      </c>
      <c r="F1111" s="16" t="s">
        <v>23</v>
      </c>
      <c r="G1111" s="17" t="s">
        <v>11704</v>
      </c>
      <c r="H1111" s="7">
        <v>50000</v>
      </c>
      <c r="I1111" s="7">
        <v>1435</v>
      </c>
      <c r="J1111" s="7">
        <v>1596.68</v>
      </c>
      <c r="K1111" s="7">
        <v>1520</v>
      </c>
      <c r="L1111" s="7">
        <v>1715.46</v>
      </c>
      <c r="M1111" s="7">
        <v>25</v>
      </c>
      <c r="N1111" s="7">
        <v>0</v>
      </c>
      <c r="O1111" s="7"/>
      <c r="P1111" s="7">
        <v>350</v>
      </c>
      <c r="Q1111" s="7">
        <v>6642.14</v>
      </c>
      <c r="R1111" s="7">
        <f>H1111-Q1111</f>
        <v>43357.86</v>
      </c>
      <c r="S1111" s="4" t="s">
        <v>24</v>
      </c>
    </row>
    <row r="1112" spans="1:19" s="1" customFormat="1" ht="26.25" hidden="1" customHeight="1" x14ac:dyDescent="0.25">
      <c r="A1112" s="10">
        <f>+SUBTOTAL(103,$B$5:B1112)</f>
        <v>595</v>
      </c>
      <c r="B1112" s="4" t="s">
        <v>1084</v>
      </c>
      <c r="C1112" s="4" t="s">
        <v>8854</v>
      </c>
      <c r="D1112" s="4" t="s">
        <v>161</v>
      </c>
      <c r="E1112" s="4" t="s">
        <v>63</v>
      </c>
      <c r="F1112" s="16" t="s">
        <v>23</v>
      </c>
      <c r="G1112" s="17" t="s">
        <v>11704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1611.04</v>
      </c>
      <c r="Q1112" s="7">
        <v>6445.04</v>
      </c>
      <c r="R1112" s="7">
        <f>H1112-Q1112</f>
        <v>43554.96</v>
      </c>
      <c r="S1112" s="4" t="s">
        <v>24</v>
      </c>
    </row>
    <row r="1113" spans="1:19" s="1" customFormat="1" ht="26.25" customHeight="1" x14ac:dyDescent="0.25">
      <c r="A1113" s="10">
        <f>+SUBTOTAL(103,$B$5:B1113)</f>
        <v>596</v>
      </c>
      <c r="B1113" s="4" t="s">
        <v>401</v>
      </c>
      <c r="C1113" s="4" t="s">
        <v>8863</v>
      </c>
      <c r="D1113" s="4" t="s">
        <v>173</v>
      </c>
      <c r="E1113" s="4" t="s">
        <v>115</v>
      </c>
      <c r="F1113" s="16" t="s">
        <v>46</v>
      </c>
      <c r="G1113" s="17"/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0</v>
      </c>
      <c r="Q1113" s="7">
        <v>4834</v>
      </c>
      <c r="R1113" s="7">
        <f>H1113-Q1113</f>
        <v>45166</v>
      </c>
      <c r="S1113" s="4" t="s">
        <v>24</v>
      </c>
    </row>
    <row r="1114" spans="1:19" s="1" customFormat="1" ht="26.25" hidden="1" customHeight="1" x14ac:dyDescent="0.25">
      <c r="A1114" s="10">
        <f>+SUBTOTAL(103,$B$5:B1114)</f>
        <v>596</v>
      </c>
      <c r="B1114" s="4" t="s">
        <v>1085</v>
      </c>
      <c r="C1114" s="4" t="s">
        <v>8844</v>
      </c>
      <c r="D1114" s="4" t="s">
        <v>161</v>
      </c>
      <c r="E1114" s="4" t="s">
        <v>59</v>
      </c>
      <c r="F1114" s="16" t="s">
        <v>23</v>
      </c>
      <c r="G1114" s="17" t="s">
        <v>11704</v>
      </c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f>H1114-Q1114</f>
        <v>44666</v>
      </c>
      <c r="S1114" s="4" t="s">
        <v>24</v>
      </c>
    </row>
    <row r="1115" spans="1:19" s="1" customFormat="1" ht="26.25" hidden="1" customHeight="1" x14ac:dyDescent="0.25">
      <c r="A1115" s="10">
        <f>+SUBTOTAL(103,$B$5:B1115)</f>
        <v>596</v>
      </c>
      <c r="B1115" s="4" t="s">
        <v>1086</v>
      </c>
      <c r="C1115" s="4" t="s">
        <v>8867</v>
      </c>
      <c r="D1115" s="4" t="s">
        <v>583</v>
      </c>
      <c r="E1115" s="4" t="s">
        <v>65</v>
      </c>
      <c r="F1115" s="16" t="s">
        <v>23</v>
      </c>
      <c r="G1115" s="17"/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0</v>
      </c>
      <c r="Q1115" s="7">
        <v>4834</v>
      </c>
      <c r="R1115" s="7">
        <f>H1115-Q1115</f>
        <v>45166</v>
      </c>
      <c r="S1115" s="4" t="s">
        <v>24</v>
      </c>
    </row>
    <row r="1116" spans="1:19" s="1" customFormat="1" ht="26.25" hidden="1" customHeight="1" x14ac:dyDescent="0.25">
      <c r="A1116" s="10">
        <f>+SUBTOTAL(103,$B$5:B1116)</f>
        <v>596</v>
      </c>
      <c r="B1116" s="4" t="s">
        <v>1087</v>
      </c>
      <c r="C1116" s="4" t="s">
        <v>8869</v>
      </c>
      <c r="D1116" s="4" t="s">
        <v>161</v>
      </c>
      <c r="E1116" s="4" t="s">
        <v>338</v>
      </c>
      <c r="F1116" s="16" t="s">
        <v>23</v>
      </c>
      <c r="G1116" s="17" t="s">
        <v>11704</v>
      </c>
      <c r="H1116" s="7">
        <v>50000</v>
      </c>
      <c r="I1116" s="7">
        <v>1435</v>
      </c>
      <c r="J1116" s="7">
        <v>1854</v>
      </c>
      <c r="K1116" s="7">
        <v>1520</v>
      </c>
      <c r="L1116" s="7">
        <v>0</v>
      </c>
      <c r="M1116" s="7">
        <v>25</v>
      </c>
      <c r="N1116" s="7">
        <v>0</v>
      </c>
      <c r="O1116" s="7"/>
      <c r="P1116" s="7">
        <v>2811.04</v>
      </c>
      <c r="Q1116" s="7">
        <v>7645.04</v>
      </c>
      <c r="R1116" s="7">
        <f>H1116-Q1116</f>
        <v>42354.96</v>
      </c>
      <c r="S1116" s="4" t="s">
        <v>24</v>
      </c>
    </row>
    <row r="1117" spans="1:19" s="1" customFormat="1" ht="26.25" hidden="1" customHeight="1" x14ac:dyDescent="0.25">
      <c r="A1117" s="10">
        <f>+SUBTOTAL(103,$B$5:B1117)</f>
        <v>596</v>
      </c>
      <c r="B1117" s="4" t="s">
        <v>492</v>
      </c>
      <c r="C1117" s="4" t="s">
        <v>8875</v>
      </c>
      <c r="D1117" s="4" t="s">
        <v>415</v>
      </c>
      <c r="E1117" s="4" t="s">
        <v>63</v>
      </c>
      <c r="F1117" s="16" t="s">
        <v>131</v>
      </c>
      <c r="G1117" s="17"/>
      <c r="H1117" s="7">
        <v>50000</v>
      </c>
      <c r="I1117" s="7">
        <v>1435</v>
      </c>
      <c r="J1117" s="7">
        <v>1854</v>
      </c>
      <c r="K1117" s="7">
        <v>1520</v>
      </c>
      <c r="L1117" s="7">
        <v>0</v>
      </c>
      <c r="M1117" s="7">
        <v>25</v>
      </c>
      <c r="N1117" s="7">
        <v>0</v>
      </c>
      <c r="O1117" s="7"/>
      <c r="P1117" s="7">
        <v>500</v>
      </c>
      <c r="Q1117" s="7">
        <v>5334</v>
      </c>
      <c r="R1117" s="7">
        <f>H1117-Q1117</f>
        <v>44666</v>
      </c>
      <c r="S1117" s="4" t="s">
        <v>24</v>
      </c>
    </row>
    <row r="1118" spans="1:19" s="1" customFormat="1" ht="26.25" customHeight="1" x14ac:dyDescent="0.25">
      <c r="A1118" s="10">
        <f>+SUBTOTAL(103,$B$5:B1118)</f>
        <v>597</v>
      </c>
      <c r="B1118" s="4" t="s">
        <v>492</v>
      </c>
      <c r="C1118" s="4" t="s">
        <v>8876</v>
      </c>
      <c r="D1118" s="4" t="s">
        <v>161</v>
      </c>
      <c r="E1118" s="4" t="s">
        <v>29</v>
      </c>
      <c r="F1118" s="16" t="s">
        <v>23</v>
      </c>
      <c r="G1118" s="17" t="s">
        <v>11704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9407.15</v>
      </c>
      <c r="Q1118" s="7">
        <v>14241.15</v>
      </c>
      <c r="R1118" s="7">
        <f>H1118-Q1118</f>
        <v>35758.85</v>
      </c>
      <c r="S1118" s="4" t="s">
        <v>24</v>
      </c>
    </row>
    <row r="1119" spans="1:19" s="1" customFormat="1" ht="26.25" hidden="1" customHeight="1" x14ac:dyDescent="0.25">
      <c r="A1119" s="10">
        <f>+SUBTOTAL(103,$B$5:B1119)</f>
        <v>597</v>
      </c>
      <c r="B1119" s="4" t="s">
        <v>492</v>
      </c>
      <c r="C1119" s="4" t="s">
        <v>470</v>
      </c>
      <c r="D1119" s="4" t="s">
        <v>161</v>
      </c>
      <c r="E1119" s="4" t="s">
        <v>338</v>
      </c>
      <c r="F1119" s="16" t="s">
        <v>23</v>
      </c>
      <c r="G1119" s="17" t="s">
        <v>11704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10517.68</v>
      </c>
      <c r="Q1119" s="7">
        <v>15351.68</v>
      </c>
      <c r="R1119" s="7">
        <f>H1119-Q1119</f>
        <v>34648.32</v>
      </c>
      <c r="S1119" s="4" t="s">
        <v>24</v>
      </c>
    </row>
    <row r="1120" spans="1:19" s="1" customFormat="1" ht="26.25" customHeight="1" x14ac:dyDescent="0.25">
      <c r="A1120" s="10">
        <f>+SUBTOTAL(103,$B$5:B1120)</f>
        <v>598</v>
      </c>
      <c r="B1120" s="4" t="s">
        <v>56</v>
      </c>
      <c r="C1120" s="4" t="s">
        <v>8888</v>
      </c>
      <c r="D1120" s="4" t="s">
        <v>48</v>
      </c>
      <c r="E1120" s="4" t="s">
        <v>5402</v>
      </c>
      <c r="F1120" s="16" t="s">
        <v>46</v>
      </c>
      <c r="G1120" s="17"/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1925.03</v>
      </c>
      <c r="Q1120" s="7">
        <v>6759.03</v>
      </c>
      <c r="R1120" s="7">
        <f>H1120-Q1120</f>
        <v>43240.97</v>
      </c>
      <c r="S1120" s="4" t="s">
        <v>24</v>
      </c>
    </row>
    <row r="1121" spans="1:19" s="1" customFormat="1" ht="26.25" customHeight="1" x14ac:dyDescent="0.25">
      <c r="A1121" s="10">
        <f>+SUBTOTAL(103,$B$5:B1121)</f>
        <v>599</v>
      </c>
      <c r="B1121" s="4" t="s">
        <v>56</v>
      </c>
      <c r="C1121" s="4" t="s">
        <v>8892</v>
      </c>
      <c r="D1121" s="4" t="s">
        <v>161</v>
      </c>
      <c r="E1121" s="4" t="s">
        <v>126</v>
      </c>
      <c r="F1121" s="16" t="s">
        <v>23</v>
      </c>
      <c r="G1121" s="17" t="s">
        <v>11704</v>
      </c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400</v>
      </c>
      <c r="Q1121" s="7">
        <v>5234</v>
      </c>
      <c r="R1121" s="7">
        <f>H1121-Q1121</f>
        <v>44766</v>
      </c>
      <c r="S1121" s="4" t="s">
        <v>24</v>
      </c>
    </row>
    <row r="1122" spans="1:19" s="1" customFormat="1" ht="26.25" customHeight="1" x14ac:dyDescent="0.25">
      <c r="A1122" s="10">
        <f>+SUBTOTAL(103,$B$5:B1122)</f>
        <v>600</v>
      </c>
      <c r="B1122" s="4" t="s">
        <v>56</v>
      </c>
      <c r="C1122" s="4" t="s">
        <v>8893</v>
      </c>
      <c r="D1122" s="4" t="s">
        <v>161</v>
      </c>
      <c r="E1122" s="4" t="s">
        <v>126</v>
      </c>
      <c r="F1122" s="16" t="s">
        <v>23</v>
      </c>
      <c r="G1122" s="17" t="s">
        <v>11704</v>
      </c>
      <c r="H1122" s="7">
        <v>50000</v>
      </c>
      <c r="I1122" s="7">
        <v>1435</v>
      </c>
      <c r="J1122" s="7">
        <v>1596.68</v>
      </c>
      <c r="K1122" s="7">
        <v>1520</v>
      </c>
      <c r="L1122" s="7">
        <v>1715.46</v>
      </c>
      <c r="M1122" s="7">
        <v>25</v>
      </c>
      <c r="N1122" s="7">
        <v>0</v>
      </c>
      <c r="O1122" s="7"/>
      <c r="P1122" s="7">
        <v>500</v>
      </c>
      <c r="Q1122" s="7">
        <v>6792.14</v>
      </c>
      <c r="R1122" s="7">
        <f>H1122-Q1122</f>
        <v>43207.86</v>
      </c>
      <c r="S1122" s="4" t="s">
        <v>24</v>
      </c>
    </row>
    <row r="1123" spans="1:19" s="1" customFormat="1" ht="26.25" hidden="1" customHeight="1" x14ac:dyDescent="0.25">
      <c r="A1123" s="10">
        <f>+SUBTOTAL(103,$B$5:B1123)</f>
        <v>600</v>
      </c>
      <c r="B1123" s="4" t="s">
        <v>56</v>
      </c>
      <c r="C1123" s="4" t="s">
        <v>8894</v>
      </c>
      <c r="D1123" s="4" t="s">
        <v>161</v>
      </c>
      <c r="E1123" s="4" t="s">
        <v>57</v>
      </c>
      <c r="F1123" s="16" t="s">
        <v>23</v>
      </c>
      <c r="G1123" s="17" t="s">
        <v>11704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10503.58</v>
      </c>
      <c r="Q1123" s="7">
        <v>15337.58</v>
      </c>
      <c r="R1123" s="7">
        <f>H1123-Q1123</f>
        <v>34662.42</v>
      </c>
      <c r="S1123" s="4" t="s">
        <v>24</v>
      </c>
    </row>
    <row r="1124" spans="1:19" s="1" customFormat="1" ht="26.25" customHeight="1" x14ac:dyDescent="0.25">
      <c r="A1124" s="10">
        <f>+SUBTOTAL(103,$B$5:B1124)</f>
        <v>601</v>
      </c>
      <c r="B1124" s="4" t="s">
        <v>56</v>
      </c>
      <c r="C1124" s="4" t="s">
        <v>8895</v>
      </c>
      <c r="D1124" s="4" t="s">
        <v>583</v>
      </c>
      <c r="E1124" s="4" t="s">
        <v>345</v>
      </c>
      <c r="F1124" s="16" t="s">
        <v>23</v>
      </c>
      <c r="G1124" s="17"/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500</v>
      </c>
      <c r="Q1124" s="7">
        <v>5334</v>
      </c>
      <c r="R1124" s="7">
        <f>H1124-Q1124</f>
        <v>44666</v>
      </c>
      <c r="S1124" s="4" t="s">
        <v>24</v>
      </c>
    </row>
    <row r="1125" spans="1:19" s="1" customFormat="1" ht="26.25" hidden="1" customHeight="1" x14ac:dyDescent="0.25">
      <c r="A1125" s="10">
        <f>+SUBTOTAL(103,$B$5:B1125)</f>
        <v>601</v>
      </c>
      <c r="B1125" s="4" t="s">
        <v>1088</v>
      </c>
      <c r="C1125" s="4" t="s">
        <v>8899</v>
      </c>
      <c r="D1125" s="4" t="s">
        <v>161</v>
      </c>
      <c r="E1125" s="4" t="s">
        <v>338</v>
      </c>
      <c r="F1125" s="16" t="s">
        <v>23</v>
      </c>
      <c r="G1125" s="17" t="s">
        <v>11704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0</v>
      </c>
      <c r="Q1125" s="7">
        <v>4834</v>
      </c>
      <c r="R1125" s="7">
        <f>H1125-Q1125</f>
        <v>45166</v>
      </c>
      <c r="S1125" s="4" t="s">
        <v>24</v>
      </c>
    </row>
    <row r="1126" spans="1:19" s="1" customFormat="1" ht="26.25" hidden="1" customHeight="1" x14ac:dyDescent="0.25">
      <c r="A1126" s="10">
        <f>+SUBTOTAL(103,$B$5:B1126)</f>
        <v>601</v>
      </c>
      <c r="B1126" s="4" t="s">
        <v>1089</v>
      </c>
      <c r="C1126" s="4" t="s">
        <v>8712</v>
      </c>
      <c r="D1126" s="4" t="s">
        <v>161</v>
      </c>
      <c r="E1126" s="4" t="s">
        <v>61</v>
      </c>
      <c r="F1126" s="16" t="s">
        <v>23</v>
      </c>
      <c r="G1126" s="17" t="s">
        <v>11704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18979.97</v>
      </c>
      <c r="Q1126" s="7">
        <v>23813.97</v>
      </c>
      <c r="R1126" s="7">
        <f>H1126-Q1126</f>
        <v>26186.03</v>
      </c>
      <c r="S1126" s="4" t="s">
        <v>24</v>
      </c>
    </row>
    <row r="1127" spans="1:19" s="1" customFormat="1" ht="26.25" customHeight="1" x14ac:dyDescent="0.25">
      <c r="A1127" s="10">
        <f>+SUBTOTAL(103,$B$5:B1127)</f>
        <v>602</v>
      </c>
      <c r="B1127" s="4" t="s">
        <v>1090</v>
      </c>
      <c r="C1127" s="4" t="s">
        <v>8900</v>
      </c>
      <c r="D1127" s="4" t="s">
        <v>161</v>
      </c>
      <c r="E1127" s="4" t="s">
        <v>491</v>
      </c>
      <c r="F1127" s="16" t="s">
        <v>23</v>
      </c>
      <c r="G1127" s="17" t="s">
        <v>11704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21299.919999999998</v>
      </c>
      <c r="Q1127" s="7">
        <v>26133.919999999998</v>
      </c>
      <c r="R1127" s="7">
        <f>H1127-Q1127</f>
        <v>23866.080000000002</v>
      </c>
      <c r="S1127" s="4" t="s">
        <v>24</v>
      </c>
    </row>
    <row r="1128" spans="1:19" s="1" customFormat="1" ht="26.25" customHeight="1" x14ac:dyDescent="0.25">
      <c r="A1128" s="10">
        <f>+SUBTOTAL(103,$B$5:B1128)</f>
        <v>603</v>
      </c>
      <c r="B1128" s="4" t="s">
        <v>1091</v>
      </c>
      <c r="C1128" s="4" t="s">
        <v>8902</v>
      </c>
      <c r="D1128" s="4" t="s">
        <v>396</v>
      </c>
      <c r="E1128" s="4" t="s">
        <v>494</v>
      </c>
      <c r="F1128" s="16" t="s">
        <v>23</v>
      </c>
      <c r="G1128" s="17" t="s">
        <v>11704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8565.9699999999993</v>
      </c>
      <c r="Q1128" s="7">
        <v>13399.97</v>
      </c>
      <c r="R1128" s="7">
        <f>H1128-Q1128</f>
        <v>36600.03</v>
      </c>
      <c r="S1128" s="4" t="s">
        <v>24</v>
      </c>
    </row>
    <row r="1129" spans="1:19" s="1" customFormat="1" ht="26.25" hidden="1" customHeight="1" x14ac:dyDescent="0.25">
      <c r="A1129" s="10">
        <f>+SUBTOTAL(103,$B$5:B1129)</f>
        <v>603</v>
      </c>
      <c r="B1129" s="4" t="s">
        <v>1091</v>
      </c>
      <c r="C1129" s="4" t="s">
        <v>8398</v>
      </c>
      <c r="D1129" s="4" t="s">
        <v>427</v>
      </c>
      <c r="E1129" s="4" t="s">
        <v>52</v>
      </c>
      <c r="F1129" s="16" t="s">
        <v>23</v>
      </c>
      <c r="G1129" s="17"/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13201.24</v>
      </c>
      <c r="Q1129" s="7">
        <v>18035.240000000002</v>
      </c>
      <c r="R1129" s="7">
        <f>H1129-Q1129</f>
        <v>31964.76</v>
      </c>
      <c r="S1129" s="4" t="s">
        <v>24</v>
      </c>
    </row>
    <row r="1130" spans="1:19" s="1" customFormat="1" ht="26.25" customHeight="1" x14ac:dyDescent="0.25">
      <c r="A1130" s="10">
        <f>+SUBTOTAL(103,$B$5:B1130)</f>
        <v>604</v>
      </c>
      <c r="B1130" s="4" t="s">
        <v>1091</v>
      </c>
      <c r="C1130" s="4" t="s">
        <v>8905</v>
      </c>
      <c r="D1130" s="4" t="s">
        <v>297</v>
      </c>
      <c r="E1130" s="4" t="s">
        <v>82</v>
      </c>
      <c r="F1130" s="16" t="s">
        <v>23</v>
      </c>
      <c r="G1130" s="17" t="s">
        <v>11704</v>
      </c>
      <c r="H1130" s="7">
        <v>50000</v>
      </c>
      <c r="I1130" s="7">
        <v>1435</v>
      </c>
      <c r="J1130" s="7">
        <v>1596.68</v>
      </c>
      <c r="K1130" s="7">
        <v>1520</v>
      </c>
      <c r="L1130" s="7">
        <v>1715.46</v>
      </c>
      <c r="M1130" s="7">
        <v>25</v>
      </c>
      <c r="N1130" s="7">
        <v>0</v>
      </c>
      <c r="O1130" s="7"/>
      <c r="P1130" s="7">
        <v>7925</v>
      </c>
      <c r="Q1130" s="7">
        <v>14217.14</v>
      </c>
      <c r="R1130" s="7">
        <f>H1130-Q1130</f>
        <v>35782.86</v>
      </c>
      <c r="S1130" s="4" t="s">
        <v>24</v>
      </c>
    </row>
    <row r="1131" spans="1:19" s="1" customFormat="1" ht="26.25" customHeight="1" x14ac:dyDescent="0.25">
      <c r="A1131" s="10">
        <f>+SUBTOTAL(103,$B$5:B1131)</f>
        <v>605</v>
      </c>
      <c r="B1131" s="4" t="s">
        <v>1091</v>
      </c>
      <c r="C1131" s="4" t="s">
        <v>8908</v>
      </c>
      <c r="D1131" s="4" t="s">
        <v>349</v>
      </c>
      <c r="E1131" s="4" t="s">
        <v>126</v>
      </c>
      <c r="F1131" s="16" t="s">
        <v>23</v>
      </c>
      <c r="G1131" s="17"/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33325</v>
      </c>
      <c r="Q1131" s="7">
        <v>38159</v>
      </c>
      <c r="R1131" s="7">
        <f>H1131-Q1131</f>
        <v>11841</v>
      </c>
      <c r="S1131" s="4" t="s">
        <v>24</v>
      </c>
    </row>
    <row r="1132" spans="1:19" s="1" customFormat="1" ht="26.25" hidden="1" customHeight="1" x14ac:dyDescent="0.25">
      <c r="A1132" s="10">
        <f>+SUBTOTAL(103,$B$5:B1132)</f>
        <v>605</v>
      </c>
      <c r="B1132" s="4" t="s">
        <v>1092</v>
      </c>
      <c r="C1132" s="4" t="s">
        <v>8920</v>
      </c>
      <c r="D1132" s="4" t="s">
        <v>262</v>
      </c>
      <c r="E1132" s="4" t="s">
        <v>63</v>
      </c>
      <c r="F1132" s="16" t="s">
        <v>46</v>
      </c>
      <c r="G1132" s="17"/>
      <c r="H1132" s="7">
        <v>50000</v>
      </c>
      <c r="I1132" s="7">
        <v>1435</v>
      </c>
      <c r="J1132" s="7">
        <v>1339.36</v>
      </c>
      <c r="K1132" s="7">
        <v>1520</v>
      </c>
      <c r="L1132" s="7">
        <v>3430.92</v>
      </c>
      <c r="M1132" s="7">
        <v>25</v>
      </c>
      <c r="N1132" s="7">
        <v>0</v>
      </c>
      <c r="O1132" s="7"/>
      <c r="P1132" s="7">
        <v>500</v>
      </c>
      <c r="Q1132" s="7">
        <v>8250.2800000000007</v>
      </c>
      <c r="R1132" s="7">
        <f>H1132-Q1132</f>
        <v>41749.72</v>
      </c>
      <c r="S1132" s="4" t="s">
        <v>24</v>
      </c>
    </row>
    <row r="1133" spans="1:19" s="1" customFormat="1" ht="26.25" hidden="1" customHeight="1" x14ac:dyDescent="0.25">
      <c r="A1133" s="10">
        <f>+SUBTOTAL(103,$B$5:B1133)</f>
        <v>605</v>
      </c>
      <c r="B1133" s="4" t="s">
        <v>1093</v>
      </c>
      <c r="C1133" s="4" t="s">
        <v>7577</v>
      </c>
      <c r="D1133" s="4" t="s">
        <v>161</v>
      </c>
      <c r="E1133" s="4" t="s">
        <v>59</v>
      </c>
      <c r="F1133" s="16" t="s">
        <v>23</v>
      </c>
      <c r="G1133" s="17" t="s">
        <v>11704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2425</v>
      </c>
      <c r="Q1133" s="7">
        <v>7259</v>
      </c>
      <c r="R1133" s="7">
        <f>H1133-Q1133</f>
        <v>42741</v>
      </c>
      <c r="S1133" s="4" t="s">
        <v>24</v>
      </c>
    </row>
    <row r="1134" spans="1:19" s="1" customFormat="1" ht="26.25" hidden="1" customHeight="1" x14ac:dyDescent="0.25">
      <c r="A1134" s="10">
        <f>+SUBTOTAL(103,$B$5:B1134)</f>
        <v>605</v>
      </c>
      <c r="B1134" s="4" t="s">
        <v>1094</v>
      </c>
      <c r="C1134" s="4" t="s">
        <v>8928</v>
      </c>
      <c r="D1134" s="4" t="s">
        <v>161</v>
      </c>
      <c r="E1134" s="4" t="s">
        <v>338</v>
      </c>
      <c r="F1134" s="16" t="s">
        <v>23</v>
      </c>
      <c r="G1134" s="17" t="s">
        <v>11704</v>
      </c>
      <c r="H1134" s="7">
        <v>50000</v>
      </c>
      <c r="I1134" s="7">
        <v>1435</v>
      </c>
      <c r="J1134" s="7">
        <v>1596.68</v>
      </c>
      <c r="K1134" s="7">
        <v>1520</v>
      </c>
      <c r="L1134" s="7">
        <v>1715.46</v>
      </c>
      <c r="M1134" s="7">
        <v>25</v>
      </c>
      <c r="N1134" s="7">
        <v>0</v>
      </c>
      <c r="O1134" s="7"/>
      <c r="P1134" s="7">
        <v>12735.37</v>
      </c>
      <c r="Q1134" s="7">
        <v>19027.509999999998</v>
      </c>
      <c r="R1134" s="7">
        <f>H1134-Q1134</f>
        <v>30972.49</v>
      </c>
      <c r="S1134" s="4" t="s">
        <v>24</v>
      </c>
    </row>
    <row r="1135" spans="1:19" s="1" customFormat="1" ht="26.25" hidden="1" customHeight="1" x14ac:dyDescent="0.25">
      <c r="A1135" s="10">
        <f>+SUBTOTAL(103,$B$5:B1135)</f>
        <v>605</v>
      </c>
      <c r="B1135" s="4" t="s">
        <v>1095</v>
      </c>
      <c r="C1135" s="4" t="s">
        <v>8930</v>
      </c>
      <c r="D1135" s="4" t="s">
        <v>161</v>
      </c>
      <c r="E1135" s="4" t="s">
        <v>65</v>
      </c>
      <c r="F1135" s="16" t="s">
        <v>23</v>
      </c>
      <c r="G1135" s="17" t="s">
        <v>11704</v>
      </c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/>
      <c r="P1135" s="7">
        <v>26835.54</v>
      </c>
      <c r="Q1135" s="7">
        <v>31669.54</v>
      </c>
      <c r="R1135" s="7">
        <f>H1135-Q1135</f>
        <v>18330.46</v>
      </c>
      <c r="S1135" s="4" t="s">
        <v>24</v>
      </c>
    </row>
    <row r="1136" spans="1:19" s="1" customFormat="1" ht="26.25" hidden="1" customHeight="1" x14ac:dyDescent="0.25">
      <c r="A1136" s="10">
        <f>+SUBTOTAL(103,$B$5:B1136)</f>
        <v>605</v>
      </c>
      <c r="B1136" s="4" t="s">
        <v>1095</v>
      </c>
      <c r="C1136" s="4" t="s">
        <v>8133</v>
      </c>
      <c r="D1136" s="4" t="s">
        <v>106</v>
      </c>
      <c r="E1136" s="4" t="s">
        <v>63</v>
      </c>
      <c r="F1136" s="16" t="s">
        <v>23</v>
      </c>
      <c r="G1136" s="17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855.52</v>
      </c>
      <c r="Q1136" s="7">
        <v>5689.52</v>
      </c>
      <c r="R1136" s="7">
        <f>H1136-Q1136</f>
        <v>44310.479999999996</v>
      </c>
      <c r="S1136" s="4" t="s">
        <v>24</v>
      </c>
    </row>
    <row r="1137" spans="1:19" s="1" customFormat="1" ht="26.25" hidden="1" customHeight="1" x14ac:dyDescent="0.25">
      <c r="A1137" s="10">
        <f>+SUBTOTAL(103,$B$5:B1137)</f>
        <v>605</v>
      </c>
      <c r="B1137" s="4" t="s">
        <v>1096</v>
      </c>
      <c r="C1137" s="4" t="s">
        <v>8931</v>
      </c>
      <c r="D1137" s="4" t="s">
        <v>629</v>
      </c>
      <c r="E1137" s="4" t="s">
        <v>65</v>
      </c>
      <c r="F1137" s="16" t="s">
        <v>23</v>
      </c>
      <c r="G1137" s="17" t="s">
        <v>11704</v>
      </c>
      <c r="H1137" s="7">
        <v>50000</v>
      </c>
      <c r="I1137" s="7">
        <v>1435</v>
      </c>
      <c r="J1137" s="7">
        <v>1596.68</v>
      </c>
      <c r="K1137" s="7">
        <v>1520</v>
      </c>
      <c r="L1137" s="7">
        <v>1715.46</v>
      </c>
      <c r="M1137" s="7">
        <v>25</v>
      </c>
      <c r="N1137" s="7">
        <v>120</v>
      </c>
      <c r="O1137" s="7"/>
      <c r="P1137" s="7">
        <v>14191.74</v>
      </c>
      <c r="Q1137" s="7">
        <v>20603.88</v>
      </c>
      <c r="R1137" s="7">
        <f>H1137-Q1137</f>
        <v>29396.12</v>
      </c>
      <c r="S1137" s="4" t="s">
        <v>24</v>
      </c>
    </row>
    <row r="1138" spans="1:19" s="1" customFormat="1" ht="26.25" hidden="1" customHeight="1" x14ac:dyDescent="0.25">
      <c r="A1138" s="10">
        <f>+SUBTOTAL(103,$B$5:B1138)</f>
        <v>605</v>
      </c>
      <c r="B1138" s="4" t="s">
        <v>1097</v>
      </c>
      <c r="C1138" s="4" t="s">
        <v>6033</v>
      </c>
      <c r="D1138" s="4" t="s">
        <v>161</v>
      </c>
      <c r="E1138" s="4" t="s">
        <v>55</v>
      </c>
      <c r="F1138" s="16" t="s">
        <v>23</v>
      </c>
      <c r="G1138" s="17" t="s">
        <v>11704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13946.99</v>
      </c>
      <c r="Q1138" s="7">
        <v>18780.990000000002</v>
      </c>
      <c r="R1138" s="7">
        <f>H1138-Q1138</f>
        <v>31219.01</v>
      </c>
      <c r="S1138" s="4" t="s">
        <v>24</v>
      </c>
    </row>
    <row r="1139" spans="1:19" s="1" customFormat="1" ht="26.25" customHeight="1" x14ac:dyDescent="0.25">
      <c r="A1139" s="10">
        <f>+SUBTOTAL(103,$B$5:B1139)</f>
        <v>606</v>
      </c>
      <c r="B1139" s="4" t="s">
        <v>1098</v>
      </c>
      <c r="C1139" s="4" t="s">
        <v>8938</v>
      </c>
      <c r="D1139" s="4" t="s">
        <v>161</v>
      </c>
      <c r="E1139" s="4" t="s">
        <v>126</v>
      </c>
      <c r="F1139" s="16" t="s">
        <v>23</v>
      </c>
      <c r="G1139" s="17" t="s">
        <v>11704</v>
      </c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11025</v>
      </c>
      <c r="Q1139" s="7">
        <v>15859</v>
      </c>
      <c r="R1139" s="7">
        <f>H1139-Q1139</f>
        <v>34141</v>
      </c>
      <c r="S1139" s="4" t="s">
        <v>24</v>
      </c>
    </row>
    <row r="1140" spans="1:19" s="1" customFormat="1" ht="26.25" hidden="1" customHeight="1" x14ac:dyDescent="0.25">
      <c r="A1140" s="10">
        <f>+SUBTOTAL(103,$B$5:B1140)</f>
        <v>606</v>
      </c>
      <c r="B1140" s="4" t="s">
        <v>1099</v>
      </c>
      <c r="C1140" s="4" t="s">
        <v>8939</v>
      </c>
      <c r="D1140" s="4" t="s">
        <v>161</v>
      </c>
      <c r="E1140" s="4" t="s">
        <v>52</v>
      </c>
      <c r="F1140" s="16" t="s">
        <v>23</v>
      </c>
      <c r="G1140" s="17" t="s">
        <v>11704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30793.54</v>
      </c>
      <c r="Q1140" s="7">
        <v>35627.54</v>
      </c>
      <c r="R1140" s="7">
        <f>H1140-Q1140</f>
        <v>14372.46</v>
      </c>
      <c r="S1140" s="4" t="s">
        <v>24</v>
      </c>
    </row>
    <row r="1141" spans="1:19" s="1" customFormat="1" ht="26.25" hidden="1" customHeight="1" x14ac:dyDescent="0.25">
      <c r="A1141" s="10">
        <f>+SUBTOTAL(103,$B$5:B1141)</f>
        <v>606</v>
      </c>
      <c r="B1141" s="4" t="s">
        <v>192</v>
      </c>
      <c r="C1141" s="4" t="s">
        <v>8942</v>
      </c>
      <c r="D1141" s="4" t="s">
        <v>161</v>
      </c>
      <c r="E1141" s="4" t="s">
        <v>52</v>
      </c>
      <c r="F1141" s="16" t="s">
        <v>131</v>
      </c>
      <c r="G1141" s="17" t="s">
        <v>11704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7425</v>
      </c>
      <c r="Q1141" s="7">
        <v>12259</v>
      </c>
      <c r="R1141" s="7">
        <f>H1141-Q1141</f>
        <v>37741</v>
      </c>
      <c r="S1141" s="4" t="s">
        <v>24</v>
      </c>
    </row>
    <row r="1142" spans="1:19" s="1" customFormat="1" ht="26.25" hidden="1" customHeight="1" x14ac:dyDescent="0.25">
      <c r="A1142" s="10">
        <f>+SUBTOTAL(103,$B$5:B1142)</f>
        <v>606</v>
      </c>
      <c r="B1142" s="4" t="s">
        <v>192</v>
      </c>
      <c r="C1142" s="4" t="s">
        <v>8944</v>
      </c>
      <c r="D1142" s="4" t="s">
        <v>517</v>
      </c>
      <c r="E1142" s="4" t="s">
        <v>57</v>
      </c>
      <c r="F1142" s="16" t="s">
        <v>46</v>
      </c>
      <c r="G1142" s="17"/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5393.89</v>
      </c>
      <c r="Q1142" s="7">
        <v>10227.89</v>
      </c>
      <c r="R1142" s="7">
        <f>H1142-Q1142</f>
        <v>39772.11</v>
      </c>
      <c r="S1142" s="4" t="s">
        <v>24</v>
      </c>
    </row>
    <row r="1143" spans="1:19" s="1" customFormat="1" ht="26.25" hidden="1" customHeight="1" x14ac:dyDescent="0.25">
      <c r="A1143" s="10">
        <f>+SUBTOTAL(103,$B$5:B1143)</f>
        <v>606</v>
      </c>
      <c r="B1143" s="4" t="s">
        <v>192</v>
      </c>
      <c r="C1143" s="4" t="s">
        <v>8951</v>
      </c>
      <c r="D1143" s="4" t="s">
        <v>48</v>
      </c>
      <c r="E1143" s="4" t="s">
        <v>65</v>
      </c>
      <c r="F1143" s="16" t="s">
        <v>46</v>
      </c>
      <c r="G1143" s="17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6699.47</v>
      </c>
      <c r="Q1143" s="7">
        <v>11533.47</v>
      </c>
      <c r="R1143" s="7">
        <f>H1143-Q1143</f>
        <v>38466.53</v>
      </c>
      <c r="S1143" s="4" t="s">
        <v>24</v>
      </c>
    </row>
    <row r="1144" spans="1:19" s="1" customFormat="1" ht="26.25" hidden="1" customHeight="1" x14ac:dyDescent="0.25">
      <c r="A1144" s="10">
        <f>+SUBTOTAL(103,$B$5:B1144)</f>
        <v>606</v>
      </c>
      <c r="B1144" s="4" t="s">
        <v>192</v>
      </c>
      <c r="C1144" s="4" t="s">
        <v>8953</v>
      </c>
      <c r="D1144" s="4" t="s">
        <v>629</v>
      </c>
      <c r="E1144" s="4" t="s">
        <v>52</v>
      </c>
      <c r="F1144" s="16" t="s">
        <v>23</v>
      </c>
      <c r="G1144" s="17"/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f>H1144-Q1144</f>
        <v>45166</v>
      </c>
      <c r="S1144" s="4" t="s">
        <v>24</v>
      </c>
    </row>
    <row r="1145" spans="1:19" s="1" customFormat="1" ht="26.25" hidden="1" customHeight="1" x14ac:dyDescent="0.25">
      <c r="A1145" s="10">
        <f>+SUBTOTAL(103,$B$5:B1145)</f>
        <v>606</v>
      </c>
      <c r="B1145" s="4" t="s">
        <v>192</v>
      </c>
      <c r="C1145" s="4" t="s">
        <v>8262</v>
      </c>
      <c r="D1145" s="4" t="s">
        <v>415</v>
      </c>
      <c r="E1145" s="4" t="s">
        <v>61</v>
      </c>
      <c r="F1145" s="16" t="s">
        <v>23</v>
      </c>
      <c r="G1145" s="17" t="s">
        <v>11704</v>
      </c>
      <c r="H1145" s="7">
        <v>50000</v>
      </c>
      <c r="I1145" s="7">
        <v>1435</v>
      </c>
      <c r="J1145" s="7">
        <v>1596.68</v>
      </c>
      <c r="K1145" s="7">
        <v>1520</v>
      </c>
      <c r="L1145" s="7">
        <v>1715.46</v>
      </c>
      <c r="M1145" s="7">
        <v>25</v>
      </c>
      <c r="N1145" s="7">
        <v>0</v>
      </c>
      <c r="O1145" s="7"/>
      <c r="P1145" s="7">
        <v>8978.06</v>
      </c>
      <c r="Q1145" s="7">
        <v>15270.2</v>
      </c>
      <c r="R1145" s="7">
        <f>H1145-Q1145</f>
        <v>34729.800000000003</v>
      </c>
      <c r="S1145" s="4" t="s">
        <v>24</v>
      </c>
    </row>
    <row r="1146" spans="1:19" s="1" customFormat="1" ht="26.25" hidden="1" customHeight="1" x14ac:dyDescent="0.25">
      <c r="A1146" s="10">
        <f>+SUBTOTAL(103,$B$5:B1146)</f>
        <v>606</v>
      </c>
      <c r="B1146" s="4" t="s">
        <v>192</v>
      </c>
      <c r="C1146" s="4" t="s">
        <v>8956</v>
      </c>
      <c r="D1146" s="4" t="s">
        <v>161</v>
      </c>
      <c r="E1146" s="4" t="s">
        <v>59</v>
      </c>
      <c r="F1146" s="16" t="s">
        <v>23</v>
      </c>
      <c r="G1146" s="17" t="s">
        <v>11704</v>
      </c>
      <c r="H1146" s="7">
        <v>50000</v>
      </c>
      <c r="I1146" s="7">
        <v>1435</v>
      </c>
      <c r="J1146" s="7">
        <v>1596.68</v>
      </c>
      <c r="K1146" s="7">
        <v>1520</v>
      </c>
      <c r="L1146" s="7">
        <v>1715.46</v>
      </c>
      <c r="M1146" s="7">
        <v>25</v>
      </c>
      <c r="N1146" s="7">
        <v>0</v>
      </c>
      <c r="O1146" s="7"/>
      <c r="P1146" s="7">
        <v>500</v>
      </c>
      <c r="Q1146" s="7">
        <v>6792.14</v>
      </c>
      <c r="R1146" s="7">
        <f>H1146-Q1146</f>
        <v>43207.86</v>
      </c>
      <c r="S1146" s="4" t="s">
        <v>24</v>
      </c>
    </row>
    <row r="1147" spans="1:19" s="1" customFormat="1" ht="26.25" hidden="1" customHeight="1" x14ac:dyDescent="0.25">
      <c r="A1147" s="10">
        <f>+SUBTOTAL(103,$B$5:B1147)</f>
        <v>606</v>
      </c>
      <c r="B1147" s="4" t="s">
        <v>1100</v>
      </c>
      <c r="C1147" s="4" t="s">
        <v>8962</v>
      </c>
      <c r="D1147" s="4" t="s">
        <v>161</v>
      </c>
      <c r="E1147" s="4" t="s">
        <v>338</v>
      </c>
      <c r="F1147" s="16" t="s">
        <v>23</v>
      </c>
      <c r="G1147" s="17" t="s">
        <v>11704</v>
      </c>
      <c r="H1147" s="7">
        <v>50000</v>
      </c>
      <c r="I1147" s="7">
        <v>1435</v>
      </c>
      <c r="J1147" s="7">
        <v>1596.68</v>
      </c>
      <c r="K1147" s="7">
        <v>1520</v>
      </c>
      <c r="L1147" s="7">
        <v>1715.46</v>
      </c>
      <c r="M1147" s="7">
        <v>25</v>
      </c>
      <c r="N1147" s="7">
        <v>0</v>
      </c>
      <c r="O1147" s="7"/>
      <c r="P1147" s="7">
        <v>17363.63</v>
      </c>
      <c r="Q1147" s="7">
        <v>23655.77</v>
      </c>
      <c r="R1147" s="7">
        <f>H1147-Q1147</f>
        <v>26344.23</v>
      </c>
      <c r="S1147" s="4" t="s">
        <v>24</v>
      </c>
    </row>
    <row r="1148" spans="1:19" s="1" customFormat="1" ht="26.25" hidden="1" customHeight="1" x14ac:dyDescent="0.25">
      <c r="A1148" s="10">
        <f>+SUBTOTAL(103,$B$5:B1148)</f>
        <v>606</v>
      </c>
      <c r="B1148" s="4" t="s">
        <v>1101</v>
      </c>
      <c r="C1148" s="4" t="s">
        <v>1468</v>
      </c>
      <c r="D1148" s="4" t="s">
        <v>161</v>
      </c>
      <c r="E1148" s="4" t="s">
        <v>59</v>
      </c>
      <c r="F1148" s="16" t="s">
        <v>23</v>
      </c>
      <c r="G1148" s="17" t="s">
        <v>11704</v>
      </c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10142.39</v>
      </c>
      <c r="Q1148" s="7">
        <v>14976.39</v>
      </c>
      <c r="R1148" s="7">
        <f>H1148-Q1148</f>
        <v>35023.61</v>
      </c>
      <c r="S1148" s="4" t="s">
        <v>24</v>
      </c>
    </row>
    <row r="1149" spans="1:19" s="1" customFormat="1" ht="26.25" hidden="1" customHeight="1" x14ac:dyDescent="0.25">
      <c r="A1149" s="10">
        <f>+SUBTOTAL(103,$B$5:B1149)</f>
        <v>606</v>
      </c>
      <c r="B1149" s="4" t="s">
        <v>1102</v>
      </c>
      <c r="C1149" s="4" t="s">
        <v>8966</v>
      </c>
      <c r="D1149" s="4" t="s">
        <v>114</v>
      </c>
      <c r="E1149" s="4" t="s">
        <v>61</v>
      </c>
      <c r="F1149" s="16" t="s">
        <v>23</v>
      </c>
      <c r="G1149" s="17" t="s">
        <v>11704</v>
      </c>
      <c r="H1149" s="7">
        <v>50000</v>
      </c>
      <c r="I1149" s="7">
        <v>1435</v>
      </c>
      <c r="J1149" s="7">
        <v>1854</v>
      </c>
      <c r="K1149" s="7">
        <v>1520</v>
      </c>
      <c r="L1149" s="7">
        <v>0</v>
      </c>
      <c r="M1149" s="7">
        <v>25</v>
      </c>
      <c r="N1149" s="7">
        <v>0</v>
      </c>
      <c r="O1149" s="7"/>
      <c r="P1149" s="7">
        <v>7242.86</v>
      </c>
      <c r="Q1149" s="7">
        <v>12076.86</v>
      </c>
      <c r="R1149" s="7">
        <f>H1149-Q1149</f>
        <v>37923.14</v>
      </c>
      <c r="S1149" s="4" t="s">
        <v>24</v>
      </c>
    </row>
    <row r="1150" spans="1:19" s="1" customFormat="1" ht="26.25" hidden="1" customHeight="1" x14ac:dyDescent="0.25">
      <c r="A1150" s="10">
        <f>+SUBTOTAL(103,$B$5:B1150)</f>
        <v>606</v>
      </c>
      <c r="B1150" s="4" t="s">
        <v>371</v>
      </c>
      <c r="C1150" s="4" t="s">
        <v>5707</v>
      </c>
      <c r="D1150" s="4" t="s">
        <v>161</v>
      </c>
      <c r="E1150" s="4" t="s">
        <v>61</v>
      </c>
      <c r="F1150" s="16" t="s">
        <v>23</v>
      </c>
      <c r="G1150" s="17" t="s">
        <v>11704</v>
      </c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500</v>
      </c>
      <c r="Q1150" s="7">
        <v>5334</v>
      </c>
      <c r="R1150" s="7">
        <f>H1150-Q1150</f>
        <v>44666</v>
      </c>
      <c r="S1150" s="4" t="s">
        <v>24</v>
      </c>
    </row>
    <row r="1151" spans="1:19" s="1" customFormat="1" ht="26.25" hidden="1" customHeight="1" x14ac:dyDescent="0.25">
      <c r="A1151" s="10">
        <f>+SUBTOTAL(103,$B$5:B1151)</f>
        <v>606</v>
      </c>
      <c r="B1151" s="4" t="s">
        <v>371</v>
      </c>
      <c r="C1151" s="4" t="s">
        <v>8971</v>
      </c>
      <c r="D1151" s="4" t="s">
        <v>517</v>
      </c>
      <c r="E1151" s="4" t="s">
        <v>65</v>
      </c>
      <c r="F1151" s="16" t="s">
        <v>46</v>
      </c>
      <c r="G1151" s="17"/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/>
      <c r="P1151" s="7">
        <v>0</v>
      </c>
      <c r="Q1151" s="7">
        <v>4834</v>
      </c>
      <c r="R1151" s="7">
        <f>H1151-Q1151</f>
        <v>45166</v>
      </c>
      <c r="S1151" s="4" t="s">
        <v>24</v>
      </c>
    </row>
    <row r="1152" spans="1:19" s="1" customFormat="1" ht="26.25" customHeight="1" x14ac:dyDescent="0.25">
      <c r="A1152" s="10">
        <f>+SUBTOTAL(103,$B$5:B1152)</f>
        <v>607</v>
      </c>
      <c r="B1152" s="4" t="s">
        <v>371</v>
      </c>
      <c r="C1152" s="4" t="s">
        <v>8977</v>
      </c>
      <c r="D1152" s="4" t="s">
        <v>161</v>
      </c>
      <c r="E1152" s="4" t="s">
        <v>176</v>
      </c>
      <c r="F1152" s="16" t="s">
        <v>23</v>
      </c>
      <c r="G1152" s="17" t="s">
        <v>11704</v>
      </c>
      <c r="H1152" s="7">
        <v>50000</v>
      </c>
      <c r="I1152" s="7">
        <v>1435</v>
      </c>
      <c r="J1152" s="7">
        <v>1596.68</v>
      </c>
      <c r="K1152" s="7">
        <v>1520</v>
      </c>
      <c r="L1152" s="7">
        <v>1715.46</v>
      </c>
      <c r="M1152" s="7">
        <v>25</v>
      </c>
      <c r="N1152" s="7">
        <v>0</v>
      </c>
      <c r="O1152" s="7"/>
      <c r="P1152" s="7">
        <v>5923.07</v>
      </c>
      <c r="Q1152" s="7">
        <v>12215.21</v>
      </c>
      <c r="R1152" s="7">
        <f>H1152-Q1152</f>
        <v>37784.79</v>
      </c>
      <c r="S1152" s="4" t="s">
        <v>24</v>
      </c>
    </row>
    <row r="1153" spans="1:19" s="1" customFormat="1" ht="26.25" customHeight="1" x14ac:dyDescent="0.25">
      <c r="A1153" s="10">
        <f>+SUBTOTAL(103,$B$5:B1153)</f>
        <v>608</v>
      </c>
      <c r="B1153" s="4" t="s">
        <v>371</v>
      </c>
      <c r="C1153" s="4" t="s">
        <v>8978</v>
      </c>
      <c r="D1153" s="4" t="s">
        <v>620</v>
      </c>
      <c r="E1153" s="4" t="s">
        <v>5368</v>
      </c>
      <c r="F1153" s="16" t="s">
        <v>46</v>
      </c>
      <c r="G1153" s="17"/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50</v>
      </c>
      <c r="Q1153" s="7">
        <v>4884</v>
      </c>
      <c r="R1153" s="7">
        <f>H1153-Q1153</f>
        <v>45116</v>
      </c>
      <c r="S1153" s="4" t="s">
        <v>24</v>
      </c>
    </row>
    <row r="1154" spans="1:19" s="1" customFormat="1" ht="26.25" hidden="1" customHeight="1" x14ac:dyDescent="0.25">
      <c r="A1154" s="10">
        <f>+SUBTOTAL(103,$B$5:B1154)</f>
        <v>608</v>
      </c>
      <c r="B1154" s="4" t="s">
        <v>371</v>
      </c>
      <c r="C1154" s="4" t="s">
        <v>8979</v>
      </c>
      <c r="D1154" s="4" t="s">
        <v>427</v>
      </c>
      <c r="E1154" s="4" t="s">
        <v>61</v>
      </c>
      <c r="F1154" s="16" t="s">
        <v>23</v>
      </c>
      <c r="G1154" s="17" t="s">
        <v>11704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12459.12</v>
      </c>
      <c r="Q1154" s="7">
        <v>17293.12</v>
      </c>
      <c r="R1154" s="7">
        <f>H1154-Q1154</f>
        <v>32706.880000000001</v>
      </c>
      <c r="S1154" s="4" t="s">
        <v>24</v>
      </c>
    </row>
    <row r="1155" spans="1:19" s="1" customFormat="1" ht="26.25" hidden="1" customHeight="1" x14ac:dyDescent="0.25">
      <c r="A1155" s="10">
        <f>+SUBTOTAL(103,$B$5:B1155)</f>
        <v>608</v>
      </c>
      <c r="B1155" s="4" t="s">
        <v>1103</v>
      </c>
      <c r="C1155" s="4" t="s">
        <v>6114</v>
      </c>
      <c r="D1155" s="4" t="s">
        <v>161</v>
      </c>
      <c r="E1155" s="4" t="s">
        <v>338</v>
      </c>
      <c r="F1155" s="16" t="s">
        <v>23</v>
      </c>
      <c r="G1155" s="17" t="s">
        <v>11704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0</v>
      </c>
      <c r="Q1155" s="7">
        <v>4834</v>
      </c>
      <c r="R1155" s="7">
        <f>H1155-Q1155</f>
        <v>45166</v>
      </c>
      <c r="S1155" s="4" t="s">
        <v>24</v>
      </c>
    </row>
    <row r="1156" spans="1:19" s="1" customFormat="1" ht="26.25" customHeight="1" x14ac:dyDescent="0.25">
      <c r="A1156" s="10">
        <f>+SUBTOTAL(103,$B$5:B1156)</f>
        <v>609</v>
      </c>
      <c r="B1156" s="4" t="s">
        <v>1104</v>
      </c>
      <c r="C1156" s="4" t="s">
        <v>7284</v>
      </c>
      <c r="D1156" s="4" t="s">
        <v>89</v>
      </c>
      <c r="E1156" s="4" t="s">
        <v>126</v>
      </c>
      <c r="F1156" s="16" t="s">
        <v>23</v>
      </c>
      <c r="G1156" s="17"/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0</v>
      </c>
      <c r="Q1156" s="7">
        <v>4834</v>
      </c>
      <c r="R1156" s="7">
        <f>H1156-Q1156</f>
        <v>45166</v>
      </c>
      <c r="S1156" s="4" t="s">
        <v>24</v>
      </c>
    </row>
    <row r="1157" spans="1:19" s="1" customFormat="1" ht="26.25" hidden="1" customHeight="1" x14ac:dyDescent="0.25">
      <c r="A1157" s="10">
        <f>+SUBTOTAL(103,$B$5:B1157)</f>
        <v>609</v>
      </c>
      <c r="B1157" s="4" t="s">
        <v>1105</v>
      </c>
      <c r="C1157" s="4" t="s">
        <v>4195</v>
      </c>
      <c r="D1157" s="4" t="s">
        <v>161</v>
      </c>
      <c r="E1157" s="4" t="s">
        <v>63</v>
      </c>
      <c r="F1157" s="16" t="s">
        <v>23</v>
      </c>
      <c r="G1157" s="17" t="s">
        <v>11704</v>
      </c>
      <c r="H1157" s="7">
        <v>50000</v>
      </c>
      <c r="I1157" s="7">
        <v>1435</v>
      </c>
      <c r="J1157" s="7">
        <v>1339.36</v>
      </c>
      <c r="K1157" s="7">
        <v>1520</v>
      </c>
      <c r="L1157" s="7">
        <v>3430.92</v>
      </c>
      <c r="M1157" s="7">
        <v>25</v>
      </c>
      <c r="N1157" s="7">
        <v>0</v>
      </c>
      <c r="O1157" s="7"/>
      <c r="P1157" s="7">
        <v>4136.04</v>
      </c>
      <c r="Q1157" s="7">
        <v>11886.32</v>
      </c>
      <c r="R1157" s="7">
        <f>H1157-Q1157</f>
        <v>38113.68</v>
      </c>
      <c r="S1157" s="4" t="s">
        <v>24</v>
      </c>
    </row>
    <row r="1158" spans="1:19" s="1" customFormat="1" ht="26.25" customHeight="1" x14ac:dyDescent="0.25">
      <c r="A1158" s="10">
        <f>+SUBTOTAL(103,$B$5:B1158)</f>
        <v>610</v>
      </c>
      <c r="B1158" s="4" t="s">
        <v>1106</v>
      </c>
      <c r="C1158" s="4" t="s">
        <v>1279</v>
      </c>
      <c r="D1158" s="4" t="s">
        <v>629</v>
      </c>
      <c r="E1158" s="4" t="s">
        <v>150</v>
      </c>
      <c r="F1158" s="16" t="s">
        <v>23</v>
      </c>
      <c r="G1158" s="17" t="s">
        <v>11704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500</v>
      </c>
      <c r="Q1158" s="7">
        <v>5334</v>
      </c>
      <c r="R1158" s="7">
        <f>H1158-Q1158</f>
        <v>44666</v>
      </c>
      <c r="S1158" s="4" t="s">
        <v>24</v>
      </c>
    </row>
    <row r="1159" spans="1:19" s="1" customFormat="1" ht="26.25" customHeight="1" x14ac:dyDescent="0.25">
      <c r="A1159" s="10">
        <f>+SUBTOTAL(103,$B$5:B1159)</f>
        <v>611</v>
      </c>
      <c r="B1159" s="4" t="s">
        <v>1107</v>
      </c>
      <c r="C1159" s="4" t="s">
        <v>9000</v>
      </c>
      <c r="D1159" s="4" t="s">
        <v>161</v>
      </c>
      <c r="E1159" s="4" t="s">
        <v>618</v>
      </c>
      <c r="F1159" s="16" t="s">
        <v>23</v>
      </c>
      <c r="G1159" s="17" t="s">
        <v>11704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9855.77</v>
      </c>
      <c r="Q1159" s="7">
        <v>14689.77</v>
      </c>
      <c r="R1159" s="7">
        <f>H1159-Q1159</f>
        <v>35310.229999999996</v>
      </c>
      <c r="S1159" s="4" t="s">
        <v>24</v>
      </c>
    </row>
    <row r="1160" spans="1:19" s="1" customFormat="1" ht="26.25" hidden="1" customHeight="1" x14ac:dyDescent="0.25">
      <c r="A1160" s="10">
        <f>+SUBTOTAL(103,$B$5:B1160)</f>
        <v>611</v>
      </c>
      <c r="B1160" s="4" t="s">
        <v>1108</v>
      </c>
      <c r="C1160" s="4" t="s">
        <v>9001</v>
      </c>
      <c r="D1160" s="4" t="s">
        <v>161</v>
      </c>
      <c r="E1160" s="4" t="s">
        <v>59</v>
      </c>
      <c r="F1160" s="16" t="s">
        <v>23</v>
      </c>
      <c r="G1160" s="17" t="s">
        <v>11704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900</v>
      </c>
      <c r="Q1160" s="7">
        <v>5734</v>
      </c>
      <c r="R1160" s="7">
        <f>H1160-Q1160</f>
        <v>44266</v>
      </c>
      <c r="S1160" s="4" t="s">
        <v>24</v>
      </c>
    </row>
    <row r="1161" spans="1:19" s="1" customFormat="1" ht="26.25" hidden="1" customHeight="1" x14ac:dyDescent="0.25">
      <c r="A1161" s="10">
        <f>+SUBTOTAL(103,$B$5:B1161)</f>
        <v>611</v>
      </c>
      <c r="B1161" s="4" t="s">
        <v>1109</v>
      </c>
      <c r="C1161" s="4" t="s">
        <v>7782</v>
      </c>
      <c r="D1161" s="4" t="s">
        <v>1110</v>
      </c>
      <c r="E1161" s="4" t="s">
        <v>63</v>
      </c>
      <c r="F1161" s="16" t="s">
        <v>46</v>
      </c>
      <c r="G1161" s="17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4595.1400000000003</v>
      </c>
      <c r="Q1161" s="7">
        <v>9429.14</v>
      </c>
      <c r="R1161" s="7">
        <f>H1161-Q1161</f>
        <v>40570.86</v>
      </c>
      <c r="S1161" s="4" t="s">
        <v>24</v>
      </c>
    </row>
    <row r="1162" spans="1:19" s="1" customFormat="1" ht="26.25" customHeight="1" x14ac:dyDescent="0.25">
      <c r="A1162" s="10">
        <f>+SUBTOTAL(103,$B$5:B1162)</f>
        <v>612</v>
      </c>
      <c r="B1162" s="4" t="s">
        <v>1112</v>
      </c>
      <c r="C1162" s="4" t="s">
        <v>9012</v>
      </c>
      <c r="D1162" s="4" t="s">
        <v>1113</v>
      </c>
      <c r="E1162" s="4" t="s">
        <v>35</v>
      </c>
      <c r="F1162" s="16" t="s">
        <v>46</v>
      </c>
      <c r="G1162" s="17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0</v>
      </c>
      <c r="Q1162" s="7">
        <v>4834</v>
      </c>
      <c r="R1162" s="7">
        <f>H1162-Q1162</f>
        <v>45166</v>
      </c>
      <c r="S1162" s="4" t="s">
        <v>24</v>
      </c>
    </row>
    <row r="1163" spans="1:19" s="1" customFormat="1" ht="26.25" customHeight="1" x14ac:dyDescent="0.25">
      <c r="A1163" s="10">
        <f>+SUBTOTAL(103,$B$5:B1163)</f>
        <v>613</v>
      </c>
      <c r="B1163" s="4" t="s">
        <v>1115</v>
      </c>
      <c r="C1163" s="4" t="s">
        <v>9014</v>
      </c>
      <c r="D1163" s="4" t="s">
        <v>427</v>
      </c>
      <c r="E1163" s="4" t="s">
        <v>29</v>
      </c>
      <c r="F1163" s="16" t="s">
        <v>23</v>
      </c>
      <c r="G1163" s="17" t="s">
        <v>11704</v>
      </c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10837.5</v>
      </c>
      <c r="Q1163" s="7">
        <v>15671.5</v>
      </c>
      <c r="R1163" s="7">
        <f>H1163-Q1163</f>
        <v>34328.5</v>
      </c>
      <c r="S1163" s="4" t="s">
        <v>24</v>
      </c>
    </row>
    <row r="1164" spans="1:19" s="1" customFormat="1" ht="26.25" hidden="1" customHeight="1" x14ac:dyDescent="0.25">
      <c r="A1164" s="10">
        <f>+SUBTOTAL(103,$B$5:B1164)</f>
        <v>613</v>
      </c>
      <c r="B1164" s="4" t="s">
        <v>1116</v>
      </c>
      <c r="C1164" s="4" t="s">
        <v>9015</v>
      </c>
      <c r="D1164" s="4" t="s">
        <v>161</v>
      </c>
      <c r="E1164" s="4" t="s">
        <v>63</v>
      </c>
      <c r="F1164" s="16" t="s">
        <v>23</v>
      </c>
      <c r="G1164" s="17" t="s">
        <v>11704</v>
      </c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2825</v>
      </c>
      <c r="Q1164" s="7">
        <v>7659</v>
      </c>
      <c r="R1164" s="7">
        <f>H1164-Q1164</f>
        <v>42341</v>
      </c>
      <c r="S1164" s="4" t="s">
        <v>24</v>
      </c>
    </row>
    <row r="1165" spans="1:19" s="1" customFormat="1" ht="26.25" hidden="1" customHeight="1" x14ac:dyDescent="0.25">
      <c r="A1165" s="10">
        <f>+SUBTOTAL(103,$B$5:B1165)</f>
        <v>613</v>
      </c>
      <c r="B1165" s="4" t="s">
        <v>141</v>
      </c>
      <c r="C1165" s="4" t="s">
        <v>6545</v>
      </c>
      <c r="D1165" s="4" t="s">
        <v>398</v>
      </c>
      <c r="E1165" s="4" t="s">
        <v>61</v>
      </c>
      <c r="F1165" s="16" t="s">
        <v>46</v>
      </c>
      <c r="G1165" s="17"/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0</v>
      </c>
      <c r="Q1165" s="7">
        <v>4834</v>
      </c>
      <c r="R1165" s="7">
        <f>H1165-Q1165</f>
        <v>45166</v>
      </c>
      <c r="S1165" s="4" t="s">
        <v>38</v>
      </c>
    </row>
    <row r="1166" spans="1:19" s="1" customFormat="1" ht="26.25" customHeight="1" x14ac:dyDescent="0.25">
      <c r="A1166" s="10">
        <f>+SUBTOTAL(103,$B$5:B1166)</f>
        <v>614</v>
      </c>
      <c r="B1166" s="4" t="s">
        <v>141</v>
      </c>
      <c r="C1166" s="4" t="s">
        <v>9024</v>
      </c>
      <c r="D1166" s="4" t="s">
        <v>349</v>
      </c>
      <c r="E1166" s="4" t="s">
        <v>201</v>
      </c>
      <c r="F1166" s="16" t="s">
        <v>23</v>
      </c>
      <c r="G1166" s="17" t="s">
        <v>11704</v>
      </c>
      <c r="H1166" s="7">
        <v>50000</v>
      </c>
      <c r="I1166" s="7">
        <v>1435</v>
      </c>
      <c r="J1166" s="7">
        <v>1596.68</v>
      </c>
      <c r="K1166" s="7">
        <v>1520</v>
      </c>
      <c r="L1166" s="7">
        <v>1715.46</v>
      </c>
      <c r="M1166" s="7">
        <v>25</v>
      </c>
      <c r="N1166" s="7">
        <v>0</v>
      </c>
      <c r="O1166" s="7"/>
      <c r="P1166" s="7">
        <v>50</v>
      </c>
      <c r="Q1166" s="7">
        <v>6342.14</v>
      </c>
      <c r="R1166" s="7">
        <f>H1166-Q1166</f>
        <v>43657.86</v>
      </c>
      <c r="S1166" s="4" t="s">
        <v>38</v>
      </c>
    </row>
    <row r="1167" spans="1:19" s="1" customFormat="1" ht="26.25" hidden="1" customHeight="1" x14ac:dyDescent="0.25">
      <c r="A1167" s="10">
        <f>+SUBTOTAL(103,$B$5:B1167)</f>
        <v>614</v>
      </c>
      <c r="B1167" s="4" t="s">
        <v>141</v>
      </c>
      <c r="C1167" s="4" t="s">
        <v>9031</v>
      </c>
      <c r="D1167" s="4" t="s">
        <v>161</v>
      </c>
      <c r="E1167" s="4" t="s">
        <v>57</v>
      </c>
      <c r="F1167" s="16" t="s">
        <v>23</v>
      </c>
      <c r="G1167" s="17" t="s">
        <v>11704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33387.279999999999</v>
      </c>
      <c r="Q1167" s="7">
        <v>38221.279999999999</v>
      </c>
      <c r="R1167" s="7">
        <f>H1167-Q1167</f>
        <v>11778.720000000001</v>
      </c>
      <c r="S1167" s="4" t="s">
        <v>38</v>
      </c>
    </row>
    <row r="1168" spans="1:19" s="1" customFormat="1" ht="26.25" customHeight="1" x14ac:dyDescent="0.25">
      <c r="A1168" s="10">
        <f>+SUBTOTAL(103,$B$5:B1168)</f>
        <v>615</v>
      </c>
      <c r="B1168" s="4" t="s">
        <v>141</v>
      </c>
      <c r="C1168" s="4" t="s">
        <v>9032</v>
      </c>
      <c r="D1168" s="4" t="s">
        <v>517</v>
      </c>
      <c r="E1168" s="4" t="s">
        <v>82</v>
      </c>
      <c r="F1168" s="16" t="s">
        <v>46</v>
      </c>
      <c r="G1168" s="17"/>
      <c r="H1168" s="7">
        <v>50000</v>
      </c>
      <c r="I1168" s="7">
        <v>1435</v>
      </c>
      <c r="J1168" s="7">
        <v>1339.36</v>
      </c>
      <c r="K1168" s="7">
        <v>1520</v>
      </c>
      <c r="L1168" s="7">
        <v>3430.92</v>
      </c>
      <c r="M1168" s="7">
        <v>25</v>
      </c>
      <c r="N1168" s="7">
        <v>0</v>
      </c>
      <c r="O1168" s="7"/>
      <c r="P1168" s="7">
        <v>0</v>
      </c>
      <c r="Q1168" s="7">
        <v>7750.28</v>
      </c>
      <c r="R1168" s="7">
        <f>H1168-Q1168</f>
        <v>42249.72</v>
      </c>
      <c r="S1168" s="4" t="s">
        <v>38</v>
      </c>
    </row>
    <row r="1169" spans="1:19" s="1" customFormat="1" ht="26.25" customHeight="1" x14ac:dyDescent="0.25">
      <c r="A1169" s="10">
        <f>+SUBTOTAL(103,$B$5:B1169)</f>
        <v>616</v>
      </c>
      <c r="B1169" s="4" t="s">
        <v>141</v>
      </c>
      <c r="C1169" s="4" t="s">
        <v>7323</v>
      </c>
      <c r="D1169" s="4" t="s">
        <v>161</v>
      </c>
      <c r="E1169" s="4" t="s">
        <v>5396</v>
      </c>
      <c r="F1169" s="16" t="s">
        <v>23</v>
      </c>
      <c r="G1169" s="17" t="s">
        <v>11704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2175</v>
      </c>
      <c r="Q1169" s="7">
        <v>7009</v>
      </c>
      <c r="R1169" s="7">
        <f>H1169-Q1169</f>
        <v>42991</v>
      </c>
      <c r="S1169" s="4" t="s">
        <v>38</v>
      </c>
    </row>
    <row r="1170" spans="1:19" s="1" customFormat="1" ht="26.25" hidden="1" customHeight="1" x14ac:dyDescent="0.25">
      <c r="A1170" s="10">
        <f>+SUBTOTAL(103,$B$5:B1170)</f>
        <v>616</v>
      </c>
      <c r="B1170" s="4" t="s">
        <v>1117</v>
      </c>
      <c r="C1170" s="4" t="s">
        <v>6119</v>
      </c>
      <c r="D1170" s="4" t="s">
        <v>640</v>
      </c>
      <c r="E1170" s="4" t="s">
        <v>63</v>
      </c>
      <c r="F1170" s="16" t="s">
        <v>46</v>
      </c>
      <c r="G1170" s="17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500</v>
      </c>
      <c r="Q1170" s="7">
        <v>5334</v>
      </c>
      <c r="R1170" s="7">
        <f>H1170-Q1170</f>
        <v>44666</v>
      </c>
      <c r="S1170" s="4" t="s">
        <v>38</v>
      </c>
    </row>
    <row r="1171" spans="1:19" s="1" customFormat="1" ht="26.25" hidden="1" customHeight="1" x14ac:dyDescent="0.25">
      <c r="A1171" s="10">
        <f>+SUBTOTAL(103,$B$5:B1171)</f>
        <v>616</v>
      </c>
      <c r="B1171" s="4" t="s">
        <v>1118</v>
      </c>
      <c r="C1171" s="4" t="s">
        <v>9037</v>
      </c>
      <c r="D1171" s="4" t="s">
        <v>161</v>
      </c>
      <c r="E1171" s="4" t="s">
        <v>65</v>
      </c>
      <c r="F1171" s="16" t="s">
        <v>23</v>
      </c>
      <c r="G1171" s="17" t="s">
        <v>11704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26345.24</v>
      </c>
      <c r="Q1171" s="7">
        <v>31179.24</v>
      </c>
      <c r="R1171" s="7">
        <f>H1171-Q1171</f>
        <v>18820.759999999998</v>
      </c>
      <c r="S1171" s="4" t="s">
        <v>38</v>
      </c>
    </row>
    <row r="1172" spans="1:19" s="1" customFormat="1" ht="26.25" customHeight="1" x14ac:dyDescent="0.25">
      <c r="A1172" s="10">
        <f>+SUBTOTAL(103,$B$5:B1172)</f>
        <v>617</v>
      </c>
      <c r="B1172" s="4" t="s">
        <v>9043</v>
      </c>
      <c r="C1172" s="4" t="s">
        <v>9044</v>
      </c>
      <c r="D1172" s="4" t="s">
        <v>402</v>
      </c>
      <c r="E1172" s="4" t="s">
        <v>794</v>
      </c>
      <c r="F1172" s="16" t="s">
        <v>23</v>
      </c>
      <c r="G1172" s="17" t="s">
        <v>11704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7075</v>
      </c>
      <c r="Q1172" s="7">
        <v>11909</v>
      </c>
      <c r="R1172" s="7">
        <f>H1172-Q1172</f>
        <v>38091</v>
      </c>
      <c r="S1172" s="4" t="s">
        <v>38</v>
      </c>
    </row>
    <row r="1173" spans="1:19" s="1" customFormat="1" ht="26.25" customHeight="1" x14ac:dyDescent="0.25">
      <c r="A1173" s="10">
        <f>+SUBTOTAL(103,$B$5:B1173)</f>
        <v>618</v>
      </c>
      <c r="B1173" s="4" t="s">
        <v>1119</v>
      </c>
      <c r="C1173" s="4" t="s">
        <v>9047</v>
      </c>
      <c r="D1173" s="4" t="s">
        <v>893</v>
      </c>
      <c r="E1173" s="4" t="s">
        <v>35</v>
      </c>
      <c r="F1173" s="16" t="s">
        <v>23</v>
      </c>
      <c r="G1173" s="17" t="s">
        <v>11704</v>
      </c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18094.46</v>
      </c>
      <c r="Q1173" s="7">
        <v>22928.46</v>
      </c>
      <c r="R1173" s="7">
        <f>H1173-Q1173</f>
        <v>27071.54</v>
      </c>
      <c r="S1173" s="4" t="s">
        <v>38</v>
      </c>
    </row>
    <row r="1174" spans="1:19" s="1" customFormat="1" ht="26.25" hidden="1" customHeight="1" x14ac:dyDescent="0.25">
      <c r="A1174" s="10">
        <f>+SUBTOTAL(103,$B$5:B1174)</f>
        <v>618</v>
      </c>
      <c r="B1174" s="4" t="s">
        <v>1120</v>
      </c>
      <c r="C1174" s="4" t="s">
        <v>9049</v>
      </c>
      <c r="D1174" s="4" t="s">
        <v>629</v>
      </c>
      <c r="E1174" s="4" t="s">
        <v>65</v>
      </c>
      <c r="F1174" s="16" t="s">
        <v>23</v>
      </c>
      <c r="G1174" s="17" t="s">
        <v>11704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2425</v>
      </c>
      <c r="Q1174" s="7">
        <v>7259</v>
      </c>
      <c r="R1174" s="7">
        <f>H1174-Q1174</f>
        <v>42741</v>
      </c>
      <c r="S1174" s="4" t="s">
        <v>38</v>
      </c>
    </row>
    <row r="1175" spans="1:19" s="1" customFormat="1" ht="26.25" customHeight="1" x14ac:dyDescent="0.25">
      <c r="A1175" s="10">
        <f>+SUBTOTAL(103,$B$5:B1175)</f>
        <v>619</v>
      </c>
      <c r="B1175" s="4" t="s">
        <v>1121</v>
      </c>
      <c r="C1175" s="4" t="s">
        <v>9062</v>
      </c>
      <c r="D1175" s="4" t="s">
        <v>161</v>
      </c>
      <c r="E1175" s="4" t="s">
        <v>1122</v>
      </c>
      <c r="F1175" s="16" t="s">
        <v>23</v>
      </c>
      <c r="G1175" s="17" t="s">
        <v>11704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900</v>
      </c>
      <c r="Q1175" s="7">
        <v>5734</v>
      </c>
      <c r="R1175" s="7">
        <f>H1175-Q1175</f>
        <v>44266</v>
      </c>
      <c r="S1175" s="4" t="s">
        <v>38</v>
      </c>
    </row>
    <row r="1176" spans="1:19" s="1" customFormat="1" ht="26.25" customHeight="1" x14ac:dyDescent="0.25">
      <c r="A1176" s="10">
        <f>+SUBTOTAL(103,$B$5:B1176)</f>
        <v>620</v>
      </c>
      <c r="B1176" s="4" t="s">
        <v>1123</v>
      </c>
      <c r="C1176" s="4" t="s">
        <v>7350</v>
      </c>
      <c r="D1176" s="4" t="s">
        <v>161</v>
      </c>
      <c r="E1176" s="4" t="s">
        <v>126</v>
      </c>
      <c r="F1176" s="16" t="s">
        <v>23</v>
      </c>
      <c r="G1176" s="17" t="s">
        <v>11704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42109.5</v>
      </c>
      <c r="Q1176" s="7">
        <v>46943.5</v>
      </c>
      <c r="R1176" s="7">
        <f>H1176-Q1176</f>
        <v>3056.5</v>
      </c>
      <c r="S1176" s="4" t="s">
        <v>24</v>
      </c>
    </row>
    <row r="1177" spans="1:19" s="1" customFormat="1" ht="26.25" hidden="1" customHeight="1" x14ac:dyDescent="0.25">
      <c r="A1177" s="10">
        <f>+SUBTOTAL(103,$B$5:B1177)</f>
        <v>620</v>
      </c>
      <c r="B1177" s="4" t="s">
        <v>1124</v>
      </c>
      <c r="C1177" s="4" t="s">
        <v>9074</v>
      </c>
      <c r="D1177" s="4" t="s">
        <v>577</v>
      </c>
      <c r="E1177" s="4" t="s">
        <v>61</v>
      </c>
      <c r="F1177" s="16" t="s">
        <v>23</v>
      </c>
      <c r="G1177" s="17" t="s">
        <v>11704</v>
      </c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855.52</v>
      </c>
      <c r="Q1177" s="7">
        <v>5689.52</v>
      </c>
      <c r="R1177" s="7">
        <f>H1177-Q1177</f>
        <v>44310.479999999996</v>
      </c>
      <c r="S1177" s="4" t="s">
        <v>24</v>
      </c>
    </row>
    <row r="1178" spans="1:19" s="1" customFormat="1" ht="26.25" hidden="1" customHeight="1" x14ac:dyDescent="0.25">
      <c r="A1178" s="10">
        <f>+SUBTOTAL(103,$B$5:B1178)</f>
        <v>620</v>
      </c>
      <c r="B1178" s="4" t="s">
        <v>1125</v>
      </c>
      <c r="C1178" s="4" t="s">
        <v>9076</v>
      </c>
      <c r="D1178" s="4" t="s">
        <v>322</v>
      </c>
      <c r="E1178" s="4" t="s">
        <v>65</v>
      </c>
      <c r="F1178" s="16" t="s">
        <v>23</v>
      </c>
      <c r="G1178" s="17" t="s">
        <v>11704</v>
      </c>
      <c r="H1178" s="7">
        <v>50000</v>
      </c>
      <c r="I1178" s="7">
        <v>1435</v>
      </c>
      <c r="J1178" s="7">
        <v>1596.68</v>
      </c>
      <c r="K1178" s="7">
        <v>1520</v>
      </c>
      <c r="L1178" s="7">
        <v>1715.46</v>
      </c>
      <c r="M1178" s="7">
        <v>25</v>
      </c>
      <c r="N1178" s="7">
        <v>0</v>
      </c>
      <c r="O1178" s="7"/>
      <c r="P1178" s="7">
        <v>255</v>
      </c>
      <c r="Q1178" s="7">
        <v>6547.14</v>
      </c>
      <c r="R1178" s="7">
        <f>H1178-Q1178</f>
        <v>43452.86</v>
      </c>
      <c r="S1178" s="4" t="s">
        <v>38</v>
      </c>
    </row>
    <row r="1179" spans="1:19" s="1" customFormat="1" ht="26.25" hidden="1" customHeight="1" x14ac:dyDescent="0.25">
      <c r="A1179" s="10">
        <f>+SUBTOTAL(103,$B$5:B1179)</f>
        <v>620</v>
      </c>
      <c r="B1179" s="4" t="s">
        <v>1126</v>
      </c>
      <c r="C1179" s="4" t="s">
        <v>9078</v>
      </c>
      <c r="D1179" s="4" t="s">
        <v>161</v>
      </c>
      <c r="E1179" s="4" t="s">
        <v>61</v>
      </c>
      <c r="F1179" s="16" t="s">
        <v>23</v>
      </c>
      <c r="G1179" s="17" t="s">
        <v>11704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500</v>
      </c>
      <c r="Q1179" s="7">
        <v>5334</v>
      </c>
      <c r="R1179" s="7">
        <f>H1179-Q1179</f>
        <v>44666</v>
      </c>
      <c r="S1179" s="4" t="s">
        <v>24</v>
      </c>
    </row>
    <row r="1180" spans="1:19" s="1" customFormat="1" ht="26.25" hidden="1" customHeight="1" x14ac:dyDescent="0.25">
      <c r="A1180" s="10">
        <f>+SUBTOTAL(103,$B$5:B1180)</f>
        <v>620</v>
      </c>
      <c r="B1180" s="4" t="s">
        <v>1126</v>
      </c>
      <c r="C1180" s="4" t="s">
        <v>9084</v>
      </c>
      <c r="D1180" s="4" t="s">
        <v>161</v>
      </c>
      <c r="E1180" s="4" t="s">
        <v>338</v>
      </c>
      <c r="F1180" s="16" t="s">
        <v>23</v>
      </c>
      <c r="G1180" s="17" t="s">
        <v>11704</v>
      </c>
      <c r="H1180" s="7">
        <v>50000</v>
      </c>
      <c r="I1180" s="7">
        <v>1435</v>
      </c>
      <c r="J1180" s="7">
        <v>1596.68</v>
      </c>
      <c r="K1180" s="7">
        <v>1520</v>
      </c>
      <c r="L1180" s="7">
        <v>1715.46</v>
      </c>
      <c r="M1180" s="7">
        <v>25</v>
      </c>
      <c r="N1180" s="7">
        <v>0</v>
      </c>
      <c r="O1180" s="7"/>
      <c r="P1180" s="7">
        <v>35169.370000000003</v>
      </c>
      <c r="Q1180" s="7">
        <v>41461.51</v>
      </c>
      <c r="R1180" s="7">
        <f>H1180-Q1180</f>
        <v>8538.489999999998</v>
      </c>
      <c r="S1180" s="4" t="s">
        <v>24</v>
      </c>
    </row>
    <row r="1181" spans="1:19" s="1" customFormat="1" ht="26.25" customHeight="1" x14ac:dyDescent="0.25">
      <c r="A1181" s="10">
        <f>+SUBTOTAL(103,$B$5:B1181)</f>
        <v>621</v>
      </c>
      <c r="B1181" s="4" t="s">
        <v>1127</v>
      </c>
      <c r="C1181" s="4" t="s">
        <v>9090</v>
      </c>
      <c r="D1181" s="4" t="s">
        <v>322</v>
      </c>
      <c r="E1181" s="4" t="s">
        <v>110</v>
      </c>
      <c r="F1181" s="16" t="s">
        <v>46</v>
      </c>
      <c r="G1181" s="17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f>H1181-Q1181</f>
        <v>45166</v>
      </c>
      <c r="S1181" s="4" t="s">
        <v>24</v>
      </c>
    </row>
    <row r="1182" spans="1:19" s="1" customFormat="1" ht="26.25" hidden="1" customHeight="1" x14ac:dyDescent="0.25">
      <c r="A1182" s="10">
        <f>+SUBTOTAL(103,$B$5:B1182)</f>
        <v>621</v>
      </c>
      <c r="B1182" s="4" t="s">
        <v>1128</v>
      </c>
      <c r="C1182" s="4" t="s">
        <v>7417</v>
      </c>
      <c r="D1182" s="4" t="s">
        <v>161</v>
      </c>
      <c r="E1182" s="4" t="s">
        <v>59</v>
      </c>
      <c r="F1182" s="16" t="s">
        <v>23</v>
      </c>
      <c r="G1182" s="17" t="s">
        <v>11704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19536.91</v>
      </c>
      <c r="Q1182" s="7">
        <v>24370.91</v>
      </c>
      <c r="R1182" s="7">
        <f>H1182-Q1182</f>
        <v>25629.09</v>
      </c>
      <c r="S1182" s="4" t="s">
        <v>24</v>
      </c>
    </row>
    <row r="1183" spans="1:19" s="1" customFormat="1" ht="26.25" customHeight="1" x14ac:dyDescent="0.25">
      <c r="A1183" s="10">
        <f>+SUBTOTAL(103,$B$5:B1183)</f>
        <v>622</v>
      </c>
      <c r="B1183" s="4" t="s">
        <v>1129</v>
      </c>
      <c r="C1183" s="4" t="s">
        <v>9095</v>
      </c>
      <c r="D1183" s="4" t="s">
        <v>349</v>
      </c>
      <c r="E1183" s="4" t="s">
        <v>126</v>
      </c>
      <c r="F1183" s="16" t="s">
        <v>23</v>
      </c>
      <c r="G1183" s="17"/>
      <c r="H1183" s="7">
        <v>50000</v>
      </c>
      <c r="I1183" s="7">
        <v>1435</v>
      </c>
      <c r="J1183" s="7">
        <v>1854</v>
      </c>
      <c r="K1183" s="7">
        <v>1520</v>
      </c>
      <c r="L1183" s="7">
        <v>0</v>
      </c>
      <c r="M1183" s="7">
        <v>25</v>
      </c>
      <c r="N1183" s="7">
        <v>0</v>
      </c>
      <c r="O1183" s="7"/>
      <c r="P1183" s="7">
        <v>30440.62</v>
      </c>
      <c r="Q1183" s="7">
        <v>35274.620000000003</v>
      </c>
      <c r="R1183" s="7">
        <f>H1183-Q1183</f>
        <v>14725.379999999997</v>
      </c>
      <c r="S1183" s="4" t="s">
        <v>24</v>
      </c>
    </row>
    <row r="1184" spans="1:19" s="1" customFormat="1" ht="26.25" customHeight="1" x14ac:dyDescent="0.25">
      <c r="A1184" s="10">
        <f>+SUBTOTAL(103,$B$5:B1184)</f>
        <v>623</v>
      </c>
      <c r="B1184" s="4" t="s">
        <v>1130</v>
      </c>
      <c r="C1184" s="4" t="s">
        <v>9097</v>
      </c>
      <c r="D1184" s="4" t="s">
        <v>832</v>
      </c>
      <c r="E1184" s="4" t="s">
        <v>72</v>
      </c>
      <c r="F1184" s="16" t="s">
        <v>23</v>
      </c>
      <c r="G1184" s="17"/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0</v>
      </c>
      <c r="Q1184" s="7">
        <v>4834</v>
      </c>
      <c r="R1184" s="7">
        <f>H1184-Q1184</f>
        <v>45166</v>
      </c>
      <c r="S1184" s="4" t="s">
        <v>24</v>
      </c>
    </row>
    <row r="1185" spans="1:19" s="1" customFormat="1" ht="26.25" hidden="1" customHeight="1" x14ac:dyDescent="0.25">
      <c r="A1185" s="10">
        <f>+SUBTOTAL(103,$B$5:B1185)</f>
        <v>623</v>
      </c>
      <c r="B1185" s="4" t="s">
        <v>1131</v>
      </c>
      <c r="C1185" s="4" t="s">
        <v>9100</v>
      </c>
      <c r="D1185" s="4" t="s">
        <v>161</v>
      </c>
      <c r="E1185" s="4" t="s">
        <v>57</v>
      </c>
      <c r="F1185" s="16" t="s">
        <v>23</v>
      </c>
      <c r="G1185" s="17" t="s">
        <v>11704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/>
      <c r="P1185" s="7">
        <v>10404.89</v>
      </c>
      <c r="Q1185" s="7">
        <v>15238.89</v>
      </c>
      <c r="R1185" s="7">
        <f>H1185-Q1185</f>
        <v>34761.11</v>
      </c>
      <c r="S1185" s="4" t="s">
        <v>24</v>
      </c>
    </row>
    <row r="1186" spans="1:19" s="1" customFormat="1" ht="26.25" hidden="1" customHeight="1" x14ac:dyDescent="0.25">
      <c r="A1186" s="10">
        <f>+SUBTOTAL(103,$B$5:B1186)</f>
        <v>623</v>
      </c>
      <c r="B1186" s="4" t="s">
        <v>1131</v>
      </c>
      <c r="C1186" s="4" t="s">
        <v>9101</v>
      </c>
      <c r="D1186" s="4" t="s">
        <v>161</v>
      </c>
      <c r="E1186" s="4" t="s">
        <v>57</v>
      </c>
      <c r="F1186" s="16" t="s">
        <v>23</v>
      </c>
      <c r="G1186" s="17" t="s">
        <v>11704</v>
      </c>
      <c r="H1186" s="7">
        <v>50000</v>
      </c>
      <c r="I1186" s="7">
        <v>1435</v>
      </c>
      <c r="J1186" s="7">
        <v>1596.68</v>
      </c>
      <c r="K1186" s="7">
        <v>1520</v>
      </c>
      <c r="L1186" s="7">
        <v>1715.46</v>
      </c>
      <c r="M1186" s="7">
        <v>25</v>
      </c>
      <c r="N1186" s="7">
        <v>0</v>
      </c>
      <c r="O1186" s="7"/>
      <c r="P1186" s="7">
        <v>9583.39</v>
      </c>
      <c r="Q1186" s="7">
        <v>15875.53</v>
      </c>
      <c r="R1186" s="7">
        <f>H1186-Q1186</f>
        <v>34124.47</v>
      </c>
      <c r="S1186" s="4" t="s">
        <v>24</v>
      </c>
    </row>
    <row r="1187" spans="1:19" s="1" customFormat="1" ht="26.25" hidden="1" customHeight="1" x14ac:dyDescent="0.25">
      <c r="A1187" s="10">
        <f>+SUBTOTAL(103,$B$5:B1187)</f>
        <v>623</v>
      </c>
      <c r="B1187" s="4" t="s">
        <v>1131</v>
      </c>
      <c r="C1187" s="4" t="s">
        <v>9102</v>
      </c>
      <c r="D1187" s="4" t="s">
        <v>161</v>
      </c>
      <c r="E1187" s="4" t="s">
        <v>61</v>
      </c>
      <c r="F1187" s="16" t="s">
        <v>23</v>
      </c>
      <c r="G1187" s="17" t="s">
        <v>11704</v>
      </c>
      <c r="H1187" s="7">
        <v>50000</v>
      </c>
      <c r="I1187" s="7">
        <v>1435</v>
      </c>
      <c r="J1187" s="7">
        <v>1596.68</v>
      </c>
      <c r="K1187" s="7">
        <v>1520</v>
      </c>
      <c r="L1187" s="7">
        <v>1715.46</v>
      </c>
      <c r="M1187" s="7">
        <v>25</v>
      </c>
      <c r="N1187" s="7">
        <v>0</v>
      </c>
      <c r="O1187" s="7"/>
      <c r="P1187" s="7">
        <v>500</v>
      </c>
      <c r="Q1187" s="7">
        <v>6792.14</v>
      </c>
      <c r="R1187" s="7">
        <f>H1187-Q1187</f>
        <v>43207.86</v>
      </c>
      <c r="S1187" s="4" t="s">
        <v>24</v>
      </c>
    </row>
    <row r="1188" spans="1:19" s="1" customFormat="1" ht="26.25" customHeight="1" x14ac:dyDescent="0.25">
      <c r="A1188" s="10">
        <f>+SUBTOTAL(103,$B$5:B1188)</f>
        <v>624</v>
      </c>
      <c r="B1188" s="4" t="s">
        <v>1131</v>
      </c>
      <c r="C1188" s="4" t="s">
        <v>9104</v>
      </c>
      <c r="D1188" s="4" t="s">
        <v>297</v>
      </c>
      <c r="E1188" s="4" t="s">
        <v>119</v>
      </c>
      <c r="F1188" s="16" t="s">
        <v>46</v>
      </c>
      <c r="G1188" s="17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0</v>
      </c>
      <c r="Q1188" s="7">
        <v>4834</v>
      </c>
      <c r="R1188" s="7">
        <f>H1188-Q1188</f>
        <v>45166</v>
      </c>
      <c r="S1188" s="4" t="s">
        <v>24</v>
      </c>
    </row>
    <row r="1189" spans="1:19" s="1" customFormat="1" ht="26.25" hidden="1" customHeight="1" x14ac:dyDescent="0.25">
      <c r="A1189" s="10">
        <f>+SUBTOTAL(103,$B$5:B1189)</f>
        <v>624</v>
      </c>
      <c r="B1189" s="4" t="s">
        <v>1131</v>
      </c>
      <c r="C1189" s="4" t="s">
        <v>9105</v>
      </c>
      <c r="D1189" s="4" t="s">
        <v>114</v>
      </c>
      <c r="E1189" s="4" t="s">
        <v>338</v>
      </c>
      <c r="F1189" s="16" t="s">
        <v>23</v>
      </c>
      <c r="G1189" s="17" t="s">
        <v>11704</v>
      </c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5100</v>
      </c>
      <c r="Q1189" s="7">
        <v>9934</v>
      </c>
      <c r="R1189" s="7">
        <f>H1189-Q1189</f>
        <v>40066</v>
      </c>
      <c r="S1189" s="4" t="s">
        <v>24</v>
      </c>
    </row>
    <row r="1190" spans="1:19" s="1" customFormat="1" ht="26.25" customHeight="1" x14ac:dyDescent="0.25">
      <c r="A1190" s="10">
        <f>+SUBTOTAL(103,$B$5:B1190)</f>
        <v>625</v>
      </c>
      <c r="B1190" s="4" t="s">
        <v>1131</v>
      </c>
      <c r="C1190" s="4" t="s">
        <v>9118</v>
      </c>
      <c r="D1190" s="4" t="s">
        <v>344</v>
      </c>
      <c r="E1190" s="4" t="s">
        <v>115</v>
      </c>
      <c r="F1190" s="16" t="s">
        <v>46</v>
      </c>
      <c r="G1190" s="17"/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0</v>
      </c>
      <c r="Q1190" s="7">
        <v>4834</v>
      </c>
      <c r="R1190" s="7">
        <f>H1190-Q1190</f>
        <v>45166</v>
      </c>
      <c r="S1190" s="4" t="s">
        <v>24</v>
      </c>
    </row>
    <row r="1191" spans="1:19" s="1" customFormat="1" ht="26.25" customHeight="1" x14ac:dyDescent="0.25">
      <c r="A1191" s="10">
        <f>+SUBTOTAL(103,$B$5:B1191)</f>
        <v>626</v>
      </c>
      <c r="B1191" s="4" t="s">
        <v>1131</v>
      </c>
      <c r="C1191" s="4" t="s">
        <v>9123</v>
      </c>
      <c r="D1191" s="4" t="s">
        <v>629</v>
      </c>
      <c r="E1191" s="4" t="s">
        <v>272</v>
      </c>
      <c r="F1191" s="16" t="s">
        <v>23</v>
      </c>
      <c r="G1191" s="17"/>
      <c r="H1191" s="7">
        <v>50000</v>
      </c>
      <c r="I1191" s="7">
        <v>1435</v>
      </c>
      <c r="J1191" s="7">
        <v>1339.36</v>
      </c>
      <c r="K1191" s="7">
        <v>1520</v>
      </c>
      <c r="L1191" s="7">
        <v>3430.92</v>
      </c>
      <c r="M1191" s="7">
        <v>25</v>
      </c>
      <c r="N1191" s="7">
        <v>0</v>
      </c>
      <c r="O1191" s="7"/>
      <c r="P1191" s="7">
        <v>12006.02</v>
      </c>
      <c r="Q1191" s="7">
        <v>19756.3</v>
      </c>
      <c r="R1191" s="7">
        <f>H1191-Q1191</f>
        <v>30243.7</v>
      </c>
      <c r="S1191" s="4" t="s">
        <v>24</v>
      </c>
    </row>
    <row r="1192" spans="1:19" s="1" customFormat="1" ht="26.25" customHeight="1" x14ac:dyDescent="0.25">
      <c r="A1192" s="10">
        <f>+SUBTOTAL(103,$B$5:B1192)</f>
        <v>627</v>
      </c>
      <c r="B1192" s="4" t="s">
        <v>1131</v>
      </c>
      <c r="C1192" s="4" t="s">
        <v>9124</v>
      </c>
      <c r="D1192" s="4" t="s">
        <v>415</v>
      </c>
      <c r="E1192" s="4" t="s">
        <v>126</v>
      </c>
      <c r="F1192" s="16" t="s">
        <v>23</v>
      </c>
      <c r="G1192" s="17" t="s">
        <v>11704</v>
      </c>
      <c r="H1192" s="7">
        <v>50000</v>
      </c>
      <c r="I1192" s="7">
        <v>1435</v>
      </c>
      <c r="J1192" s="7">
        <v>1596.68</v>
      </c>
      <c r="K1192" s="7">
        <v>1520</v>
      </c>
      <c r="L1192" s="7">
        <v>1715.46</v>
      </c>
      <c r="M1192" s="7">
        <v>25</v>
      </c>
      <c r="N1192" s="7">
        <v>0</v>
      </c>
      <c r="O1192" s="7"/>
      <c r="P1192" s="7">
        <v>4225</v>
      </c>
      <c r="Q1192" s="7">
        <v>10517.14</v>
      </c>
      <c r="R1192" s="7">
        <f>H1192-Q1192</f>
        <v>39482.86</v>
      </c>
      <c r="S1192" s="4" t="s">
        <v>24</v>
      </c>
    </row>
    <row r="1193" spans="1:19" s="1" customFormat="1" ht="26.25" hidden="1" customHeight="1" x14ac:dyDescent="0.25">
      <c r="A1193" s="10">
        <f>+SUBTOTAL(103,$B$5:B1193)</f>
        <v>627</v>
      </c>
      <c r="B1193" s="4" t="s">
        <v>1131</v>
      </c>
      <c r="C1193" s="4" t="s">
        <v>8697</v>
      </c>
      <c r="D1193" s="4" t="s">
        <v>161</v>
      </c>
      <c r="E1193" s="4" t="s">
        <v>55</v>
      </c>
      <c r="F1193" s="16" t="s">
        <v>23</v>
      </c>
      <c r="G1193" s="17" t="s">
        <v>11704</v>
      </c>
      <c r="H1193" s="7">
        <v>50000</v>
      </c>
      <c r="I1193" s="7">
        <v>1435</v>
      </c>
      <c r="J1193" s="7">
        <v>1596.68</v>
      </c>
      <c r="K1193" s="7">
        <v>1520</v>
      </c>
      <c r="L1193" s="7">
        <v>1715.46</v>
      </c>
      <c r="M1193" s="7">
        <v>25</v>
      </c>
      <c r="N1193" s="7">
        <v>0</v>
      </c>
      <c r="O1193" s="7"/>
      <c r="P1193" s="7">
        <v>43587.86</v>
      </c>
      <c r="Q1193" s="7">
        <v>49880</v>
      </c>
      <c r="R1193" s="7">
        <f>H1193-Q1193</f>
        <v>120</v>
      </c>
      <c r="S1193" s="4" t="s">
        <v>24</v>
      </c>
    </row>
    <row r="1194" spans="1:19" s="1" customFormat="1" ht="26.25" customHeight="1" x14ac:dyDescent="0.25">
      <c r="A1194" s="10">
        <f>+SUBTOTAL(103,$B$5:B1194)</f>
        <v>628</v>
      </c>
      <c r="B1194" s="4" t="s">
        <v>1132</v>
      </c>
      <c r="C1194" s="4" t="s">
        <v>9127</v>
      </c>
      <c r="D1194" s="4" t="s">
        <v>161</v>
      </c>
      <c r="E1194" s="4" t="s">
        <v>27</v>
      </c>
      <c r="F1194" s="16" t="s">
        <v>23</v>
      </c>
      <c r="G1194" s="17" t="s">
        <v>11704</v>
      </c>
      <c r="H1194" s="7">
        <v>50000</v>
      </c>
      <c r="I1194" s="7">
        <v>1435</v>
      </c>
      <c r="J1194" s="7">
        <v>1596.68</v>
      </c>
      <c r="K1194" s="7">
        <v>1520</v>
      </c>
      <c r="L1194" s="7">
        <v>1715.46</v>
      </c>
      <c r="M1194" s="7">
        <v>25</v>
      </c>
      <c r="N1194" s="7">
        <v>0</v>
      </c>
      <c r="O1194" s="7"/>
      <c r="P1194" s="7">
        <v>3414.2</v>
      </c>
      <c r="Q1194" s="7">
        <v>9706.34</v>
      </c>
      <c r="R1194" s="7">
        <f>H1194-Q1194</f>
        <v>40293.660000000003</v>
      </c>
      <c r="S1194" s="4" t="s">
        <v>24</v>
      </c>
    </row>
    <row r="1195" spans="1:19" s="1" customFormat="1" ht="26.25" hidden="1" customHeight="1" x14ac:dyDescent="0.25">
      <c r="A1195" s="10">
        <f>+SUBTOTAL(103,$B$5:B1195)</f>
        <v>628</v>
      </c>
      <c r="B1195" s="4" t="s">
        <v>1133</v>
      </c>
      <c r="C1195" s="4" t="s">
        <v>9129</v>
      </c>
      <c r="D1195" s="4" t="s">
        <v>262</v>
      </c>
      <c r="E1195" s="4" t="s">
        <v>55</v>
      </c>
      <c r="F1195" s="16" t="s">
        <v>23</v>
      </c>
      <c r="G1195" s="17" t="s">
        <v>11704</v>
      </c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/>
      <c r="P1195" s="7">
        <v>24473.88</v>
      </c>
      <c r="Q1195" s="7">
        <v>29307.88</v>
      </c>
      <c r="R1195" s="7">
        <f>H1195-Q1195</f>
        <v>20692.12</v>
      </c>
      <c r="S1195" s="4" t="s">
        <v>24</v>
      </c>
    </row>
    <row r="1196" spans="1:19" s="1" customFormat="1" ht="26.25" hidden="1" customHeight="1" x14ac:dyDescent="0.25">
      <c r="A1196" s="10">
        <f>+SUBTOTAL(103,$B$5:B1196)</f>
        <v>628</v>
      </c>
      <c r="B1196" s="4" t="s">
        <v>1134</v>
      </c>
      <c r="C1196" s="4" t="s">
        <v>9130</v>
      </c>
      <c r="D1196" s="4" t="s">
        <v>161</v>
      </c>
      <c r="E1196" s="4" t="s">
        <v>59</v>
      </c>
      <c r="F1196" s="16" t="s">
        <v>23</v>
      </c>
      <c r="G1196" s="17" t="s">
        <v>11704</v>
      </c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1825</v>
      </c>
      <c r="Q1196" s="7">
        <v>6659</v>
      </c>
      <c r="R1196" s="7">
        <f>H1196-Q1196</f>
        <v>43341</v>
      </c>
      <c r="S1196" s="4" t="s">
        <v>24</v>
      </c>
    </row>
    <row r="1197" spans="1:19" s="1" customFormat="1" ht="26.25" customHeight="1" x14ac:dyDescent="0.25">
      <c r="A1197" s="10">
        <f>+SUBTOTAL(103,$B$5:B1197)</f>
        <v>629</v>
      </c>
      <c r="B1197" s="4" t="s">
        <v>1135</v>
      </c>
      <c r="C1197" s="4" t="s">
        <v>9131</v>
      </c>
      <c r="D1197" s="4" t="s">
        <v>161</v>
      </c>
      <c r="E1197" s="4" t="s">
        <v>126</v>
      </c>
      <c r="F1197" s="16" t="s">
        <v>23</v>
      </c>
      <c r="G1197" s="17" t="s">
        <v>11704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35248.370000000003</v>
      </c>
      <c r="Q1197" s="7">
        <v>40082.370000000003</v>
      </c>
      <c r="R1197" s="7">
        <f>H1197-Q1197</f>
        <v>9917.6299999999974</v>
      </c>
      <c r="S1197" s="4" t="s">
        <v>24</v>
      </c>
    </row>
    <row r="1198" spans="1:19" s="1" customFormat="1" ht="26.25" hidden="1" customHeight="1" x14ac:dyDescent="0.25">
      <c r="A1198" s="10">
        <f>+SUBTOTAL(103,$B$5:B1198)</f>
        <v>629</v>
      </c>
      <c r="B1198" s="4" t="s">
        <v>1135</v>
      </c>
      <c r="C1198" s="4" t="s">
        <v>8094</v>
      </c>
      <c r="D1198" s="4" t="s">
        <v>574</v>
      </c>
      <c r="E1198" s="4" t="s">
        <v>63</v>
      </c>
      <c r="F1198" s="16" t="s">
        <v>46</v>
      </c>
      <c r="G1198" s="17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0</v>
      </c>
      <c r="Q1198" s="7">
        <v>4834</v>
      </c>
      <c r="R1198" s="7">
        <f>H1198-Q1198</f>
        <v>45166</v>
      </c>
      <c r="S1198" s="4" t="s">
        <v>24</v>
      </c>
    </row>
    <row r="1199" spans="1:19" s="1" customFormat="1" ht="26.25" hidden="1" customHeight="1" x14ac:dyDescent="0.25">
      <c r="A1199" s="10">
        <f>+SUBTOTAL(103,$B$5:B1199)</f>
        <v>629</v>
      </c>
      <c r="B1199" s="4" t="s">
        <v>1136</v>
      </c>
      <c r="C1199" s="4" t="s">
        <v>9133</v>
      </c>
      <c r="D1199" s="4" t="s">
        <v>161</v>
      </c>
      <c r="E1199" s="4" t="s">
        <v>338</v>
      </c>
      <c r="F1199" s="16" t="s">
        <v>23</v>
      </c>
      <c r="G1199" s="17" t="s">
        <v>11704</v>
      </c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10218.68</v>
      </c>
      <c r="Q1199" s="7">
        <v>15052.68</v>
      </c>
      <c r="R1199" s="7">
        <f>H1199-Q1199</f>
        <v>34947.32</v>
      </c>
      <c r="S1199" s="4" t="s">
        <v>24</v>
      </c>
    </row>
    <row r="1200" spans="1:19" s="1" customFormat="1" ht="26.25" hidden="1" customHeight="1" x14ac:dyDescent="0.25">
      <c r="A1200" s="10">
        <f>+SUBTOTAL(103,$B$5:B1200)</f>
        <v>629</v>
      </c>
      <c r="B1200" s="4" t="s">
        <v>1137</v>
      </c>
      <c r="C1200" s="4" t="s">
        <v>9136</v>
      </c>
      <c r="D1200" s="4" t="s">
        <v>583</v>
      </c>
      <c r="E1200" s="4" t="s">
        <v>59</v>
      </c>
      <c r="F1200" s="16" t="s">
        <v>23</v>
      </c>
      <c r="G1200" s="17" t="s">
        <v>11704</v>
      </c>
      <c r="H1200" s="7">
        <v>50000</v>
      </c>
      <c r="I1200" s="7">
        <v>1435</v>
      </c>
      <c r="J1200" s="7">
        <v>1596.68</v>
      </c>
      <c r="K1200" s="7">
        <v>1520</v>
      </c>
      <c r="L1200" s="7">
        <v>1715.46</v>
      </c>
      <c r="M1200" s="7">
        <v>25</v>
      </c>
      <c r="N1200" s="7">
        <v>0</v>
      </c>
      <c r="O1200" s="7"/>
      <c r="P1200" s="7">
        <v>2425</v>
      </c>
      <c r="Q1200" s="7">
        <v>8717.14</v>
      </c>
      <c r="R1200" s="7">
        <f>H1200-Q1200</f>
        <v>41282.86</v>
      </c>
      <c r="S1200" s="4" t="s">
        <v>24</v>
      </c>
    </row>
    <row r="1201" spans="1:19" s="1" customFormat="1" ht="26.25" hidden="1" customHeight="1" x14ac:dyDescent="0.25">
      <c r="A1201" s="10">
        <f>+SUBTOTAL(103,$B$5:B1201)</f>
        <v>629</v>
      </c>
      <c r="B1201" s="4" t="s">
        <v>9146</v>
      </c>
      <c r="C1201" s="4" t="s">
        <v>9147</v>
      </c>
      <c r="D1201" s="4" t="s">
        <v>161</v>
      </c>
      <c r="E1201" s="4" t="s">
        <v>61</v>
      </c>
      <c r="F1201" s="16" t="s">
        <v>23</v>
      </c>
      <c r="G1201" s="17" t="s">
        <v>11704</v>
      </c>
      <c r="H1201" s="7">
        <v>50000</v>
      </c>
      <c r="I1201" s="7">
        <v>1435</v>
      </c>
      <c r="J1201" s="7">
        <v>1596.68</v>
      </c>
      <c r="K1201" s="7">
        <v>1520</v>
      </c>
      <c r="L1201" s="7">
        <v>1715.46</v>
      </c>
      <c r="M1201" s="7">
        <v>25</v>
      </c>
      <c r="N1201" s="7">
        <v>0</v>
      </c>
      <c r="O1201" s="7"/>
      <c r="P1201" s="7">
        <v>11718.95</v>
      </c>
      <c r="Q1201" s="7">
        <v>18011.09</v>
      </c>
      <c r="R1201" s="7">
        <f>H1201-Q1201</f>
        <v>31988.91</v>
      </c>
      <c r="S1201" s="4" t="s">
        <v>38</v>
      </c>
    </row>
    <row r="1202" spans="1:19" s="1" customFormat="1" ht="26.25" customHeight="1" x14ac:dyDescent="0.25">
      <c r="A1202" s="10">
        <f>+SUBTOTAL(103,$B$5:B1202)</f>
        <v>630</v>
      </c>
      <c r="B1202" s="4" t="s">
        <v>1138</v>
      </c>
      <c r="C1202" s="4" t="s">
        <v>1139</v>
      </c>
      <c r="D1202" s="4" t="s">
        <v>106</v>
      </c>
      <c r="E1202" s="4" t="s">
        <v>22</v>
      </c>
      <c r="F1202" s="16" t="s">
        <v>23</v>
      </c>
      <c r="G1202" s="17" t="s">
        <v>11704</v>
      </c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>
        <v>0</v>
      </c>
      <c r="P1202" s="7"/>
      <c r="Q1202" s="7">
        <v>4834</v>
      </c>
      <c r="R1202" s="7">
        <f>H1202-Q1202</f>
        <v>45166</v>
      </c>
      <c r="S1202" s="4" t="s">
        <v>38</v>
      </c>
    </row>
    <row r="1203" spans="1:19" s="1" customFormat="1" ht="26.25" customHeight="1" x14ac:dyDescent="0.25">
      <c r="A1203" s="10">
        <f>+SUBTOTAL(103,$B$5:B1203)</f>
        <v>631</v>
      </c>
      <c r="B1203" s="4" t="s">
        <v>1140</v>
      </c>
      <c r="C1203" s="4" t="s">
        <v>9163</v>
      </c>
      <c r="D1203" s="4" t="s">
        <v>517</v>
      </c>
      <c r="E1203" s="4" t="s">
        <v>82</v>
      </c>
      <c r="F1203" s="16" t="s">
        <v>46</v>
      </c>
      <c r="G1203" s="17"/>
      <c r="H1203" s="7">
        <v>50000</v>
      </c>
      <c r="I1203" s="7">
        <v>1435</v>
      </c>
      <c r="J1203" s="7">
        <v>1339.36</v>
      </c>
      <c r="K1203" s="7">
        <v>1520</v>
      </c>
      <c r="L1203" s="7">
        <v>3430.92</v>
      </c>
      <c r="M1203" s="7">
        <v>25</v>
      </c>
      <c r="N1203" s="7">
        <v>0</v>
      </c>
      <c r="O1203" s="7"/>
      <c r="P1203" s="7">
        <v>0</v>
      </c>
      <c r="Q1203" s="7">
        <v>7750.28</v>
      </c>
      <c r="R1203" s="7">
        <f>H1203-Q1203</f>
        <v>42249.72</v>
      </c>
      <c r="S1203" s="4" t="s">
        <v>38</v>
      </c>
    </row>
    <row r="1204" spans="1:19" s="1" customFormat="1" ht="26.25" customHeight="1" x14ac:dyDescent="0.25">
      <c r="A1204" s="10">
        <f>+SUBTOTAL(103,$B$5:B1204)</f>
        <v>632</v>
      </c>
      <c r="B1204" s="4" t="s">
        <v>1142</v>
      </c>
      <c r="C1204" s="4" t="s">
        <v>9191</v>
      </c>
      <c r="D1204" s="4" t="s">
        <v>161</v>
      </c>
      <c r="E1204" s="4" t="s">
        <v>720</v>
      </c>
      <c r="F1204" s="16" t="s">
        <v>23</v>
      </c>
      <c r="G1204" s="17" t="s">
        <v>11704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200</v>
      </c>
      <c r="O1204" s="7"/>
      <c r="P1204" s="7">
        <v>15388.37</v>
      </c>
      <c r="Q1204" s="7">
        <v>20422.37</v>
      </c>
      <c r="R1204" s="7">
        <f>H1204-Q1204</f>
        <v>29577.63</v>
      </c>
      <c r="S1204" s="4" t="s">
        <v>38</v>
      </c>
    </row>
    <row r="1205" spans="1:19" s="1" customFormat="1" ht="26.25" hidden="1" customHeight="1" x14ac:dyDescent="0.25">
      <c r="A1205" s="10">
        <f>+SUBTOTAL(103,$B$5:B1205)</f>
        <v>632</v>
      </c>
      <c r="B1205" s="4" t="s">
        <v>1143</v>
      </c>
      <c r="C1205" s="4" t="s">
        <v>6011</v>
      </c>
      <c r="D1205" s="4" t="s">
        <v>1144</v>
      </c>
      <c r="E1205" s="4" t="s">
        <v>65</v>
      </c>
      <c r="F1205" s="16" t="s">
        <v>23</v>
      </c>
      <c r="G1205" s="17" t="s">
        <v>11704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200</v>
      </c>
      <c r="O1205" s="7"/>
      <c r="P1205" s="7">
        <v>18378.009999999998</v>
      </c>
      <c r="Q1205" s="7">
        <v>23412.01</v>
      </c>
      <c r="R1205" s="7">
        <f>H1205-Q1205</f>
        <v>26587.99</v>
      </c>
      <c r="S1205" s="4" t="s">
        <v>38</v>
      </c>
    </row>
    <row r="1206" spans="1:19" s="1" customFormat="1" ht="26.25" customHeight="1" x14ac:dyDescent="0.25">
      <c r="A1206" s="10">
        <f>+SUBTOTAL(103,$B$5:B1206)</f>
        <v>633</v>
      </c>
      <c r="B1206" s="4" t="s">
        <v>1145</v>
      </c>
      <c r="C1206" s="4" t="s">
        <v>1146</v>
      </c>
      <c r="D1206" s="4" t="s">
        <v>1147</v>
      </c>
      <c r="E1206" s="4" t="s">
        <v>22</v>
      </c>
      <c r="F1206" s="16" t="s">
        <v>23</v>
      </c>
      <c r="G1206" s="17"/>
      <c r="H1206" s="7">
        <v>50000</v>
      </c>
      <c r="I1206" s="7">
        <v>1435</v>
      </c>
      <c r="J1206" s="7">
        <v>1854</v>
      </c>
      <c r="K1206" s="7">
        <v>1520</v>
      </c>
      <c r="L1206" s="7">
        <v>0</v>
      </c>
      <c r="M1206" s="7">
        <v>25</v>
      </c>
      <c r="N1206" s="7">
        <v>0</v>
      </c>
      <c r="O1206" s="7">
        <v>0</v>
      </c>
      <c r="P1206" s="7"/>
      <c r="Q1206" s="7">
        <v>4834</v>
      </c>
      <c r="R1206" s="7">
        <f>H1206-Q1206</f>
        <v>45166</v>
      </c>
      <c r="S1206" s="4" t="s">
        <v>38</v>
      </c>
    </row>
    <row r="1207" spans="1:19" s="1" customFormat="1" ht="26.25" hidden="1" customHeight="1" x14ac:dyDescent="0.25">
      <c r="A1207" s="10">
        <f>+SUBTOTAL(103,$B$5:B1207)</f>
        <v>633</v>
      </c>
      <c r="B1207" s="4" t="s">
        <v>9205</v>
      </c>
      <c r="C1207" s="4" t="s">
        <v>9206</v>
      </c>
      <c r="D1207" s="4" t="s">
        <v>161</v>
      </c>
      <c r="E1207" s="4" t="s">
        <v>55</v>
      </c>
      <c r="F1207" s="16" t="s">
        <v>23</v>
      </c>
      <c r="G1207" s="17" t="s">
        <v>11704</v>
      </c>
      <c r="H1207" s="7">
        <v>50000</v>
      </c>
      <c r="I1207" s="7">
        <v>1435</v>
      </c>
      <c r="J1207" s="7">
        <v>1339.36</v>
      </c>
      <c r="K1207" s="7">
        <v>1520</v>
      </c>
      <c r="L1207" s="7">
        <v>3430.92</v>
      </c>
      <c r="M1207" s="7">
        <v>25</v>
      </c>
      <c r="N1207" s="7">
        <v>0</v>
      </c>
      <c r="O1207" s="7"/>
      <c r="P1207" s="7">
        <v>3525</v>
      </c>
      <c r="Q1207" s="7">
        <v>11275.28</v>
      </c>
      <c r="R1207" s="7">
        <f>H1207-Q1207</f>
        <v>38724.720000000001</v>
      </c>
      <c r="S1207" s="4" t="s">
        <v>38</v>
      </c>
    </row>
    <row r="1208" spans="1:19" s="1" customFormat="1" ht="26.25" customHeight="1" x14ac:dyDescent="0.25">
      <c r="A1208" s="10">
        <f>+SUBTOTAL(103,$B$5:B1208)</f>
        <v>634</v>
      </c>
      <c r="B1208" s="4" t="s">
        <v>1148</v>
      </c>
      <c r="C1208" s="4" t="s">
        <v>9209</v>
      </c>
      <c r="D1208" s="4" t="s">
        <v>161</v>
      </c>
      <c r="E1208" s="4" t="s">
        <v>126</v>
      </c>
      <c r="F1208" s="16" t="s">
        <v>23</v>
      </c>
      <c r="G1208" s="17" t="s">
        <v>11704</v>
      </c>
      <c r="H1208" s="7">
        <v>50000</v>
      </c>
      <c r="I1208" s="7">
        <v>1435</v>
      </c>
      <c r="J1208" s="7">
        <v>1596.68</v>
      </c>
      <c r="K1208" s="7">
        <v>1520</v>
      </c>
      <c r="L1208" s="7">
        <v>1715.46</v>
      </c>
      <c r="M1208" s="7">
        <v>25</v>
      </c>
      <c r="N1208" s="7">
        <v>0</v>
      </c>
      <c r="O1208" s="7"/>
      <c r="P1208" s="7">
        <v>4625</v>
      </c>
      <c r="Q1208" s="7">
        <v>10917.14</v>
      </c>
      <c r="R1208" s="7">
        <f>H1208-Q1208</f>
        <v>39082.86</v>
      </c>
      <c r="S1208" s="4" t="s">
        <v>38</v>
      </c>
    </row>
    <row r="1209" spans="1:19" s="1" customFormat="1" ht="26.25" customHeight="1" x14ac:dyDescent="0.25">
      <c r="A1209" s="10">
        <f>+SUBTOTAL(103,$B$5:B1209)</f>
        <v>635</v>
      </c>
      <c r="B1209" s="4" t="s">
        <v>1149</v>
      </c>
      <c r="C1209" s="4" t="s">
        <v>9212</v>
      </c>
      <c r="D1209" s="4" t="s">
        <v>48</v>
      </c>
      <c r="E1209" s="4" t="s">
        <v>282</v>
      </c>
      <c r="F1209" s="16" t="s">
        <v>46</v>
      </c>
      <c r="G1209" s="17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f>H1209-Q1209</f>
        <v>45166</v>
      </c>
      <c r="S1209" s="4" t="s">
        <v>38</v>
      </c>
    </row>
    <row r="1210" spans="1:19" s="1" customFormat="1" ht="26.25" hidden="1" customHeight="1" x14ac:dyDescent="0.25">
      <c r="A1210" s="10">
        <f>+SUBTOTAL(103,$B$5:B1210)</f>
        <v>635</v>
      </c>
      <c r="B1210" s="4" t="s">
        <v>1150</v>
      </c>
      <c r="C1210" s="4" t="s">
        <v>9217</v>
      </c>
      <c r="D1210" s="4" t="s">
        <v>349</v>
      </c>
      <c r="E1210" s="4" t="s">
        <v>338</v>
      </c>
      <c r="F1210" s="16" t="s">
        <v>23</v>
      </c>
      <c r="G1210" s="17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120</v>
      </c>
      <c r="O1210" s="7"/>
      <c r="P1210" s="7">
        <v>33058.82</v>
      </c>
      <c r="Q1210" s="7">
        <v>38012.82</v>
      </c>
      <c r="R1210" s="7">
        <f>H1210-Q1210</f>
        <v>11987.18</v>
      </c>
      <c r="S1210" s="4" t="s">
        <v>38</v>
      </c>
    </row>
    <row r="1211" spans="1:19" s="1" customFormat="1" ht="26.25" hidden="1" customHeight="1" x14ac:dyDescent="0.25">
      <c r="A1211" s="10">
        <f>+SUBTOTAL(103,$B$5:B1211)</f>
        <v>635</v>
      </c>
      <c r="B1211" s="4" t="s">
        <v>1151</v>
      </c>
      <c r="C1211" s="4" t="s">
        <v>9219</v>
      </c>
      <c r="D1211" s="4" t="s">
        <v>161</v>
      </c>
      <c r="E1211" s="4" t="s">
        <v>55</v>
      </c>
      <c r="F1211" s="16" t="s">
        <v>23</v>
      </c>
      <c r="G1211" s="17" t="s">
        <v>11704</v>
      </c>
      <c r="H1211" s="7">
        <v>50000</v>
      </c>
      <c r="I1211" s="7">
        <v>1435</v>
      </c>
      <c r="J1211" s="7">
        <v>1596.68</v>
      </c>
      <c r="K1211" s="7">
        <v>1520</v>
      </c>
      <c r="L1211" s="7">
        <v>1715.46</v>
      </c>
      <c r="M1211" s="7">
        <v>25</v>
      </c>
      <c r="N1211" s="7">
        <v>0</v>
      </c>
      <c r="O1211" s="7"/>
      <c r="P1211" s="7">
        <v>19884.810000000001</v>
      </c>
      <c r="Q1211" s="7">
        <v>26176.95</v>
      </c>
      <c r="R1211" s="7">
        <f>H1211-Q1211</f>
        <v>23823.05</v>
      </c>
      <c r="S1211" s="4" t="s">
        <v>24</v>
      </c>
    </row>
    <row r="1212" spans="1:19" s="1" customFormat="1" ht="26.25" hidden="1" customHeight="1" x14ac:dyDescent="0.25">
      <c r="A1212" s="10">
        <f>+SUBTOTAL(103,$B$5:B1212)</f>
        <v>635</v>
      </c>
      <c r="B1212" s="4" t="s">
        <v>1152</v>
      </c>
      <c r="C1212" s="4" t="s">
        <v>9234</v>
      </c>
      <c r="D1212" s="4" t="s">
        <v>161</v>
      </c>
      <c r="E1212" s="4" t="s">
        <v>55</v>
      </c>
      <c r="F1212" s="16" t="s">
        <v>23</v>
      </c>
      <c r="G1212" s="17" t="s">
        <v>11704</v>
      </c>
      <c r="H1212" s="7">
        <v>50000</v>
      </c>
      <c r="I1212" s="7">
        <v>1435</v>
      </c>
      <c r="J1212" s="7">
        <v>1596.68</v>
      </c>
      <c r="K1212" s="7">
        <v>1520</v>
      </c>
      <c r="L1212" s="7">
        <v>1715.46</v>
      </c>
      <c r="M1212" s="7">
        <v>25</v>
      </c>
      <c r="N1212" s="7">
        <v>0</v>
      </c>
      <c r="O1212" s="7"/>
      <c r="P1212" s="7">
        <v>13192.32</v>
      </c>
      <c r="Q1212" s="7">
        <v>19484.46</v>
      </c>
      <c r="R1212" s="7">
        <f>H1212-Q1212</f>
        <v>30515.54</v>
      </c>
      <c r="S1212" s="4" t="s">
        <v>38</v>
      </c>
    </row>
    <row r="1213" spans="1:19" s="1" customFormat="1" ht="26.25" hidden="1" customHeight="1" x14ac:dyDescent="0.25">
      <c r="A1213" s="10">
        <f>+SUBTOTAL(103,$B$5:B1213)</f>
        <v>635</v>
      </c>
      <c r="B1213" s="4" t="s">
        <v>1153</v>
      </c>
      <c r="C1213" s="4" t="s">
        <v>9248</v>
      </c>
      <c r="D1213" s="4" t="s">
        <v>114</v>
      </c>
      <c r="E1213" s="4" t="s">
        <v>61</v>
      </c>
      <c r="F1213" s="16" t="s">
        <v>23</v>
      </c>
      <c r="G1213" s="17" t="s">
        <v>11704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1211.04</v>
      </c>
      <c r="Q1213" s="7">
        <v>6045.04</v>
      </c>
      <c r="R1213" s="7">
        <f>H1213-Q1213</f>
        <v>43954.96</v>
      </c>
      <c r="S1213" s="4" t="s">
        <v>24</v>
      </c>
    </row>
    <row r="1214" spans="1:19" s="1" customFormat="1" ht="26.25" hidden="1" customHeight="1" x14ac:dyDescent="0.25">
      <c r="A1214" s="10">
        <f>+SUBTOTAL(103,$B$5:B1214)</f>
        <v>635</v>
      </c>
      <c r="B1214" s="4" t="s">
        <v>1153</v>
      </c>
      <c r="C1214" s="4" t="s">
        <v>9251</v>
      </c>
      <c r="D1214" s="4" t="s">
        <v>161</v>
      </c>
      <c r="E1214" s="4" t="s">
        <v>65</v>
      </c>
      <c r="F1214" s="16" t="s">
        <v>23</v>
      </c>
      <c r="G1214" s="17" t="s">
        <v>11704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22677.19</v>
      </c>
      <c r="Q1214" s="7">
        <v>27511.19</v>
      </c>
      <c r="R1214" s="7">
        <f>H1214-Q1214</f>
        <v>22488.81</v>
      </c>
      <c r="S1214" s="4" t="s">
        <v>24</v>
      </c>
    </row>
    <row r="1215" spans="1:19" s="1" customFormat="1" ht="26.25" customHeight="1" x14ac:dyDescent="0.25">
      <c r="A1215" s="10">
        <f>+SUBTOTAL(103,$B$5:B1215)</f>
        <v>636</v>
      </c>
      <c r="B1215" s="4" t="s">
        <v>1153</v>
      </c>
      <c r="C1215" s="4" t="s">
        <v>9252</v>
      </c>
      <c r="D1215" s="4" t="s">
        <v>161</v>
      </c>
      <c r="E1215" s="4" t="s">
        <v>126</v>
      </c>
      <c r="F1215" s="16" t="s">
        <v>23</v>
      </c>
      <c r="G1215" s="17" t="s">
        <v>11704</v>
      </c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33022.9</v>
      </c>
      <c r="Q1215" s="7">
        <v>37856.9</v>
      </c>
      <c r="R1215" s="7">
        <f>H1215-Q1215</f>
        <v>12143.099999999999</v>
      </c>
      <c r="S1215" s="4" t="s">
        <v>24</v>
      </c>
    </row>
    <row r="1216" spans="1:19" s="1" customFormat="1" ht="26.25" hidden="1" customHeight="1" x14ac:dyDescent="0.25">
      <c r="A1216" s="10">
        <f>+SUBTOTAL(103,$B$5:B1216)</f>
        <v>636</v>
      </c>
      <c r="B1216" s="4" t="s">
        <v>1153</v>
      </c>
      <c r="C1216" s="4" t="s">
        <v>5801</v>
      </c>
      <c r="D1216" s="4" t="s">
        <v>161</v>
      </c>
      <c r="E1216" s="4" t="s">
        <v>55</v>
      </c>
      <c r="F1216" s="16" t="s">
        <v>23</v>
      </c>
      <c r="G1216" s="17" t="s">
        <v>11704</v>
      </c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500</v>
      </c>
      <c r="Q1216" s="7">
        <v>5334</v>
      </c>
      <c r="R1216" s="7">
        <f>H1216-Q1216</f>
        <v>44666</v>
      </c>
      <c r="S1216" s="4" t="s">
        <v>24</v>
      </c>
    </row>
    <row r="1217" spans="1:19" s="1" customFormat="1" ht="26.25" customHeight="1" x14ac:dyDescent="0.25">
      <c r="A1217" s="10">
        <f>+SUBTOTAL(103,$B$5:B1217)</f>
        <v>637</v>
      </c>
      <c r="B1217" s="4" t="s">
        <v>9256</v>
      </c>
      <c r="C1217" s="4" t="s">
        <v>9257</v>
      </c>
      <c r="D1217" s="4" t="s">
        <v>322</v>
      </c>
      <c r="E1217" s="4" t="s">
        <v>1122</v>
      </c>
      <c r="F1217" s="16" t="s">
        <v>23</v>
      </c>
      <c r="G1217" s="17" t="s">
        <v>11704</v>
      </c>
      <c r="H1217" s="7">
        <v>50000</v>
      </c>
      <c r="I1217" s="7">
        <v>1435</v>
      </c>
      <c r="J1217" s="7">
        <v>1596.68</v>
      </c>
      <c r="K1217" s="7">
        <v>1520</v>
      </c>
      <c r="L1217" s="7">
        <v>1715.46</v>
      </c>
      <c r="M1217" s="7">
        <v>25</v>
      </c>
      <c r="N1217" s="7">
        <v>0</v>
      </c>
      <c r="O1217" s="7"/>
      <c r="P1217" s="7">
        <v>450</v>
      </c>
      <c r="Q1217" s="7">
        <v>6742.14</v>
      </c>
      <c r="R1217" s="7">
        <f>H1217-Q1217</f>
        <v>43257.86</v>
      </c>
      <c r="S1217" s="4" t="s">
        <v>24</v>
      </c>
    </row>
    <row r="1218" spans="1:19" s="1" customFormat="1" ht="26.25" hidden="1" customHeight="1" x14ac:dyDescent="0.25">
      <c r="A1218" s="10">
        <f>+SUBTOTAL(103,$B$5:B1218)</f>
        <v>637</v>
      </c>
      <c r="B1218" s="4" t="s">
        <v>1154</v>
      </c>
      <c r="C1218" s="4" t="s">
        <v>9259</v>
      </c>
      <c r="D1218" s="4" t="s">
        <v>161</v>
      </c>
      <c r="E1218" s="4" t="s">
        <v>59</v>
      </c>
      <c r="F1218" s="16" t="s">
        <v>23</v>
      </c>
      <c r="G1218" s="17" t="s">
        <v>11704</v>
      </c>
      <c r="H1218" s="7">
        <v>50000</v>
      </c>
      <c r="I1218" s="7">
        <v>1435</v>
      </c>
      <c r="J1218" s="7">
        <v>1596.68</v>
      </c>
      <c r="K1218" s="7">
        <v>1520</v>
      </c>
      <c r="L1218" s="7">
        <v>1715.46</v>
      </c>
      <c r="M1218" s="7">
        <v>25</v>
      </c>
      <c r="N1218" s="7">
        <v>0</v>
      </c>
      <c r="O1218" s="7"/>
      <c r="P1218" s="7">
        <v>750</v>
      </c>
      <c r="Q1218" s="7">
        <v>7042.14</v>
      </c>
      <c r="R1218" s="7">
        <f>H1218-Q1218</f>
        <v>42957.86</v>
      </c>
      <c r="S1218" s="4" t="s">
        <v>24</v>
      </c>
    </row>
    <row r="1219" spans="1:19" s="1" customFormat="1" ht="26.25" hidden="1" customHeight="1" x14ac:dyDescent="0.25">
      <c r="A1219" s="10">
        <f>+SUBTOTAL(103,$B$5:B1219)</f>
        <v>637</v>
      </c>
      <c r="B1219" s="4" t="s">
        <v>1155</v>
      </c>
      <c r="C1219" s="4" t="s">
        <v>9261</v>
      </c>
      <c r="D1219" s="4" t="s">
        <v>427</v>
      </c>
      <c r="E1219" s="4" t="s">
        <v>52</v>
      </c>
      <c r="F1219" s="16" t="s">
        <v>23</v>
      </c>
      <c r="G1219" s="17" t="s">
        <v>11704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3939.95</v>
      </c>
      <c r="Q1219" s="7">
        <v>8773.9500000000007</v>
      </c>
      <c r="R1219" s="7">
        <f>H1219-Q1219</f>
        <v>41226.050000000003</v>
      </c>
      <c r="S1219" s="4" t="s">
        <v>24</v>
      </c>
    </row>
    <row r="1220" spans="1:19" s="1" customFormat="1" ht="26.25" hidden="1" customHeight="1" x14ac:dyDescent="0.25">
      <c r="A1220" s="10">
        <f>+SUBTOTAL(103,$B$5:B1220)</f>
        <v>637</v>
      </c>
      <c r="B1220" s="4" t="s">
        <v>1155</v>
      </c>
      <c r="C1220" s="4" t="s">
        <v>6970</v>
      </c>
      <c r="D1220" s="4" t="s">
        <v>161</v>
      </c>
      <c r="E1220" s="4" t="s">
        <v>52</v>
      </c>
      <c r="F1220" s="16" t="s">
        <v>131</v>
      </c>
      <c r="G1220" s="17" t="s">
        <v>11704</v>
      </c>
      <c r="H1220" s="7">
        <v>50000</v>
      </c>
      <c r="I1220" s="7">
        <v>1435</v>
      </c>
      <c r="J1220" s="7">
        <v>1854</v>
      </c>
      <c r="K1220" s="7">
        <v>1520</v>
      </c>
      <c r="L1220" s="7">
        <v>0</v>
      </c>
      <c r="M1220" s="7">
        <v>25</v>
      </c>
      <c r="N1220" s="7">
        <v>0</v>
      </c>
      <c r="O1220" s="7"/>
      <c r="P1220" s="7">
        <v>32437.11</v>
      </c>
      <c r="Q1220" s="7">
        <v>37271.11</v>
      </c>
      <c r="R1220" s="7">
        <f>H1220-Q1220</f>
        <v>12728.89</v>
      </c>
      <c r="S1220" s="4" t="s">
        <v>24</v>
      </c>
    </row>
    <row r="1221" spans="1:19" s="1" customFormat="1" ht="26.25" hidden="1" customHeight="1" x14ac:dyDescent="0.25">
      <c r="A1221" s="10">
        <f>+SUBTOTAL(103,$B$5:B1221)</f>
        <v>637</v>
      </c>
      <c r="B1221" s="4" t="s">
        <v>1156</v>
      </c>
      <c r="C1221" s="4" t="s">
        <v>9267</v>
      </c>
      <c r="D1221" s="4" t="s">
        <v>427</v>
      </c>
      <c r="E1221" s="4" t="s">
        <v>55</v>
      </c>
      <c r="F1221" s="16" t="s">
        <v>23</v>
      </c>
      <c r="G1221" s="17" t="s">
        <v>11704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27481.57</v>
      </c>
      <c r="Q1221" s="7">
        <v>32315.57</v>
      </c>
      <c r="R1221" s="7">
        <f>H1221-Q1221</f>
        <v>17684.43</v>
      </c>
      <c r="S1221" s="4" t="s">
        <v>24</v>
      </c>
    </row>
    <row r="1222" spans="1:19" s="1" customFormat="1" ht="26.25" hidden="1" customHeight="1" x14ac:dyDescent="0.25">
      <c r="A1222" s="10">
        <f>+SUBTOTAL(103,$B$5:B1222)</f>
        <v>637</v>
      </c>
      <c r="B1222" s="4" t="s">
        <v>1157</v>
      </c>
      <c r="C1222" s="4" t="s">
        <v>5646</v>
      </c>
      <c r="D1222" s="4" t="s">
        <v>161</v>
      </c>
      <c r="E1222" s="4" t="s">
        <v>59</v>
      </c>
      <c r="F1222" s="16" t="s">
        <v>23</v>
      </c>
      <c r="G1222" s="17" t="s">
        <v>11704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45046</v>
      </c>
      <c r="Q1222" s="7">
        <v>49880</v>
      </c>
      <c r="R1222" s="7">
        <f>H1222-Q1222</f>
        <v>120</v>
      </c>
      <c r="S1222" s="4" t="s">
        <v>24</v>
      </c>
    </row>
    <row r="1223" spans="1:19" s="1" customFormat="1" ht="26.25" customHeight="1" x14ac:dyDescent="0.25">
      <c r="A1223" s="10">
        <f>+SUBTOTAL(103,$B$5:B1223)</f>
        <v>638</v>
      </c>
      <c r="B1223" s="4" t="s">
        <v>1158</v>
      </c>
      <c r="C1223" s="4" t="s">
        <v>9273</v>
      </c>
      <c r="D1223" s="4" t="s">
        <v>161</v>
      </c>
      <c r="E1223" s="4" t="s">
        <v>345</v>
      </c>
      <c r="F1223" s="16" t="s">
        <v>23</v>
      </c>
      <c r="G1223" s="17" t="s">
        <v>11704</v>
      </c>
      <c r="H1223" s="7">
        <v>50000</v>
      </c>
      <c r="I1223" s="7">
        <v>1435</v>
      </c>
      <c r="J1223" s="7">
        <v>1596.68</v>
      </c>
      <c r="K1223" s="7">
        <v>1520</v>
      </c>
      <c r="L1223" s="7">
        <v>1715.46</v>
      </c>
      <c r="M1223" s="7">
        <v>25</v>
      </c>
      <c r="N1223" s="7">
        <v>0</v>
      </c>
      <c r="O1223" s="7"/>
      <c r="P1223" s="7">
        <v>2250</v>
      </c>
      <c r="Q1223" s="7">
        <v>8542.14</v>
      </c>
      <c r="R1223" s="7">
        <f>H1223-Q1223</f>
        <v>41457.86</v>
      </c>
      <c r="S1223" s="4" t="s">
        <v>24</v>
      </c>
    </row>
    <row r="1224" spans="1:19" s="1" customFormat="1" ht="26.25" hidden="1" customHeight="1" x14ac:dyDescent="0.25">
      <c r="A1224" s="10">
        <f>+SUBTOTAL(103,$B$5:B1224)</f>
        <v>638</v>
      </c>
      <c r="B1224" s="4" t="s">
        <v>9277</v>
      </c>
      <c r="C1224" s="4" t="s">
        <v>9278</v>
      </c>
      <c r="D1224" s="4" t="s">
        <v>322</v>
      </c>
      <c r="E1224" s="4" t="s">
        <v>338</v>
      </c>
      <c r="F1224" s="16" t="s">
        <v>23</v>
      </c>
      <c r="G1224" s="17" t="s">
        <v>11704</v>
      </c>
      <c r="H1224" s="7">
        <v>50000</v>
      </c>
      <c r="I1224" s="7">
        <v>1435</v>
      </c>
      <c r="J1224" s="7">
        <v>1596.68</v>
      </c>
      <c r="K1224" s="7">
        <v>1520</v>
      </c>
      <c r="L1224" s="7">
        <v>1715.46</v>
      </c>
      <c r="M1224" s="7">
        <v>25</v>
      </c>
      <c r="N1224" s="7">
        <v>0</v>
      </c>
      <c r="O1224" s="7"/>
      <c r="P1224" s="7">
        <v>500</v>
      </c>
      <c r="Q1224" s="7">
        <v>6792.14</v>
      </c>
      <c r="R1224" s="7">
        <f>H1224-Q1224</f>
        <v>43207.86</v>
      </c>
      <c r="S1224" s="4" t="s">
        <v>38</v>
      </c>
    </row>
    <row r="1225" spans="1:19" s="1" customFormat="1" ht="26.25" customHeight="1" x14ac:dyDescent="0.25">
      <c r="A1225" s="10">
        <f>+SUBTOTAL(103,$B$5:B1225)</f>
        <v>639</v>
      </c>
      <c r="B1225" s="4" t="s">
        <v>1159</v>
      </c>
      <c r="C1225" s="4" t="s">
        <v>8848</v>
      </c>
      <c r="D1225" s="4" t="s">
        <v>161</v>
      </c>
      <c r="E1225" s="4" t="s">
        <v>126</v>
      </c>
      <c r="F1225" s="16" t="s">
        <v>23</v>
      </c>
      <c r="G1225" s="17" t="s">
        <v>11704</v>
      </c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/>
      <c r="P1225" s="7">
        <v>14766.75</v>
      </c>
      <c r="Q1225" s="7">
        <v>19600.75</v>
      </c>
      <c r="R1225" s="7">
        <f>H1225-Q1225</f>
        <v>30399.25</v>
      </c>
      <c r="S1225" s="4" t="s">
        <v>24</v>
      </c>
    </row>
    <row r="1226" spans="1:19" s="1" customFormat="1" ht="26.25" customHeight="1" x14ac:dyDescent="0.25">
      <c r="A1226" s="10">
        <f>+SUBTOTAL(103,$B$5:B1226)</f>
        <v>640</v>
      </c>
      <c r="B1226" s="4" t="s">
        <v>1160</v>
      </c>
      <c r="C1226" s="4" t="s">
        <v>7782</v>
      </c>
      <c r="D1226" s="4" t="s">
        <v>517</v>
      </c>
      <c r="E1226" s="4" t="s">
        <v>72</v>
      </c>
      <c r="F1226" s="16" t="s">
        <v>46</v>
      </c>
      <c r="G1226" s="17"/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0</v>
      </c>
      <c r="Q1226" s="7">
        <v>4834</v>
      </c>
      <c r="R1226" s="7">
        <f>H1226-Q1226</f>
        <v>45166</v>
      </c>
      <c r="S1226" s="4" t="s">
        <v>24</v>
      </c>
    </row>
    <row r="1227" spans="1:19" s="1" customFormat="1" ht="26.25" customHeight="1" x14ac:dyDescent="0.25">
      <c r="A1227" s="10">
        <f>+SUBTOTAL(103,$B$5:B1227)</f>
        <v>641</v>
      </c>
      <c r="B1227" s="4" t="s">
        <v>1161</v>
      </c>
      <c r="C1227" s="4" t="s">
        <v>9285</v>
      </c>
      <c r="D1227" s="4" t="s">
        <v>574</v>
      </c>
      <c r="E1227" s="4" t="s">
        <v>35</v>
      </c>
      <c r="F1227" s="16" t="s">
        <v>46</v>
      </c>
      <c r="G1227" s="17"/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2514.1999999999998</v>
      </c>
      <c r="Q1227" s="7">
        <v>7348.2</v>
      </c>
      <c r="R1227" s="7">
        <f>H1227-Q1227</f>
        <v>42651.8</v>
      </c>
      <c r="S1227" s="4" t="s">
        <v>24</v>
      </c>
    </row>
    <row r="1228" spans="1:19" s="1" customFormat="1" ht="26.25" customHeight="1" x14ac:dyDescent="0.25">
      <c r="A1228" s="10">
        <f>+SUBTOTAL(103,$B$5:B1228)</f>
        <v>642</v>
      </c>
      <c r="B1228" s="4" t="s">
        <v>1162</v>
      </c>
      <c r="C1228" s="4" t="s">
        <v>9290</v>
      </c>
      <c r="D1228" s="4" t="s">
        <v>640</v>
      </c>
      <c r="E1228" s="4" t="s">
        <v>35</v>
      </c>
      <c r="F1228" s="16" t="s">
        <v>46</v>
      </c>
      <c r="G1228" s="17"/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0</v>
      </c>
      <c r="Q1228" s="7">
        <v>4834</v>
      </c>
      <c r="R1228" s="7">
        <f>H1228-Q1228</f>
        <v>45166</v>
      </c>
      <c r="S1228" s="4" t="s">
        <v>38</v>
      </c>
    </row>
    <row r="1229" spans="1:19" s="1" customFormat="1" ht="26.25" customHeight="1" x14ac:dyDescent="0.25">
      <c r="A1229" s="10">
        <f>+SUBTOTAL(103,$B$5:B1229)</f>
        <v>643</v>
      </c>
      <c r="B1229" s="4" t="s">
        <v>1163</v>
      </c>
      <c r="C1229" s="4" t="s">
        <v>9292</v>
      </c>
      <c r="D1229" s="4" t="s">
        <v>1164</v>
      </c>
      <c r="E1229" s="4" t="s">
        <v>101</v>
      </c>
      <c r="F1229" s="16" t="s">
        <v>46</v>
      </c>
      <c r="G1229" s="17"/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0</v>
      </c>
      <c r="Q1229" s="7">
        <v>4834</v>
      </c>
      <c r="R1229" s="7">
        <f>H1229-Q1229</f>
        <v>45166</v>
      </c>
      <c r="S1229" s="4" t="s">
        <v>24</v>
      </c>
    </row>
    <row r="1230" spans="1:19" s="1" customFormat="1" ht="26.25" customHeight="1" x14ac:dyDescent="0.25">
      <c r="A1230" s="10">
        <f>+SUBTOTAL(103,$B$5:B1230)</f>
        <v>644</v>
      </c>
      <c r="B1230" s="4" t="s">
        <v>1165</v>
      </c>
      <c r="C1230" s="4" t="s">
        <v>9301</v>
      </c>
      <c r="D1230" s="4" t="s">
        <v>1166</v>
      </c>
      <c r="E1230" s="4" t="s">
        <v>557</v>
      </c>
      <c r="F1230" s="16" t="s">
        <v>46</v>
      </c>
      <c r="G1230" s="17"/>
      <c r="H1230" s="7">
        <v>50000</v>
      </c>
      <c r="I1230" s="7">
        <v>1435</v>
      </c>
      <c r="J1230" s="7">
        <v>1854</v>
      </c>
      <c r="K1230" s="7">
        <v>1520</v>
      </c>
      <c r="L1230" s="7">
        <v>0</v>
      </c>
      <c r="M1230" s="7">
        <v>25</v>
      </c>
      <c r="N1230" s="7">
        <v>0</v>
      </c>
      <c r="O1230" s="7"/>
      <c r="P1230" s="7">
        <v>3975</v>
      </c>
      <c r="Q1230" s="7">
        <v>8809</v>
      </c>
      <c r="R1230" s="7">
        <f>H1230-Q1230</f>
        <v>41191</v>
      </c>
      <c r="S1230" s="4" t="s">
        <v>38</v>
      </c>
    </row>
    <row r="1231" spans="1:19" s="1" customFormat="1" ht="26.25" customHeight="1" x14ac:dyDescent="0.25">
      <c r="A1231" s="10">
        <f>+SUBTOTAL(103,$B$5:B1231)</f>
        <v>645</v>
      </c>
      <c r="B1231" s="4" t="s">
        <v>1167</v>
      </c>
      <c r="C1231" s="4" t="s">
        <v>9309</v>
      </c>
      <c r="D1231" s="4" t="s">
        <v>457</v>
      </c>
      <c r="E1231" s="4" t="s">
        <v>198</v>
      </c>
      <c r="F1231" s="16" t="s">
        <v>46</v>
      </c>
      <c r="G1231" s="17"/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0</v>
      </c>
      <c r="Q1231" s="7">
        <v>4834</v>
      </c>
      <c r="R1231" s="7">
        <f>H1231-Q1231</f>
        <v>45166</v>
      </c>
      <c r="S1231" s="4" t="s">
        <v>38</v>
      </c>
    </row>
    <row r="1232" spans="1:19" s="1" customFormat="1" ht="26.25" customHeight="1" x14ac:dyDescent="0.25">
      <c r="A1232" s="10">
        <f>+SUBTOTAL(103,$B$5:B1232)</f>
        <v>646</v>
      </c>
      <c r="B1232" s="4" t="s">
        <v>1168</v>
      </c>
      <c r="C1232" s="4" t="s">
        <v>9332</v>
      </c>
      <c r="D1232" s="4" t="s">
        <v>48</v>
      </c>
      <c r="E1232" s="4" t="s">
        <v>82</v>
      </c>
      <c r="F1232" s="16" t="s">
        <v>46</v>
      </c>
      <c r="G1232" s="17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f>H1232-Q1232</f>
        <v>45166</v>
      </c>
      <c r="S1232" s="4" t="s">
        <v>38</v>
      </c>
    </row>
    <row r="1233" spans="1:19" s="1" customFormat="1" ht="26.25" customHeight="1" x14ac:dyDescent="0.25">
      <c r="A1233" s="10">
        <f>+SUBTOTAL(103,$B$5:B1233)</f>
        <v>647</v>
      </c>
      <c r="B1233" s="4" t="s">
        <v>1169</v>
      </c>
      <c r="C1233" s="4" t="s">
        <v>9333</v>
      </c>
      <c r="D1233" s="4" t="s">
        <v>324</v>
      </c>
      <c r="E1233" s="4" t="s">
        <v>29</v>
      </c>
      <c r="F1233" s="16" t="s">
        <v>23</v>
      </c>
      <c r="G1233" s="17"/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1720</v>
      </c>
      <c r="Q1233" s="7">
        <v>6554</v>
      </c>
      <c r="R1233" s="7">
        <f>H1233-Q1233</f>
        <v>43446</v>
      </c>
      <c r="S1233" s="4" t="s">
        <v>38</v>
      </c>
    </row>
    <row r="1234" spans="1:19" s="1" customFormat="1" ht="26.25" customHeight="1" x14ac:dyDescent="0.25">
      <c r="A1234" s="10">
        <f>+SUBTOTAL(103,$B$5:B1234)</f>
        <v>648</v>
      </c>
      <c r="B1234" s="4" t="s">
        <v>1170</v>
      </c>
      <c r="C1234" s="4" t="s">
        <v>9336</v>
      </c>
      <c r="D1234" s="4" t="s">
        <v>114</v>
      </c>
      <c r="E1234" s="4" t="s">
        <v>119</v>
      </c>
      <c r="F1234" s="16" t="s">
        <v>46</v>
      </c>
      <c r="G1234" s="17"/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7337.37</v>
      </c>
      <c r="Q1234" s="7">
        <v>12171.37</v>
      </c>
      <c r="R1234" s="7">
        <f>H1234-Q1234</f>
        <v>37828.629999999997</v>
      </c>
      <c r="S1234" s="4" t="s">
        <v>24</v>
      </c>
    </row>
    <row r="1235" spans="1:19" s="1" customFormat="1" ht="26.25" hidden="1" customHeight="1" x14ac:dyDescent="0.25">
      <c r="A1235" s="10">
        <f>+SUBTOTAL(103,$B$5:B1235)</f>
        <v>648</v>
      </c>
      <c r="B1235" s="4" t="s">
        <v>1171</v>
      </c>
      <c r="C1235" s="4" t="s">
        <v>8192</v>
      </c>
      <c r="D1235" s="4" t="s">
        <v>161</v>
      </c>
      <c r="E1235" s="4" t="s">
        <v>338</v>
      </c>
      <c r="F1235" s="16" t="s">
        <v>23</v>
      </c>
      <c r="G1235" s="17" t="s">
        <v>11704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7720.52</v>
      </c>
      <c r="Q1235" s="7">
        <v>12554.52</v>
      </c>
      <c r="R1235" s="7">
        <f>H1235-Q1235</f>
        <v>37445.479999999996</v>
      </c>
      <c r="S1235" s="4" t="s">
        <v>38</v>
      </c>
    </row>
    <row r="1236" spans="1:19" s="1" customFormat="1" ht="26.25" hidden="1" customHeight="1" x14ac:dyDescent="0.25">
      <c r="A1236" s="10">
        <f>+SUBTOTAL(103,$B$5:B1236)</f>
        <v>648</v>
      </c>
      <c r="B1236" s="4" t="s">
        <v>2472</v>
      </c>
      <c r="C1236" s="4" t="s">
        <v>7038</v>
      </c>
      <c r="D1236" s="4" t="s">
        <v>106</v>
      </c>
      <c r="E1236" s="4" t="s">
        <v>61</v>
      </c>
      <c r="F1236" s="16" t="s">
        <v>23</v>
      </c>
      <c r="G1236" s="17"/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11283.24</v>
      </c>
      <c r="Q1236" s="7">
        <v>16117.24</v>
      </c>
      <c r="R1236" s="7">
        <f>H1236-Q1236</f>
        <v>33882.76</v>
      </c>
      <c r="S1236" s="4" t="s">
        <v>24</v>
      </c>
    </row>
    <row r="1237" spans="1:19" s="1" customFormat="1" ht="26.25" hidden="1" customHeight="1" x14ac:dyDescent="0.25">
      <c r="A1237" s="10">
        <f>+SUBTOTAL(103,$B$5:B1237)</f>
        <v>648</v>
      </c>
      <c r="B1237" s="4" t="s">
        <v>1172</v>
      </c>
      <c r="C1237" s="4" t="s">
        <v>5923</v>
      </c>
      <c r="D1237" s="4" t="s">
        <v>161</v>
      </c>
      <c r="E1237" s="4" t="s">
        <v>59</v>
      </c>
      <c r="F1237" s="16" t="s">
        <v>23</v>
      </c>
      <c r="G1237" s="17" t="s">
        <v>11704</v>
      </c>
      <c r="H1237" s="7">
        <v>50000</v>
      </c>
      <c r="I1237" s="7">
        <v>1435</v>
      </c>
      <c r="J1237" s="7">
        <v>1596.68</v>
      </c>
      <c r="K1237" s="7">
        <v>1520</v>
      </c>
      <c r="L1237" s="7">
        <v>1715.46</v>
      </c>
      <c r="M1237" s="7">
        <v>25</v>
      </c>
      <c r="N1237" s="7">
        <v>0</v>
      </c>
      <c r="O1237" s="7"/>
      <c r="P1237" s="7">
        <v>500</v>
      </c>
      <c r="Q1237" s="7">
        <v>6792.14</v>
      </c>
      <c r="R1237" s="7">
        <f>H1237-Q1237</f>
        <v>43207.86</v>
      </c>
      <c r="S1237" s="4" t="s">
        <v>24</v>
      </c>
    </row>
    <row r="1238" spans="1:19" s="1" customFormat="1" ht="26.25" customHeight="1" x14ac:dyDescent="0.25">
      <c r="A1238" s="10">
        <f>+SUBTOTAL(103,$B$5:B1238)</f>
        <v>649</v>
      </c>
      <c r="B1238" s="4" t="s">
        <v>1173</v>
      </c>
      <c r="C1238" s="4" t="s">
        <v>9351</v>
      </c>
      <c r="D1238" s="4" t="s">
        <v>161</v>
      </c>
      <c r="E1238" s="4" t="s">
        <v>29</v>
      </c>
      <c r="F1238" s="16" t="s">
        <v>23</v>
      </c>
      <c r="G1238" s="17" t="s">
        <v>11704</v>
      </c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20160.3</v>
      </c>
      <c r="Q1238" s="7">
        <v>24994.3</v>
      </c>
      <c r="R1238" s="7">
        <f>H1238-Q1238</f>
        <v>25005.7</v>
      </c>
      <c r="S1238" s="4" t="s">
        <v>24</v>
      </c>
    </row>
    <row r="1239" spans="1:19" s="1" customFormat="1" ht="26.25" customHeight="1" x14ac:dyDescent="0.25">
      <c r="A1239" s="10">
        <f>+SUBTOTAL(103,$B$5:B1239)</f>
        <v>650</v>
      </c>
      <c r="B1239" s="4" t="s">
        <v>1174</v>
      </c>
      <c r="C1239" s="4" t="s">
        <v>9353</v>
      </c>
      <c r="D1239" s="4" t="s">
        <v>173</v>
      </c>
      <c r="E1239" s="4" t="s">
        <v>43</v>
      </c>
      <c r="F1239" s="16" t="s">
        <v>46</v>
      </c>
      <c r="G1239" s="17"/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0</v>
      </c>
      <c r="Q1239" s="7">
        <v>4834</v>
      </c>
      <c r="R1239" s="7">
        <f>H1239-Q1239</f>
        <v>45166</v>
      </c>
      <c r="S1239" s="4" t="s">
        <v>24</v>
      </c>
    </row>
    <row r="1240" spans="1:19" s="1" customFormat="1" ht="26.25" customHeight="1" x14ac:dyDescent="0.25">
      <c r="A1240" s="10">
        <f>+SUBTOTAL(103,$B$5:B1240)</f>
        <v>651</v>
      </c>
      <c r="B1240" s="4" t="s">
        <v>1175</v>
      </c>
      <c r="C1240" s="4" t="s">
        <v>9357</v>
      </c>
      <c r="D1240" s="4" t="s">
        <v>832</v>
      </c>
      <c r="E1240" s="4" t="s">
        <v>98</v>
      </c>
      <c r="F1240" s="16" t="s">
        <v>131</v>
      </c>
      <c r="G1240" s="17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500</v>
      </c>
      <c r="Q1240" s="7">
        <v>5334</v>
      </c>
      <c r="R1240" s="7">
        <f>H1240-Q1240</f>
        <v>44666</v>
      </c>
      <c r="S1240" s="4" t="s">
        <v>38</v>
      </c>
    </row>
    <row r="1241" spans="1:19" s="1" customFormat="1" ht="26.25" hidden="1" customHeight="1" x14ac:dyDescent="0.25">
      <c r="A1241" s="10">
        <f>+SUBTOTAL(103,$B$5:B1241)</f>
        <v>651</v>
      </c>
      <c r="B1241" s="4" t="s">
        <v>1176</v>
      </c>
      <c r="C1241" s="4" t="s">
        <v>9360</v>
      </c>
      <c r="D1241" s="4" t="s">
        <v>650</v>
      </c>
      <c r="E1241" s="4" t="s">
        <v>63</v>
      </c>
      <c r="F1241" s="16" t="s">
        <v>46</v>
      </c>
      <c r="G1241" s="17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0</v>
      </c>
      <c r="Q1241" s="7">
        <v>4834</v>
      </c>
      <c r="R1241" s="7">
        <f>H1241-Q1241</f>
        <v>45166</v>
      </c>
      <c r="S1241" s="4" t="s">
        <v>38</v>
      </c>
    </row>
    <row r="1242" spans="1:19" s="1" customFormat="1" ht="26.25" customHeight="1" x14ac:dyDescent="0.25">
      <c r="A1242" s="10">
        <f>+SUBTOTAL(103,$B$5:B1242)</f>
        <v>652</v>
      </c>
      <c r="B1242" s="4" t="s">
        <v>4188</v>
      </c>
      <c r="C1242" s="4" t="s">
        <v>9364</v>
      </c>
      <c r="D1242" s="4" t="s">
        <v>161</v>
      </c>
      <c r="E1242" s="4" t="s">
        <v>1122</v>
      </c>
      <c r="F1242" s="16" t="s">
        <v>23</v>
      </c>
      <c r="G1242" s="17" t="s">
        <v>11704</v>
      </c>
      <c r="H1242" s="7">
        <v>50000</v>
      </c>
      <c r="I1242" s="7">
        <v>1435</v>
      </c>
      <c r="J1242" s="7">
        <v>1596.68</v>
      </c>
      <c r="K1242" s="7">
        <v>1520</v>
      </c>
      <c r="L1242" s="7">
        <v>1715.46</v>
      </c>
      <c r="M1242" s="7">
        <v>25</v>
      </c>
      <c r="N1242" s="7">
        <v>0</v>
      </c>
      <c r="O1242" s="7"/>
      <c r="P1242" s="7">
        <v>500</v>
      </c>
      <c r="Q1242" s="7">
        <v>6792.14</v>
      </c>
      <c r="R1242" s="7">
        <f>H1242-Q1242</f>
        <v>43207.86</v>
      </c>
      <c r="S1242" s="4" t="s">
        <v>24</v>
      </c>
    </row>
    <row r="1243" spans="1:19" s="1" customFormat="1" ht="26.25" hidden="1" customHeight="1" x14ac:dyDescent="0.25">
      <c r="A1243" s="10">
        <f>+SUBTOTAL(103,$B$5:B1243)</f>
        <v>652</v>
      </c>
      <c r="B1243" s="4" t="s">
        <v>1177</v>
      </c>
      <c r="C1243" s="4" t="s">
        <v>9369</v>
      </c>
      <c r="D1243" s="4" t="s">
        <v>161</v>
      </c>
      <c r="E1243" s="4" t="s">
        <v>55</v>
      </c>
      <c r="F1243" s="16" t="s">
        <v>23</v>
      </c>
      <c r="G1243" s="17" t="s">
        <v>11704</v>
      </c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35086.04</v>
      </c>
      <c r="Q1243" s="7">
        <v>39920.04</v>
      </c>
      <c r="R1243" s="7">
        <f>H1243-Q1243</f>
        <v>10079.959999999999</v>
      </c>
      <c r="S1243" s="4" t="s">
        <v>24</v>
      </c>
    </row>
    <row r="1244" spans="1:19" s="1" customFormat="1" ht="26.25" hidden="1" customHeight="1" x14ac:dyDescent="0.25">
      <c r="A1244" s="10">
        <f>+SUBTOTAL(103,$B$5:B1244)</f>
        <v>652</v>
      </c>
      <c r="B1244" s="4" t="s">
        <v>1178</v>
      </c>
      <c r="C1244" s="4" t="s">
        <v>9382</v>
      </c>
      <c r="D1244" s="4" t="s">
        <v>161</v>
      </c>
      <c r="E1244" s="4" t="s">
        <v>55</v>
      </c>
      <c r="F1244" s="16" t="s">
        <v>23</v>
      </c>
      <c r="G1244" s="17" t="s">
        <v>11704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220</v>
      </c>
      <c r="O1244" s="7"/>
      <c r="P1244" s="7">
        <v>44826</v>
      </c>
      <c r="Q1244" s="7">
        <v>49880</v>
      </c>
      <c r="R1244" s="7">
        <f>H1244-Q1244</f>
        <v>120</v>
      </c>
      <c r="S1244" s="4" t="s">
        <v>38</v>
      </c>
    </row>
    <row r="1245" spans="1:19" s="1" customFormat="1" ht="26.25" hidden="1" customHeight="1" x14ac:dyDescent="0.25">
      <c r="A1245" s="10">
        <f>+SUBTOTAL(103,$B$5:B1245)</f>
        <v>652</v>
      </c>
      <c r="B1245" s="4" t="s">
        <v>1179</v>
      </c>
      <c r="C1245" s="4" t="s">
        <v>9383</v>
      </c>
      <c r="D1245" s="4" t="s">
        <v>161</v>
      </c>
      <c r="E1245" s="4" t="s">
        <v>59</v>
      </c>
      <c r="F1245" s="16" t="s">
        <v>23</v>
      </c>
      <c r="G1245" s="17" t="s">
        <v>11704</v>
      </c>
      <c r="H1245" s="7">
        <v>50000</v>
      </c>
      <c r="I1245" s="7">
        <v>1435</v>
      </c>
      <c r="J1245" s="7">
        <v>1596.68</v>
      </c>
      <c r="K1245" s="7">
        <v>1520</v>
      </c>
      <c r="L1245" s="7">
        <v>1715.46</v>
      </c>
      <c r="M1245" s="7">
        <v>25</v>
      </c>
      <c r="N1245" s="7">
        <v>0</v>
      </c>
      <c r="O1245" s="7"/>
      <c r="P1245" s="7">
        <v>2100</v>
      </c>
      <c r="Q1245" s="7">
        <v>8392.14</v>
      </c>
      <c r="R1245" s="7">
        <f>H1245-Q1245</f>
        <v>41607.86</v>
      </c>
      <c r="S1245" s="4" t="s">
        <v>24</v>
      </c>
    </row>
    <row r="1246" spans="1:19" s="1" customFormat="1" ht="26.25" hidden="1" customHeight="1" x14ac:dyDescent="0.25">
      <c r="A1246" s="10">
        <f>+SUBTOTAL(103,$B$5:B1246)</f>
        <v>652</v>
      </c>
      <c r="B1246" s="4" t="s">
        <v>1179</v>
      </c>
      <c r="C1246" s="4" t="s">
        <v>9384</v>
      </c>
      <c r="D1246" s="4" t="s">
        <v>427</v>
      </c>
      <c r="E1246" s="4" t="s">
        <v>55</v>
      </c>
      <c r="F1246" s="16" t="s">
        <v>23</v>
      </c>
      <c r="G1246" s="17" t="s">
        <v>11704</v>
      </c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24732.79</v>
      </c>
      <c r="Q1246" s="7">
        <v>29566.79</v>
      </c>
      <c r="R1246" s="7">
        <f>H1246-Q1246</f>
        <v>20433.21</v>
      </c>
      <c r="S1246" s="4" t="s">
        <v>24</v>
      </c>
    </row>
    <row r="1247" spans="1:19" s="1" customFormat="1" ht="26.25" customHeight="1" x14ac:dyDescent="0.25">
      <c r="A1247" s="10">
        <f>+SUBTOTAL(103,$B$5:B1247)</f>
        <v>653</v>
      </c>
      <c r="B1247" s="4" t="s">
        <v>81</v>
      </c>
      <c r="C1247" s="4" t="s">
        <v>9388</v>
      </c>
      <c r="D1247" s="4" t="s">
        <v>161</v>
      </c>
      <c r="E1247" s="4" t="s">
        <v>1180</v>
      </c>
      <c r="F1247" s="16" t="s">
        <v>23</v>
      </c>
      <c r="G1247" s="17" t="s">
        <v>11704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11357.03</v>
      </c>
      <c r="Q1247" s="7">
        <v>16191.03</v>
      </c>
      <c r="R1247" s="7">
        <f>H1247-Q1247</f>
        <v>33808.97</v>
      </c>
      <c r="S1247" s="4" t="s">
        <v>24</v>
      </c>
    </row>
    <row r="1248" spans="1:19" s="1" customFormat="1" ht="26.25" customHeight="1" x14ac:dyDescent="0.25">
      <c r="A1248" s="10">
        <f>+SUBTOTAL(103,$B$5:B1248)</f>
        <v>654</v>
      </c>
      <c r="B1248" s="4" t="s">
        <v>81</v>
      </c>
      <c r="C1248" s="4" t="s">
        <v>9392</v>
      </c>
      <c r="D1248" s="4" t="s">
        <v>1181</v>
      </c>
      <c r="E1248" s="4" t="s">
        <v>115</v>
      </c>
      <c r="F1248" s="16" t="s">
        <v>23</v>
      </c>
      <c r="G1248" s="17" t="s">
        <v>11704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120</v>
      </c>
      <c r="O1248" s="7"/>
      <c r="P1248" s="7">
        <v>2000</v>
      </c>
      <c r="Q1248" s="7">
        <v>6954</v>
      </c>
      <c r="R1248" s="7">
        <f>H1248-Q1248</f>
        <v>43046</v>
      </c>
      <c r="S1248" s="4" t="s">
        <v>24</v>
      </c>
    </row>
    <row r="1249" spans="1:19" s="1" customFormat="1" ht="26.25" hidden="1" customHeight="1" x14ac:dyDescent="0.25">
      <c r="A1249" s="10">
        <f>+SUBTOTAL(103,$B$5:B1249)</f>
        <v>654</v>
      </c>
      <c r="B1249" s="4" t="s">
        <v>81</v>
      </c>
      <c r="C1249" s="4" t="s">
        <v>9395</v>
      </c>
      <c r="D1249" s="4" t="s">
        <v>48</v>
      </c>
      <c r="E1249" s="4" t="s">
        <v>63</v>
      </c>
      <c r="F1249" s="16" t="s">
        <v>46</v>
      </c>
      <c r="G1249" s="17"/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4834</v>
      </c>
      <c r="R1249" s="7">
        <f>H1249-Q1249</f>
        <v>45166</v>
      </c>
      <c r="S1249" s="4" t="s">
        <v>24</v>
      </c>
    </row>
    <row r="1250" spans="1:19" s="1" customFormat="1" ht="26.25" customHeight="1" x14ac:dyDescent="0.25">
      <c r="A1250" s="10">
        <f>+SUBTOTAL(103,$B$5:B1250)</f>
        <v>655</v>
      </c>
      <c r="B1250" s="4" t="s">
        <v>499</v>
      </c>
      <c r="C1250" s="4" t="s">
        <v>9405</v>
      </c>
      <c r="D1250" s="4" t="s">
        <v>161</v>
      </c>
      <c r="E1250" s="4" t="s">
        <v>126</v>
      </c>
      <c r="F1250" s="16" t="s">
        <v>23</v>
      </c>
      <c r="G1250" s="17" t="s">
        <v>11704</v>
      </c>
      <c r="H1250" s="7">
        <v>50000</v>
      </c>
      <c r="I1250" s="7">
        <v>1435</v>
      </c>
      <c r="J1250" s="7">
        <v>1596.68</v>
      </c>
      <c r="K1250" s="7">
        <v>1520</v>
      </c>
      <c r="L1250" s="7">
        <v>1715.46</v>
      </c>
      <c r="M1250" s="7">
        <v>25</v>
      </c>
      <c r="N1250" s="7">
        <v>0</v>
      </c>
      <c r="O1250" s="7"/>
      <c r="P1250" s="7">
        <v>0</v>
      </c>
      <c r="Q1250" s="7">
        <v>6292.14</v>
      </c>
      <c r="R1250" s="7">
        <f>H1250-Q1250</f>
        <v>43707.86</v>
      </c>
      <c r="S1250" s="4" t="s">
        <v>24</v>
      </c>
    </row>
    <row r="1251" spans="1:19" s="1" customFormat="1" ht="26.25" hidden="1" customHeight="1" x14ac:dyDescent="0.25">
      <c r="A1251" s="10">
        <f>+SUBTOTAL(103,$B$5:B1251)</f>
        <v>655</v>
      </c>
      <c r="B1251" s="4" t="s">
        <v>499</v>
      </c>
      <c r="C1251" s="4" t="s">
        <v>9406</v>
      </c>
      <c r="D1251" s="4" t="s">
        <v>161</v>
      </c>
      <c r="E1251" s="4" t="s">
        <v>65</v>
      </c>
      <c r="F1251" s="16" t="s">
        <v>23</v>
      </c>
      <c r="G1251" s="17" t="s">
        <v>11704</v>
      </c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120</v>
      </c>
      <c r="O1251" s="7"/>
      <c r="P1251" s="7">
        <v>11410.34</v>
      </c>
      <c r="Q1251" s="7">
        <v>16364.34</v>
      </c>
      <c r="R1251" s="7">
        <f>H1251-Q1251</f>
        <v>33635.660000000003</v>
      </c>
      <c r="S1251" s="4" t="s">
        <v>24</v>
      </c>
    </row>
    <row r="1252" spans="1:19" s="1" customFormat="1" ht="26.25" hidden="1" customHeight="1" x14ac:dyDescent="0.25">
      <c r="A1252" s="10">
        <f>+SUBTOTAL(103,$B$5:B1252)</f>
        <v>655</v>
      </c>
      <c r="B1252" s="4" t="s">
        <v>499</v>
      </c>
      <c r="C1252" s="4" t="s">
        <v>9409</v>
      </c>
      <c r="D1252" s="4" t="s">
        <v>161</v>
      </c>
      <c r="E1252" s="4" t="s">
        <v>52</v>
      </c>
      <c r="F1252" s="16" t="s">
        <v>23</v>
      </c>
      <c r="G1252" s="17" t="s">
        <v>11704</v>
      </c>
      <c r="H1252" s="7">
        <v>50000</v>
      </c>
      <c r="I1252" s="7">
        <v>1435</v>
      </c>
      <c r="J1252" s="7">
        <v>1596.68</v>
      </c>
      <c r="K1252" s="7">
        <v>1520</v>
      </c>
      <c r="L1252" s="7">
        <v>1715.46</v>
      </c>
      <c r="M1252" s="7">
        <v>25</v>
      </c>
      <c r="N1252" s="7">
        <v>0</v>
      </c>
      <c r="O1252" s="7"/>
      <c r="P1252" s="7">
        <v>1550</v>
      </c>
      <c r="Q1252" s="7">
        <v>7842.14</v>
      </c>
      <c r="R1252" s="7">
        <f>H1252-Q1252</f>
        <v>42157.86</v>
      </c>
      <c r="S1252" s="4" t="s">
        <v>24</v>
      </c>
    </row>
    <row r="1253" spans="1:19" s="1" customFormat="1" ht="26.25" customHeight="1" x14ac:dyDescent="0.25">
      <c r="A1253" s="10">
        <f>+SUBTOTAL(103,$B$5:B1253)</f>
        <v>656</v>
      </c>
      <c r="B1253" s="4" t="s">
        <v>1182</v>
      </c>
      <c r="C1253" s="4" t="s">
        <v>9419</v>
      </c>
      <c r="D1253" s="4" t="s">
        <v>322</v>
      </c>
      <c r="E1253" s="4" t="s">
        <v>223</v>
      </c>
      <c r="F1253" s="16" t="s">
        <v>46</v>
      </c>
      <c r="G1253" s="17"/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0</v>
      </c>
      <c r="Q1253" s="7">
        <v>4834</v>
      </c>
      <c r="R1253" s="7">
        <f>H1253-Q1253</f>
        <v>45166</v>
      </c>
      <c r="S1253" s="4" t="s">
        <v>24</v>
      </c>
    </row>
    <row r="1254" spans="1:19" s="1" customFormat="1" ht="26.25" hidden="1" customHeight="1" x14ac:dyDescent="0.25">
      <c r="A1254" s="10">
        <f>+SUBTOTAL(103,$B$5:B1254)</f>
        <v>656</v>
      </c>
      <c r="B1254" s="4" t="s">
        <v>1183</v>
      </c>
      <c r="C1254" s="4" t="s">
        <v>5166</v>
      </c>
      <c r="D1254" s="4" t="s">
        <v>114</v>
      </c>
      <c r="E1254" s="4" t="s">
        <v>61</v>
      </c>
      <c r="F1254" s="16" t="s">
        <v>23</v>
      </c>
      <c r="G1254" s="17"/>
      <c r="H1254" s="7">
        <v>50000</v>
      </c>
      <c r="I1254" s="7">
        <v>1435</v>
      </c>
      <c r="J1254" s="7">
        <v>1596.68</v>
      </c>
      <c r="K1254" s="7">
        <v>1520</v>
      </c>
      <c r="L1254" s="7">
        <v>1715.46</v>
      </c>
      <c r="M1254" s="7">
        <v>25</v>
      </c>
      <c r="N1254" s="7">
        <v>0</v>
      </c>
      <c r="O1254" s="7"/>
      <c r="P1254" s="7">
        <v>34469.32</v>
      </c>
      <c r="Q1254" s="7">
        <v>40761.46</v>
      </c>
      <c r="R1254" s="7">
        <f>H1254-Q1254</f>
        <v>9238.5400000000009</v>
      </c>
      <c r="S1254" s="4" t="s">
        <v>24</v>
      </c>
    </row>
    <row r="1255" spans="1:19" s="1" customFormat="1" ht="26.25" hidden="1" customHeight="1" x14ac:dyDescent="0.25">
      <c r="A1255" s="10">
        <f>+SUBTOTAL(103,$B$5:B1255)</f>
        <v>656</v>
      </c>
      <c r="B1255" s="4" t="s">
        <v>1184</v>
      </c>
      <c r="C1255" s="4" t="s">
        <v>7577</v>
      </c>
      <c r="D1255" s="4" t="s">
        <v>517</v>
      </c>
      <c r="E1255" s="4" t="s">
        <v>59</v>
      </c>
      <c r="F1255" s="16" t="s">
        <v>46</v>
      </c>
      <c r="G1255" s="17"/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1825</v>
      </c>
      <c r="Q1255" s="7">
        <v>6659</v>
      </c>
      <c r="R1255" s="7">
        <f>H1255-Q1255</f>
        <v>43341</v>
      </c>
      <c r="S1255" s="4" t="s">
        <v>24</v>
      </c>
    </row>
    <row r="1256" spans="1:19" s="1" customFormat="1" ht="26.25" hidden="1" customHeight="1" x14ac:dyDescent="0.25">
      <c r="A1256" s="10">
        <f>+SUBTOTAL(103,$B$5:B1256)</f>
        <v>656</v>
      </c>
      <c r="B1256" s="4" t="s">
        <v>1185</v>
      </c>
      <c r="C1256" s="4" t="s">
        <v>6810</v>
      </c>
      <c r="D1256" s="4" t="s">
        <v>161</v>
      </c>
      <c r="E1256" s="4" t="s">
        <v>61</v>
      </c>
      <c r="F1256" s="16" t="s">
        <v>23</v>
      </c>
      <c r="G1256" s="17" t="s">
        <v>11704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500</v>
      </c>
      <c r="Q1256" s="7">
        <v>5334</v>
      </c>
      <c r="R1256" s="7">
        <f>H1256-Q1256</f>
        <v>44666</v>
      </c>
      <c r="S1256" s="4" t="s">
        <v>24</v>
      </c>
    </row>
    <row r="1257" spans="1:19" s="1" customFormat="1" ht="26.25" hidden="1" customHeight="1" x14ac:dyDescent="0.25">
      <c r="A1257" s="10">
        <f>+SUBTOTAL(103,$B$5:B1257)</f>
        <v>656</v>
      </c>
      <c r="B1257" s="4" t="s">
        <v>1186</v>
      </c>
      <c r="C1257" s="4" t="s">
        <v>9443</v>
      </c>
      <c r="D1257" s="4" t="s">
        <v>161</v>
      </c>
      <c r="E1257" s="4" t="s">
        <v>55</v>
      </c>
      <c r="F1257" s="16" t="s">
        <v>23</v>
      </c>
      <c r="G1257" s="17" t="s">
        <v>11704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/>
      <c r="P1257" s="7">
        <v>6023.92</v>
      </c>
      <c r="Q1257" s="7">
        <v>10857.92</v>
      </c>
      <c r="R1257" s="7">
        <f>H1257-Q1257</f>
        <v>39142.080000000002</v>
      </c>
      <c r="S1257" s="4" t="s">
        <v>24</v>
      </c>
    </row>
    <row r="1258" spans="1:19" s="1" customFormat="1" ht="26.25" hidden="1" customHeight="1" x14ac:dyDescent="0.25">
      <c r="A1258" s="10">
        <f>+SUBTOTAL(103,$B$5:B1258)</f>
        <v>656</v>
      </c>
      <c r="B1258" s="4" t="s">
        <v>1187</v>
      </c>
      <c r="C1258" s="4" t="s">
        <v>9444</v>
      </c>
      <c r="D1258" s="4" t="s">
        <v>161</v>
      </c>
      <c r="E1258" s="4" t="s">
        <v>63</v>
      </c>
      <c r="F1258" s="16" t="s">
        <v>23</v>
      </c>
      <c r="G1258" s="17" t="s">
        <v>11704</v>
      </c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2425</v>
      </c>
      <c r="Q1258" s="7">
        <v>7259</v>
      </c>
      <c r="R1258" s="7">
        <f>H1258-Q1258</f>
        <v>42741</v>
      </c>
      <c r="S1258" s="4" t="s">
        <v>24</v>
      </c>
    </row>
    <row r="1259" spans="1:19" s="1" customFormat="1" ht="26.25" customHeight="1" x14ac:dyDescent="0.25">
      <c r="A1259" s="10">
        <f>+SUBTOTAL(103,$B$5:B1259)</f>
        <v>657</v>
      </c>
      <c r="B1259" s="4" t="s">
        <v>1188</v>
      </c>
      <c r="C1259" s="4" t="s">
        <v>9446</v>
      </c>
      <c r="D1259" s="4" t="s">
        <v>322</v>
      </c>
      <c r="E1259" s="4" t="s">
        <v>5396</v>
      </c>
      <c r="F1259" s="16" t="s">
        <v>23</v>
      </c>
      <c r="G1259" s="17" t="s">
        <v>11704</v>
      </c>
      <c r="H1259" s="7">
        <v>50000</v>
      </c>
      <c r="I1259" s="7">
        <v>1435</v>
      </c>
      <c r="J1259" s="7">
        <v>1854</v>
      </c>
      <c r="K1259" s="7">
        <v>1520</v>
      </c>
      <c r="L1259" s="7">
        <v>0</v>
      </c>
      <c r="M1259" s="7">
        <v>25</v>
      </c>
      <c r="N1259" s="7">
        <v>120</v>
      </c>
      <c r="O1259" s="7"/>
      <c r="P1259" s="7">
        <v>44926</v>
      </c>
      <c r="Q1259" s="7">
        <v>49880</v>
      </c>
      <c r="R1259" s="7">
        <f>H1259-Q1259</f>
        <v>120</v>
      </c>
      <c r="S1259" s="4" t="s">
        <v>24</v>
      </c>
    </row>
    <row r="1260" spans="1:19" s="1" customFormat="1" ht="26.25" hidden="1" customHeight="1" x14ac:dyDescent="0.25">
      <c r="A1260" s="10">
        <f>+SUBTOTAL(103,$B$5:B1260)</f>
        <v>657</v>
      </c>
      <c r="B1260" s="4" t="s">
        <v>1189</v>
      </c>
      <c r="C1260" s="4" t="s">
        <v>9448</v>
      </c>
      <c r="D1260" s="4" t="s">
        <v>415</v>
      </c>
      <c r="E1260" s="4" t="s">
        <v>65</v>
      </c>
      <c r="F1260" s="16" t="s">
        <v>23</v>
      </c>
      <c r="G1260" s="17" t="s">
        <v>11704</v>
      </c>
      <c r="H1260" s="7">
        <v>50000</v>
      </c>
      <c r="I1260" s="7">
        <v>1435</v>
      </c>
      <c r="J1260" s="7">
        <v>1339.36</v>
      </c>
      <c r="K1260" s="7">
        <v>1520</v>
      </c>
      <c r="L1260" s="7">
        <v>3430.92</v>
      </c>
      <c r="M1260" s="7">
        <v>25</v>
      </c>
      <c r="N1260" s="7">
        <v>0</v>
      </c>
      <c r="O1260" s="7"/>
      <c r="P1260" s="7">
        <v>29053.599999999999</v>
      </c>
      <c r="Q1260" s="7">
        <v>36803.879999999997</v>
      </c>
      <c r="R1260" s="7">
        <f>H1260-Q1260</f>
        <v>13196.120000000003</v>
      </c>
      <c r="S1260" s="4" t="s">
        <v>24</v>
      </c>
    </row>
    <row r="1261" spans="1:19" s="1" customFormat="1" ht="26.25" hidden="1" customHeight="1" x14ac:dyDescent="0.25">
      <c r="A1261" s="10">
        <f>+SUBTOTAL(103,$B$5:B1261)</f>
        <v>657</v>
      </c>
      <c r="B1261" s="4" t="s">
        <v>284</v>
      </c>
      <c r="C1261" s="4" t="s">
        <v>9450</v>
      </c>
      <c r="D1261" s="4" t="s">
        <v>867</v>
      </c>
      <c r="E1261" s="4" t="s">
        <v>55</v>
      </c>
      <c r="F1261" s="16" t="s">
        <v>23</v>
      </c>
      <c r="G1261" s="17" t="s">
        <v>11704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1925</v>
      </c>
      <c r="Q1261" s="7">
        <v>6759</v>
      </c>
      <c r="R1261" s="7">
        <f>H1261-Q1261</f>
        <v>43241</v>
      </c>
      <c r="S1261" s="4" t="s">
        <v>24</v>
      </c>
    </row>
    <row r="1262" spans="1:19" s="1" customFormat="1" ht="26.25" hidden="1" customHeight="1" x14ac:dyDescent="0.25">
      <c r="A1262" s="10">
        <f>+SUBTOTAL(103,$B$5:B1262)</f>
        <v>657</v>
      </c>
      <c r="B1262" s="4" t="s">
        <v>1190</v>
      </c>
      <c r="C1262" s="4" t="s">
        <v>9454</v>
      </c>
      <c r="D1262" s="4" t="s">
        <v>322</v>
      </c>
      <c r="E1262" s="4" t="s">
        <v>55</v>
      </c>
      <c r="F1262" s="16" t="s">
        <v>23</v>
      </c>
      <c r="G1262" s="17" t="s">
        <v>11704</v>
      </c>
      <c r="H1262" s="7">
        <v>50000</v>
      </c>
      <c r="I1262" s="7">
        <v>1435</v>
      </c>
      <c r="J1262" s="7">
        <v>1339.36</v>
      </c>
      <c r="K1262" s="7">
        <v>1520</v>
      </c>
      <c r="L1262" s="7">
        <v>3430.92</v>
      </c>
      <c r="M1262" s="7">
        <v>25</v>
      </c>
      <c r="N1262" s="7">
        <v>0</v>
      </c>
      <c r="O1262" s="7"/>
      <c r="P1262" s="7">
        <v>17160.29</v>
      </c>
      <c r="Q1262" s="7">
        <v>24910.57</v>
      </c>
      <c r="R1262" s="7">
        <f>H1262-Q1262</f>
        <v>25089.43</v>
      </c>
      <c r="S1262" s="4" t="s">
        <v>24</v>
      </c>
    </row>
    <row r="1263" spans="1:19" s="1" customFormat="1" ht="26.25" hidden="1" customHeight="1" x14ac:dyDescent="0.25">
      <c r="A1263" s="10">
        <f>+SUBTOTAL(103,$B$5:B1263)</f>
        <v>657</v>
      </c>
      <c r="B1263" s="4" t="s">
        <v>66</v>
      </c>
      <c r="C1263" s="4" t="s">
        <v>9460</v>
      </c>
      <c r="D1263" s="4" t="s">
        <v>161</v>
      </c>
      <c r="E1263" s="4" t="s">
        <v>55</v>
      </c>
      <c r="F1263" s="16" t="s">
        <v>23</v>
      </c>
      <c r="G1263" s="17" t="s">
        <v>11704</v>
      </c>
      <c r="H1263" s="7">
        <v>50000</v>
      </c>
      <c r="I1263" s="7">
        <v>1435</v>
      </c>
      <c r="J1263" s="7">
        <v>1082.04</v>
      </c>
      <c r="K1263" s="7">
        <v>1520</v>
      </c>
      <c r="L1263" s="7">
        <v>5146.38</v>
      </c>
      <c r="M1263" s="7">
        <v>25</v>
      </c>
      <c r="N1263" s="7">
        <v>0</v>
      </c>
      <c r="O1263" s="7"/>
      <c r="P1263" s="7">
        <v>12141.35</v>
      </c>
      <c r="Q1263" s="7">
        <v>21349.77</v>
      </c>
      <c r="R1263" s="7">
        <f>H1263-Q1263</f>
        <v>28650.23</v>
      </c>
      <c r="S1263" s="4" t="s">
        <v>24</v>
      </c>
    </row>
    <row r="1264" spans="1:19" s="1" customFormat="1" ht="26.25" hidden="1" customHeight="1" x14ac:dyDescent="0.25">
      <c r="A1264" s="10">
        <f>+SUBTOTAL(103,$B$5:B1264)</f>
        <v>657</v>
      </c>
      <c r="B1264" s="4" t="s">
        <v>1191</v>
      </c>
      <c r="C1264" s="4" t="s">
        <v>9466</v>
      </c>
      <c r="D1264" s="4" t="s">
        <v>262</v>
      </c>
      <c r="E1264" s="4" t="s">
        <v>63</v>
      </c>
      <c r="F1264" s="16" t="s">
        <v>23</v>
      </c>
      <c r="G1264" s="17" t="s">
        <v>11704</v>
      </c>
      <c r="H1264" s="7">
        <v>50000</v>
      </c>
      <c r="I1264" s="7">
        <v>1435</v>
      </c>
      <c r="J1264" s="7">
        <v>1339.36</v>
      </c>
      <c r="K1264" s="7">
        <v>1520</v>
      </c>
      <c r="L1264" s="7">
        <v>3430.92</v>
      </c>
      <c r="M1264" s="7">
        <v>25</v>
      </c>
      <c r="N1264" s="7">
        <v>0</v>
      </c>
      <c r="O1264" s="7"/>
      <c r="P1264" s="7">
        <v>500</v>
      </c>
      <c r="Q1264" s="7">
        <v>8250.2800000000007</v>
      </c>
      <c r="R1264" s="7">
        <f>H1264-Q1264</f>
        <v>41749.72</v>
      </c>
      <c r="S1264" s="4" t="s">
        <v>24</v>
      </c>
    </row>
    <row r="1265" spans="1:19" s="1" customFormat="1" ht="26.25" customHeight="1" x14ac:dyDescent="0.25">
      <c r="A1265" s="10">
        <f>+SUBTOTAL(103,$B$5:B1265)</f>
        <v>658</v>
      </c>
      <c r="B1265" s="4" t="s">
        <v>1192</v>
      </c>
      <c r="C1265" s="4" t="s">
        <v>9471</v>
      </c>
      <c r="D1265" s="4" t="s">
        <v>427</v>
      </c>
      <c r="E1265" s="4" t="s">
        <v>126</v>
      </c>
      <c r="F1265" s="16" t="s">
        <v>23</v>
      </c>
      <c r="G1265" s="17" t="s">
        <v>11704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9520.68</v>
      </c>
      <c r="Q1265" s="7">
        <v>14354.68</v>
      </c>
      <c r="R1265" s="7">
        <f>H1265-Q1265</f>
        <v>35645.32</v>
      </c>
      <c r="S1265" s="4" t="s">
        <v>24</v>
      </c>
    </row>
    <row r="1266" spans="1:19" s="1" customFormat="1" ht="26.25" hidden="1" customHeight="1" x14ac:dyDescent="0.25">
      <c r="A1266" s="10">
        <f>+SUBTOTAL(103,$B$5:B1266)</f>
        <v>658</v>
      </c>
      <c r="B1266" s="4" t="s">
        <v>1193</v>
      </c>
      <c r="C1266" s="4" t="s">
        <v>9476</v>
      </c>
      <c r="D1266" s="4" t="s">
        <v>114</v>
      </c>
      <c r="E1266" s="4" t="s">
        <v>52</v>
      </c>
      <c r="F1266" s="16" t="s">
        <v>23</v>
      </c>
      <c r="G1266" s="17" t="s">
        <v>11704</v>
      </c>
      <c r="H1266" s="7">
        <v>50000</v>
      </c>
      <c r="I1266" s="7">
        <v>1435</v>
      </c>
      <c r="J1266" s="7">
        <v>1339.36</v>
      </c>
      <c r="K1266" s="7">
        <v>1520</v>
      </c>
      <c r="L1266" s="7">
        <v>3430.92</v>
      </c>
      <c r="M1266" s="7">
        <v>25</v>
      </c>
      <c r="N1266" s="7">
        <v>0</v>
      </c>
      <c r="O1266" s="7"/>
      <c r="P1266" s="7">
        <v>1162.5</v>
      </c>
      <c r="Q1266" s="7">
        <v>8912.7800000000007</v>
      </c>
      <c r="R1266" s="7">
        <f>H1266-Q1266</f>
        <v>41087.22</v>
      </c>
      <c r="S1266" s="4" t="s">
        <v>24</v>
      </c>
    </row>
    <row r="1267" spans="1:19" s="1" customFormat="1" ht="26.25" hidden="1" customHeight="1" x14ac:dyDescent="0.25">
      <c r="A1267" s="10">
        <f>+SUBTOTAL(103,$B$5:B1267)</f>
        <v>658</v>
      </c>
      <c r="B1267" s="4" t="s">
        <v>1193</v>
      </c>
      <c r="C1267" s="4" t="s">
        <v>5885</v>
      </c>
      <c r="D1267" s="4" t="s">
        <v>161</v>
      </c>
      <c r="E1267" s="4" t="s">
        <v>61</v>
      </c>
      <c r="F1267" s="16" t="s">
        <v>23</v>
      </c>
      <c r="G1267" s="17" t="s">
        <v>11704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8515.94</v>
      </c>
      <c r="Q1267" s="7">
        <v>13349.94</v>
      </c>
      <c r="R1267" s="7">
        <f>H1267-Q1267</f>
        <v>36650.06</v>
      </c>
      <c r="S1267" s="4" t="s">
        <v>24</v>
      </c>
    </row>
    <row r="1268" spans="1:19" s="1" customFormat="1" ht="26.25" hidden="1" customHeight="1" x14ac:dyDescent="0.25">
      <c r="A1268" s="10">
        <f>+SUBTOTAL(103,$B$5:B1268)</f>
        <v>658</v>
      </c>
      <c r="B1268" s="4" t="s">
        <v>1194</v>
      </c>
      <c r="C1268" s="4" t="s">
        <v>9477</v>
      </c>
      <c r="D1268" s="4" t="s">
        <v>629</v>
      </c>
      <c r="E1268" s="4" t="s">
        <v>59</v>
      </c>
      <c r="F1268" s="16" t="s">
        <v>23</v>
      </c>
      <c r="G1268" s="17" t="s">
        <v>11704</v>
      </c>
      <c r="H1268" s="7">
        <v>50000</v>
      </c>
      <c r="I1268" s="7">
        <v>1435</v>
      </c>
      <c r="J1268" s="7">
        <v>1596.68</v>
      </c>
      <c r="K1268" s="7">
        <v>1520</v>
      </c>
      <c r="L1268" s="7">
        <v>1715.46</v>
      </c>
      <c r="M1268" s="7">
        <v>25</v>
      </c>
      <c r="N1268" s="7">
        <v>0</v>
      </c>
      <c r="O1268" s="7"/>
      <c r="P1268" s="7">
        <v>2500</v>
      </c>
      <c r="Q1268" s="7">
        <v>8792.14</v>
      </c>
      <c r="R1268" s="7">
        <f>H1268-Q1268</f>
        <v>41207.86</v>
      </c>
      <c r="S1268" s="4" t="s">
        <v>24</v>
      </c>
    </row>
    <row r="1269" spans="1:19" s="1" customFormat="1" ht="26.25" hidden="1" customHeight="1" x14ac:dyDescent="0.25">
      <c r="A1269" s="10">
        <f>+SUBTOTAL(103,$B$5:B1269)</f>
        <v>658</v>
      </c>
      <c r="B1269" s="4" t="s">
        <v>336</v>
      </c>
      <c r="C1269" s="4" t="s">
        <v>9478</v>
      </c>
      <c r="D1269" s="4" t="s">
        <v>517</v>
      </c>
      <c r="E1269" s="4" t="s">
        <v>61</v>
      </c>
      <c r="F1269" s="16" t="s">
        <v>46</v>
      </c>
      <c r="G1269" s="17"/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0</v>
      </c>
      <c r="Q1269" s="7">
        <v>4834</v>
      </c>
      <c r="R1269" s="7">
        <f>H1269-Q1269</f>
        <v>45166</v>
      </c>
      <c r="S1269" s="4" t="s">
        <v>24</v>
      </c>
    </row>
    <row r="1270" spans="1:19" s="1" customFormat="1" ht="26.25" customHeight="1" x14ac:dyDescent="0.25">
      <c r="A1270" s="10">
        <f>+SUBTOTAL(103,$B$5:B1270)</f>
        <v>659</v>
      </c>
      <c r="B1270" s="4" t="s">
        <v>336</v>
      </c>
      <c r="C1270" s="4" t="s">
        <v>9481</v>
      </c>
      <c r="D1270" s="4" t="s">
        <v>349</v>
      </c>
      <c r="E1270" s="4" t="s">
        <v>272</v>
      </c>
      <c r="F1270" s="16" t="s">
        <v>23</v>
      </c>
      <c r="G1270" s="17"/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14260.68</v>
      </c>
      <c r="Q1270" s="7">
        <v>19094.68</v>
      </c>
      <c r="R1270" s="7">
        <f>H1270-Q1270</f>
        <v>30905.32</v>
      </c>
      <c r="S1270" s="4" t="s">
        <v>24</v>
      </c>
    </row>
    <row r="1271" spans="1:19" s="1" customFormat="1" ht="26.25" hidden="1" customHeight="1" x14ac:dyDescent="0.25">
      <c r="A1271" s="10">
        <f>+SUBTOTAL(103,$B$5:B1271)</f>
        <v>659</v>
      </c>
      <c r="B1271" s="4" t="s">
        <v>500</v>
      </c>
      <c r="C1271" s="4" t="s">
        <v>8071</v>
      </c>
      <c r="D1271" s="4" t="s">
        <v>349</v>
      </c>
      <c r="E1271" s="4" t="s">
        <v>59</v>
      </c>
      <c r="F1271" s="16" t="s">
        <v>23</v>
      </c>
      <c r="G1271" s="17"/>
      <c r="H1271" s="7">
        <v>50000</v>
      </c>
      <c r="I1271" s="7">
        <v>1435</v>
      </c>
      <c r="J1271" s="7">
        <v>1596.68</v>
      </c>
      <c r="K1271" s="7">
        <v>1520</v>
      </c>
      <c r="L1271" s="7">
        <v>1715.46</v>
      </c>
      <c r="M1271" s="7">
        <v>25</v>
      </c>
      <c r="N1271" s="7">
        <v>0</v>
      </c>
      <c r="O1271" s="7"/>
      <c r="P1271" s="7">
        <v>8388.58</v>
      </c>
      <c r="Q1271" s="7">
        <v>14680.72</v>
      </c>
      <c r="R1271" s="7">
        <f>H1271-Q1271</f>
        <v>35319.279999999999</v>
      </c>
      <c r="S1271" s="4" t="s">
        <v>24</v>
      </c>
    </row>
    <row r="1272" spans="1:19" s="1" customFormat="1" ht="26.25" customHeight="1" x14ac:dyDescent="0.25">
      <c r="A1272" s="10">
        <f>+SUBTOTAL(103,$B$5:B1272)</f>
        <v>660</v>
      </c>
      <c r="B1272" s="4" t="s">
        <v>500</v>
      </c>
      <c r="C1272" s="4" t="s">
        <v>9489</v>
      </c>
      <c r="D1272" s="4" t="s">
        <v>322</v>
      </c>
      <c r="E1272" s="4" t="s">
        <v>1069</v>
      </c>
      <c r="F1272" s="16" t="s">
        <v>23</v>
      </c>
      <c r="G1272" s="17" t="s">
        <v>11704</v>
      </c>
      <c r="H1272" s="7">
        <v>50000</v>
      </c>
      <c r="I1272" s="7">
        <v>1435</v>
      </c>
      <c r="J1272" s="7">
        <v>1854</v>
      </c>
      <c r="K1272" s="7">
        <v>1520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4834</v>
      </c>
      <c r="R1272" s="7">
        <f>H1272-Q1272</f>
        <v>45166</v>
      </c>
      <c r="S1272" s="4" t="s">
        <v>24</v>
      </c>
    </row>
    <row r="1273" spans="1:19" s="1" customFormat="1" ht="26.25" hidden="1" customHeight="1" x14ac:dyDescent="0.25">
      <c r="A1273" s="10">
        <f>+SUBTOTAL(103,$B$5:B1273)</f>
        <v>660</v>
      </c>
      <c r="B1273" s="4" t="s">
        <v>500</v>
      </c>
      <c r="C1273" s="4" t="s">
        <v>9490</v>
      </c>
      <c r="D1273" s="4" t="s">
        <v>161</v>
      </c>
      <c r="E1273" s="4" t="s">
        <v>52</v>
      </c>
      <c r="F1273" s="16" t="s">
        <v>23</v>
      </c>
      <c r="G1273" s="17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29514.09</v>
      </c>
      <c r="Q1273" s="7">
        <v>34348.089999999997</v>
      </c>
      <c r="R1273" s="7">
        <f>H1273-Q1273</f>
        <v>15651.910000000003</v>
      </c>
      <c r="S1273" s="4" t="s">
        <v>24</v>
      </c>
    </row>
    <row r="1274" spans="1:19" s="1" customFormat="1" ht="26.25" hidden="1" customHeight="1" x14ac:dyDescent="0.25">
      <c r="A1274" s="10">
        <f>+SUBTOTAL(103,$B$5:B1274)</f>
        <v>660</v>
      </c>
      <c r="B1274" s="4" t="s">
        <v>500</v>
      </c>
      <c r="C1274" s="4" t="s">
        <v>6441</v>
      </c>
      <c r="D1274" s="4" t="s">
        <v>161</v>
      </c>
      <c r="E1274" s="4" t="s">
        <v>59</v>
      </c>
      <c r="F1274" s="16" t="s">
        <v>23</v>
      </c>
      <c r="G1274" s="17"/>
      <c r="H1274" s="7">
        <v>50000</v>
      </c>
      <c r="I1274" s="7">
        <v>1435</v>
      </c>
      <c r="J1274" s="7">
        <v>1596.68</v>
      </c>
      <c r="K1274" s="7">
        <v>1520</v>
      </c>
      <c r="L1274" s="7">
        <v>1715.46</v>
      </c>
      <c r="M1274" s="7">
        <v>25</v>
      </c>
      <c r="N1274" s="7">
        <v>0</v>
      </c>
      <c r="O1274" s="7"/>
      <c r="P1274" s="7">
        <v>21100.01</v>
      </c>
      <c r="Q1274" s="7">
        <v>27392.15</v>
      </c>
      <c r="R1274" s="7">
        <f>H1274-Q1274</f>
        <v>22607.85</v>
      </c>
      <c r="S1274" s="4" t="s">
        <v>24</v>
      </c>
    </row>
    <row r="1275" spans="1:19" s="1" customFormat="1" ht="26.25" hidden="1" customHeight="1" x14ac:dyDescent="0.25">
      <c r="A1275" s="10">
        <f>+SUBTOTAL(103,$B$5:B1275)</f>
        <v>660</v>
      </c>
      <c r="B1275" s="4" t="s">
        <v>500</v>
      </c>
      <c r="C1275" s="4" t="s">
        <v>9507</v>
      </c>
      <c r="D1275" s="4" t="s">
        <v>161</v>
      </c>
      <c r="E1275" s="4" t="s">
        <v>52</v>
      </c>
      <c r="F1275" s="16" t="s">
        <v>23</v>
      </c>
      <c r="G1275" s="17" t="s">
        <v>11704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2600</v>
      </c>
      <c r="Q1275" s="7">
        <v>7434</v>
      </c>
      <c r="R1275" s="7">
        <f>H1275-Q1275</f>
        <v>42566</v>
      </c>
      <c r="S1275" s="4" t="s">
        <v>24</v>
      </c>
    </row>
    <row r="1276" spans="1:19" s="1" customFormat="1" ht="26.25" hidden="1" customHeight="1" x14ac:dyDescent="0.25">
      <c r="A1276" s="10">
        <f>+SUBTOTAL(103,$B$5:B1276)</f>
        <v>660</v>
      </c>
      <c r="B1276" s="4" t="s">
        <v>1195</v>
      </c>
      <c r="C1276" s="4" t="s">
        <v>5769</v>
      </c>
      <c r="D1276" s="4" t="s">
        <v>161</v>
      </c>
      <c r="E1276" s="4" t="s">
        <v>61</v>
      </c>
      <c r="F1276" s="16" t="s">
        <v>23</v>
      </c>
      <c r="G1276" s="17" t="s">
        <v>11704</v>
      </c>
      <c r="H1276" s="7">
        <v>50000</v>
      </c>
      <c r="I1276" s="7">
        <v>1435</v>
      </c>
      <c r="J1276" s="7">
        <v>1596.68</v>
      </c>
      <c r="K1276" s="7">
        <v>1520</v>
      </c>
      <c r="L1276" s="7">
        <v>1715.46</v>
      </c>
      <c r="M1276" s="7">
        <v>25</v>
      </c>
      <c r="N1276" s="7">
        <v>0</v>
      </c>
      <c r="O1276" s="7"/>
      <c r="P1276" s="7">
        <v>3161.04</v>
      </c>
      <c r="Q1276" s="7">
        <v>9453.18</v>
      </c>
      <c r="R1276" s="7">
        <f>H1276-Q1276</f>
        <v>40546.82</v>
      </c>
      <c r="S1276" s="4" t="s">
        <v>24</v>
      </c>
    </row>
    <row r="1277" spans="1:19" s="1" customFormat="1" ht="26.25" hidden="1" customHeight="1" x14ac:dyDescent="0.25">
      <c r="A1277" s="10">
        <f>+SUBTOTAL(103,$B$5:B1277)</f>
        <v>660</v>
      </c>
      <c r="B1277" s="4" t="s">
        <v>1196</v>
      </c>
      <c r="C1277" s="4" t="s">
        <v>9521</v>
      </c>
      <c r="D1277" s="4" t="s">
        <v>161</v>
      </c>
      <c r="E1277" s="4" t="s">
        <v>57</v>
      </c>
      <c r="F1277" s="16" t="s">
        <v>23</v>
      </c>
      <c r="G1277" s="17"/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550</v>
      </c>
      <c r="Q1277" s="7">
        <v>5384</v>
      </c>
      <c r="R1277" s="7">
        <f>H1277-Q1277</f>
        <v>44616</v>
      </c>
      <c r="S1277" s="4" t="s">
        <v>24</v>
      </c>
    </row>
    <row r="1278" spans="1:19" s="1" customFormat="1" ht="26.25" customHeight="1" x14ac:dyDescent="0.25">
      <c r="A1278" s="10">
        <f>+SUBTOTAL(103,$B$5:B1278)</f>
        <v>661</v>
      </c>
      <c r="B1278" s="4" t="s">
        <v>1197</v>
      </c>
      <c r="C1278" s="4" t="s">
        <v>6099</v>
      </c>
      <c r="D1278" s="4" t="s">
        <v>161</v>
      </c>
      <c r="E1278" s="4" t="s">
        <v>94</v>
      </c>
      <c r="F1278" s="16" t="s">
        <v>23</v>
      </c>
      <c r="G1278" s="17" t="s">
        <v>11704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7000</v>
      </c>
      <c r="Q1278" s="7">
        <v>11834</v>
      </c>
      <c r="R1278" s="7">
        <f>H1278-Q1278</f>
        <v>38166</v>
      </c>
      <c r="S1278" s="4" t="s">
        <v>24</v>
      </c>
    </row>
    <row r="1279" spans="1:19" s="1" customFormat="1" ht="26.25" hidden="1" customHeight="1" x14ac:dyDescent="0.25">
      <c r="A1279" s="10">
        <f>+SUBTOTAL(103,$B$5:B1279)</f>
        <v>661</v>
      </c>
      <c r="B1279" s="4" t="s">
        <v>1197</v>
      </c>
      <c r="C1279" s="4" t="s">
        <v>9527</v>
      </c>
      <c r="D1279" s="4" t="s">
        <v>161</v>
      </c>
      <c r="E1279" s="4" t="s">
        <v>57</v>
      </c>
      <c r="F1279" s="16" t="s">
        <v>23</v>
      </c>
      <c r="G1279" s="17" t="s">
        <v>11704</v>
      </c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5172.26</v>
      </c>
      <c r="Q1279" s="7">
        <v>10006.26</v>
      </c>
      <c r="R1279" s="7">
        <f>H1279-Q1279</f>
        <v>39993.74</v>
      </c>
      <c r="S1279" s="4" t="s">
        <v>24</v>
      </c>
    </row>
    <row r="1280" spans="1:19" s="1" customFormat="1" ht="26.25" hidden="1" customHeight="1" x14ac:dyDescent="0.25">
      <c r="A1280" s="10">
        <f>+SUBTOTAL(103,$B$5:B1280)</f>
        <v>661</v>
      </c>
      <c r="B1280" s="4" t="s">
        <v>285</v>
      </c>
      <c r="C1280" s="4" t="s">
        <v>9532</v>
      </c>
      <c r="D1280" s="4" t="s">
        <v>427</v>
      </c>
      <c r="E1280" s="4" t="s">
        <v>63</v>
      </c>
      <c r="F1280" s="16" t="s">
        <v>23</v>
      </c>
      <c r="G1280" s="17" t="s">
        <v>11704</v>
      </c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2632.24</v>
      </c>
      <c r="Q1280" s="7">
        <v>7466.24</v>
      </c>
      <c r="R1280" s="7">
        <f>H1280-Q1280</f>
        <v>42533.760000000002</v>
      </c>
      <c r="S1280" s="4" t="s">
        <v>24</v>
      </c>
    </row>
    <row r="1281" spans="1:19" s="1" customFormat="1" ht="26.25" hidden="1" customHeight="1" x14ac:dyDescent="0.25">
      <c r="A1281" s="10">
        <f>+SUBTOTAL(103,$B$5:B1281)</f>
        <v>661</v>
      </c>
      <c r="B1281" s="4" t="s">
        <v>285</v>
      </c>
      <c r="C1281" s="4" t="s">
        <v>1790</v>
      </c>
      <c r="D1281" s="4" t="s">
        <v>161</v>
      </c>
      <c r="E1281" s="4" t="s">
        <v>65</v>
      </c>
      <c r="F1281" s="16" t="s">
        <v>23</v>
      </c>
      <c r="G1281" s="17" t="s">
        <v>11704</v>
      </c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21622.69</v>
      </c>
      <c r="Q1281" s="7">
        <v>26456.69</v>
      </c>
      <c r="R1281" s="7">
        <f>H1281-Q1281</f>
        <v>23543.31</v>
      </c>
      <c r="S1281" s="4" t="s">
        <v>24</v>
      </c>
    </row>
    <row r="1282" spans="1:19" s="1" customFormat="1" ht="26.25" hidden="1" customHeight="1" x14ac:dyDescent="0.25">
      <c r="A1282" s="10">
        <f>+SUBTOTAL(103,$B$5:B1282)</f>
        <v>661</v>
      </c>
      <c r="B1282" s="4" t="s">
        <v>285</v>
      </c>
      <c r="C1282" s="4" t="s">
        <v>9535</v>
      </c>
      <c r="D1282" s="4" t="s">
        <v>517</v>
      </c>
      <c r="E1282" s="4" t="s">
        <v>59</v>
      </c>
      <c r="F1282" s="16" t="s">
        <v>46</v>
      </c>
      <c r="G1282" s="17"/>
      <c r="H1282" s="7">
        <v>50000</v>
      </c>
      <c r="I1282" s="7">
        <v>1435</v>
      </c>
      <c r="J1282" s="7">
        <v>1596.68</v>
      </c>
      <c r="K1282" s="7">
        <v>1520</v>
      </c>
      <c r="L1282" s="7">
        <v>1715.46</v>
      </c>
      <c r="M1282" s="7">
        <v>25</v>
      </c>
      <c r="N1282" s="7">
        <v>0</v>
      </c>
      <c r="O1282" s="7"/>
      <c r="P1282" s="7">
        <v>500</v>
      </c>
      <c r="Q1282" s="7">
        <v>6792.14</v>
      </c>
      <c r="R1282" s="7">
        <f>H1282-Q1282</f>
        <v>43207.86</v>
      </c>
      <c r="S1282" s="4" t="s">
        <v>24</v>
      </c>
    </row>
    <row r="1283" spans="1:19" s="1" customFormat="1" ht="26.25" customHeight="1" x14ac:dyDescent="0.25">
      <c r="A1283" s="10">
        <f>+SUBTOTAL(103,$B$5:B1283)</f>
        <v>662</v>
      </c>
      <c r="B1283" s="4" t="s">
        <v>1198</v>
      </c>
      <c r="C1283" s="4" t="s">
        <v>9538</v>
      </c>
      <c r="D1283" s="4" t="s">
        <v>832</v>
      </c>
      <c r="E1283" s="4" t="s">
        <v>5404</v>
      </c>
      <c r="F1283" s="16" t="s">
        <v>23</v>
      </c>
      <c r="G1283" s="17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10700.2</v>
      </c>
      <c r="Q1283" s="7">
        <v>15534.2</v>
      </c>
      <c r="R1283" s="7">
        <f>H1283-Q1283</f>
        <v>34465.800000000003</v>
      </c>
      <c r="S1283" s="4" t="s">
        <v>24</v>
      </c>
    </row>
    <row r="1284" spans="1:19" s="1" customFormat="1" ht="26.25" hidden="1" customHeight="1" x14ac:dyDescent="0.25">
      <c r="A1284" s="10">
        <f>+SUBTOTAL(103,$B$5:B1284)</f>
        <v>662</v>
      </c>
      <c r="B1284" s="4" t="s">
        <v>1199</v>
      </c>
      <c r="C1284" s="4" t="s">
        <v>9540</v>
      </c>
      <c r="D1284" s="4" t="s">
        <v>427</v>
      </c>
      <c r="E1284" s="4" t="s">
        <v>52</v>
      </c>
      <c r="F1284" s="16" t="s">
        <v>23</v>
      </c>
      <c r="G1284" s="17" t="s">
        <v>11704</v>
      </c>
      <c r="H1284" s="7">
        <v>50000</v>
      </c>
      <c r="I1284" s="7">
        <v>1435</v>
      </c>
      <c r="J1284" s="7">
        <v>1854</v>
      </c>
      <c r="K1284" s="7">
        <v>1520</v>
      </c>
      <c r="L1284" s="7">
        <v>0</v>
      </c>
      <c r="M1284" s="7">
        <v>25</v>
      </c>
      <c r="N1284" s="7">
        <v>0</v>
      </c>
      <c r="O1284" s="7"/>
      <c r="P1284" s="7">
        <v>2149.36</v>
      </c>
      <c r="Q1284" s="7">
        <v>6983.36</v>
      </c>
      <c r="R1284" s="7">
        <f>H1284-Q1284</f>
        <v>43016.639999999999</v>
      </c>
      <c r="S1284" s="4" t="s">
        <v>24</v>
      </c>
    </row>
    <row r="1285" spans="1:19" s="1" customFormat="1" ht="26.25" hidden="1" customHeight="1" x14ac:dyDescent="0.25">
      <c r="A1285" s="10">
        <f>+SUBTOTAL(103,$B$5:B1285)</f>
        <v>662</v>
      </c>
      <c r="B1285" s="4" t="s">
        <v>1200</v>
      </c>
      <c r="C1285" s="4" t="s">
        <v>9541</v>
      </c>
      <c r="D1285" s="4" t="s">
        <v>161</v>
      </c>
      <c r="E1285" s="4" t="s">
        <v>61</v>
      </c>
      <c r="F1285" s="16" t="s">
        <v>23</v>
      </c>
      <c r="G1285" s="17" t="s">
        <v>11704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450</v>
      </c>
      <c r="Q1285" s="7">
        <v>5284</v>
      </c>
      <c r="R1285" s="7">
        <f>H1285-Q1285</f>
        <v>44716</v>
      </c>
      <c r="S1285" s="4" t="s">
        <v>24</v>
      </c>
    </row>
    <row r="1286" spans="1:19" s="1" customFormat="1" ht="26.25" hidden="1" customHeight="1" x14ac:dyDescent="0.25">
      <c r="A1286" s="10">
        <f>+SUBTOTAL(103,$B$5:B1286)</f>
        <v>662</v>
      </c>
      <c r="B1286" s="4" t="s">
        <v>1201</v>
      </c>
      <c r="C1286" s="4" t="s">
        <v>8395</v>
      </c>
      <c r="D1286" s="4" t="s">
        <v>161</v>
      </c>
      <c r="E1286" s="4" t="s">
        <v>65</v>
      </c>
      <c r="F1286" s="16" t="s">
        <v>23</v>
      </c>
      <c r="G1286" s="17"/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/>
      <c r="P1286" s="7">
        <v>42127.25</v>
      </c>
      <c r="Q1286" s="7">
        <v>46961.25</v>
      </c>
      <c r="R1286" s="7">
        <f>H1286-Q1286</f>
        <v>3038.75</v>
      </c>
      <c r="S1286" s="4" t="s">
        <v>38</v>
      </c>
    </row>
    <row r="1287" spans="1:19" s="1" customFormat="1" ht="26.25" customHeight="1" x14ac:dyDescent="0.25">
      <c r="A1287" s="10">
        <f>+SUBTOTAL(103,$B$5:B1287)</f>
        <v>663</v>
      </c>
      <c r="B1287" s="4" t="s">
        <v>1202</v>
      </c>
      <c r="C1287" s="4" t="s">
        <v>1203</v>
      </c>
      <c r="D1287" s="4" t="s">
        <v>324</v>
      </c>
      <c r="E1287" s="4" t="s">
        <v>148</v>
      </c>
      <c r="F1287" s="16" t="s">
        <v>23</v>
      </c>
      <c r="G1287" s="17" t="s">
        <v>11704</v>
      </c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>
        <v>0</v>
      </c>
      <c r="P1287" s="7"/>
      <c r="Q1287" s="7">
        <v>4834</v>
      </c>
      <c r="R1287" s="7">
        <f>H1287-Q1287</f>
        <v>45166</v>
      </c>
      <c r="S1287" s="4" t="s">
        <v>38</v>
      </c>
    </row>
    <row r="1288" spans="1:19" s="1" customFormat="1" ht="26.25" hidden="1" customHeight="1" x14ac:dyDescent="0.25">
      <c r="A1288" s="10">
        <f>+SUBTOTAL(103,$B$5:B1288)</f>
        <v>663</v>
      </c>
      <c r="B1288" s="4" t="s">
        <v>1204</v>
      </c>
      <c r="C1288" s="4" t="s">
        <v>9556</v>
      </c>
      <c r="D1288" s="4" t="s">
        <v>1144</v>
      </c>
      <c r="E1288" s="4" t="s">
        <v>63</v>
      </c>
      <c r="F1288" s="16" t="s">
        <v>23</v>
      </c>
      <c r="G1288" s="17"/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0</v>
      </c>
      <c r="Q1288" s="7">
        <v>4834</v>
      </c>
      <c r="R1288" s="7">
        <f>H1288-Q1288</f>
        <v>45166</v>
      </c>
      <c r="S1288" s="4" t="s">
        <v>38</v>
      </c>
    </row>
    <row r="1289" spans="1:19" s="1" customFormat="1" ht="26.25" customHeight="1" x14ac:dyDescent="0.25">
      <c r="A1289" s="10">
        <f>+SUBTOTAL(103,$B$5:B1289)</f>
        <v>664</v>
      </c>
      <c r="B1289" s="4" t="s">
        <v>1205</v>
      </c>
      <c r="C1289" s="4" t="s">
        <v>9558</v>
      </c>
      <c r="D1289" s="4" t="s">
        <v>1164</v>
      </c>
      <c r="E1289" s="4" t="s">
        <v>22</v>
      </c>
      <c r="F1289" s="16" t="s">
        <v>46</v>
      </c>
      <c r="G1289" s="17"/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4834</v>
      </c>
      <c r="R1289" s="7">
        <f>H1289-Q1289</f>
        <v>45166</v>
      </c>
      <c r="S1289" s="4" t="s">
        <v>38</v>
      </c>
    </row>
    <row r="1290" spans="1:19" s="1" customFormat="1" ht="26.25" hidden="1" customHeight="1" x14ac:dyDescent="0.25">
      <c r="A1290" s="10">
        <f>+SUBTOTAL(103,$B$5:B1290)</f>
        <v>664</v>
      </c>
      <c r="B1290" s="4" t="s">
        <v>1206</v>
      </c>
      <c r="C1290" s="4" t="s">
        <v>8942</v>
      </c>
      <c r="D1290" s="4" t="s">
        <v>161</v>
      </c>
      <c r="E1290" s="4" t="s">
        <v>65</v>
      </c>
      <c r="F1290" s="16" t="s">
        <v>23</v>
      </c>
      <c r="G1290" s="17" t="s">
        <v>11704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3426.55</v>
      </c>
      <c r="Q1290" s="7">
        <v>8260.5499999999993</v>
      </c>
      <c r="R1290" s="7">
        <f>H1290-Q1290</f>
        <v>41739.449999999997</v>
      </c>
      <c r="S1290" s="4" t="s">
        <v>38</v>
      </c>
    </row>
    <row r="1291" spans="1:19" s="1" customFormat="1" ht="26.25" customHeight="1" x14ac:dyDescent="0.25">
      <c r="A1291" s="10">
        <f>+SUBTOTAL(103,$B$5:B1291)</f>
        <v>665</v>
      </c>
      <c r="B1291" s="4" t="s">
        <v>1207</v>
      </c>
      <c r="C1291" s="4" t="s">
        <v>9573</v>
      </c>
      <c r="D1291" s="4" t="s">
        <v>161</v>
      </c>
      <c r="E1291" s="4" t="s">
        <v>126</v>
      </c>
      <c r="F1291" s="16" t="s">
        <v>23</v>
      </c>
      <c r="G1291" s="17" t="s">
        <v>11704</v>
      </c>
      <c r="H1291" s="7">
        <v>50000</v>
      </c>
      <c r="I1291" s="7">
        <v>1435</v>
      </c>
      <c r="J1291" s="7">
        <v>1596.68</v>
      </c>
      <c r="K1291" s="7">
        <v>1520</v>
      </c>
      <c r="L1291" s="7">
        <v>1715.46</v>
      </c>
      <c r="M1291" s="7">
        <v>25</v>
      </c>
      <c r="N1291" s="7">
        <v>0</v>
      </c>
      <c r="O1291" s="7"/>
      <c r="P1291" s="7">
        <v>13405.1</v>
      </c>
      <c r="Q1291" s="7">
        <v>19697.240000000002</v>
      </c>
      <c r="R1291" s="7">
        <f>H1291-Q1291</f>
        <v>30302.76</v>
      </c>
      <c r="S1291" s="4" t="s">
        <v>38</v>
      </c>
    </row>
    <row r="1292" spans="1:19" s="1" customFormat="1" ht="26.25" customHeight="1" x14ac:dyDescent="0.25">
      <c r="A1292" s="10">
        <f>+SUBTOTAL(103,$B$5:B1292)</f>
        <v>666</v>
      </c>
      <c r="B1292" s="4" t="s">
        <v>1209</v>
      </c>
      <c r="C1292" s="4" t="s">
        <v>1210</v>
      </c>
      <c r="D1292" s="4" t="s">
        <v>433</v>
      </c>
      <c r="E1292" s="4" t="s">
        <v>148</v>
      </c>
      <c r="F1292" s="16" t="s">
        <v>23</v>
      </c>
      <c r="G1292" s="17" t="s">
        <v>11704</v>
      </c>
      <c r="H1292" s="7">
        <v>50000</v>
      </c>
      <c r="I1292" s="7">
        <v>1435</v>
      </c>
      <c r="J1292" s="7">
        <v>1854</v>
      </c>
      <c r="K1292" s="7">
        <v>1520</v>
      </c>
      <c r="L1292" s="7">
        <v>0</v>
      </c>
      <c r="M1292" s="7">
        <v>25</v>
      </c>
      <c r="N1292" s="7">
        <v>0</v>
      </c>
      <c r="O1292" s="7">
        <v>0</v>
      </c>
      <c r="P1292" s="7"/>
      <c r="Q1292" s="7">
        <v>4834</v>
      </c>
      <c r="R1292" s="7">
        <f>H1292-Q1292</f>
        <v>45166</v>
      </c>
      <c r="S1292" s="4" t="s">
        <v>38</v>
      </c>
    </row>
    <row r="1293" spans="1:19" s="1" customFormat="1" ht="26.25" hidden="1" customHeight="1" x14ac:dyDescent="0.25">
      <c r="A1293" s="10">
        <f>+SUBTOTAL(103,$B$5:B1293)</f>
        <v>666</v>
      </c>
      <c r="B1293" s="4" t="s">
        <v>1211</v>
      </c>
      <c r="C1293" s="4" t="s">
        <v>9579</v>
      </c>
      <c r="D1293" s="4" t="s">
        <v>114</v>
      </c>
      <c r="E1293" s="4" t="s">
        <v>55</v>
      </c>
      <c r="F1293" s="16" t="s">
        <v>23</v>
      </c>
      <c r="G1293" s="17" t="s">
        <v>11704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220</v>
      </c>
      <c r="O1293" s="7"/>
      <c r="P1293" s="7">
        <v>27617.42</v>
      </c>
      <c r="Q1293" s="7">
        <v>32671.42</v>
      </c>
      <c r="R1293" s="7">
        <f>H1293-Q1293</f>
        <v>17328.580000000002</v>
      </c>
      <c r="S1293" s="4" t="s">
        <v>38</v>
      </c>
    </row>
    <row r="1294" spans="1:19" s="1" customFormat="1" ht="26.25" customHeight="1" x14ac:dyDescent="0.25">
      <c r="A1294" s="10">
        <f>+SUBTOTAL(103,$B$5:B1294)</f>
        <v>667</v>
      </c>
      <c r="B1294" s="4" t="s">
        <v>1212</v>
      </c>
      <c r="C1294" s="4" t="s">
        <v>6545</v>
      </c>
      <c r="D1294" s="4" t="s">
        <v>707</v>
      </c>
      <c r="E1294" s="4" t="s">
        <v>272</v>
      </c>
      <c r="F1294" s="16" t="s">
        <v>23</v>
      </c>
      <c r="G1294" s="17" t="s">
        <v>11704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8935.94</v>
      </c>
      <c r="Q1294" s="7">
        <v>13769.94</v>
      </c>
      <c r="R1294" s="7">
        <f>H1294-Q1294</f>
        <v>36230.06</v>
      </c>
      <c r="S1294" s="4" t="s">
        <v>38</v>
      </c>
    </row>
    <row r="1295" spans="1:19" s="1" customFormat="1" ht="26.25" hidden="1" customHeight="1" x14ac:dyDescent="0.25">
      <c r="A1295" s="10">
        <f>+SUBTOTAL(103,$B$5:B1295)</f>
        <v>667</v>
      </c>
      <c r="B1295" s="4" t="s">
        <v>1213</v>
      </c>
      <c r="C1295" s="4" t="s">
        <v>9592</v>
      </c>
      <c r="D1295" s="4" t="s">
        <v>161</v>
      </c>
      <c r="E1295" s="4" t="s">
        <v>52</v>
      </c>
      <c r="F1295" s="16" t="s">
        <v>23</v>
      </c>
      <c r="G1295" s="17" t="s">
        <v>11704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500</v>
      </c>
      <c r="Q1295" s="7">
        <v>5334</v>
      </c>
      <c r="R1295" s="7">
        <f>H1295-Q1295</f>
        <v>44666</v>
      </c>
      <c r="S1295" s="4" t="s">
        <v>38</v>
      </c>
    </row>
    <row r="1296" spans="1:19" s="1" customFormat="1" ht="26.25" customHeight="1" x14ac:dyDescent="0.25">
      <c r="A1296" s="10">
        <f>+SUBTOTAL(103,$B$5:B1296)</f>
        <v>668</v>
      </c>
      <c r="B1296" s="4" t="s">
        <v>1214</v>
      </c>
      <c r="C1296" s="4" t="s">
        <v>9593</v>
      </c>
      <c r="D1296" s="4" t="s">
        <v>48</v>
      </c>
      <c r="E1296" s="4" t="s">
        <v>22</v>
      </c>
      <c r="F1296" s="16" t="s">
        <v>46</v>
      </c>
      <c r="G1296" s="17"/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0</v>
      </c>
      <c r="Q1296" s="7">
        <v>4834</v>
      </c>
      <c r="R1296" s="7">
        <f>H1296-Q1296</f>
        <v>45166</v>
      </c>
      <c r="S1296" s="4" t="s">
        <v>38</v>
      </c>
    </row>
    <row r="1297" spans="1:19" s="1" customFormat="1" ht="26.25" customHeight="1" x14ac:dyDescent="0.25">
      <c r="A1297" s="10">
        <f>+SUBTOTAL(103,$B$5:B1297)</f>
        <v>669</v>
      </c>
      <c r="B1297" s="4" t="s">
        <v>202</v>
      </c>
      <c r="C1297" s="4" t="s">
        <v>9602</v>
      </c>
      <c r="D1297" s="4" t="s">
        <v>577</v>
      </c>
      <c r="E1297" s="4" t="s">
        <v>82</v>
      </c>
      <c r="F1297" s="16" t="s">
        <v>23</v>
      </c>
      <c r="G1297" s="17" t="s">
        <v>11704</v>
      </c>
      <c r="H1297" s="7">
        <v>50000</v>
      </c>
      <c r="I1297" s="7">
        <v>1435</v>
      </c>
      <c r="J1297" s="7">
        <v>1596.68</v>
      </c>
      <c r="K1297" s="7">
        <v>1520</v>
      </c>
      <c r="L1297" s="7">
        <v>1715.46</v>
      </c>
      <c r="M1297" s="7">
        <v>25</v>
      </c>
      <c r="N1297" s="7">
        <v>0</v>
      </c>
      <c r="O1297" s="7"/>
      <c r="P1297" s="7">
        <v>43587.86</v>
      </c>
      <c r="Q1297" s="7">
        <v>49880</v>
      </c>
      <c r="R1297" s="7">
        <f>H1297-Q1297</f>
        <v>120</v>
      </c>
      <c r="S1297" s="4" t="s">
        <v>24</v>
      </c>
    </row>
    <row r="1298" spans="1:19" s="1" customFormat="1" ht="26.25" hidden="1" customHeight="1" x14ac:dyDescent="0.25">
      <c r="A1298" s="10">
        <f>+SUBTOTAL(103,$B$5:B1298)</f>
        <v>669</v>
      </c>
      <c r="B1298" s="4" t="s">
        <v>202</v>
      </c>
      <c r="C1298" s="4" t="s">
        <v>9605</v>
      </c>
      <c r="D1298" s="4" t="s">
        <v>161</v>
      </c>
      <c r="E1298" s="4" t="s">
        <v>55</v>
      </c>
      <c r="F1298" s="16" t="s">
        <v>23</v>
      </c>
      <c r="G1298" s="17" t="s">
        <v>11704</v>
      </c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0</v>
      </c>
      <c r="Q1298" s="7">
        <v>4834</v>
      </c>
      <c r="R1298" s="7">
        <f>H1298-Q1298</f>
        <v>45166</v>
      </c>
      <c r="S1298" s="4" t="s">
        <v>24</v>
      </c>
    </row>
    <row r="1299" spans="1:19" s="1" customFormat="1" ht="26.25" hidden="1" customHeight="1" x14ac:dyDescent="0.25">
      <c r="A1299" s="10">
        <f>+SUBTOTAL(103,$B$5:B1299)</f>
        <v>669</v>
      </c>
      <c r="B1299" s="4" t="s">
        <v>1215</v>
      </c>
      <c r="C1299" s="4" t="s">
        <v>9613</v>
      </c>
      <c r="D1299" s="4" t="s">
        <v>161</v>
      </c>
      <c r="E1299" s="4" t="s">
        <v>55</v>
      </c>
      <c r="F1299" s="16" t="s">
        <v>23</v>
      </c>
      <c r="G1299" s="17" t="s">
        <v>11704</v>
      </c>
      <c r="H1299" s="7">
        <v>50000</v>
      </c>
      <c r="I1299" s="7">
        <v>1435</v>
      </c>
      <c r="J1299" s="7">
        <v>1596.68</v>
      </c>
      <c r="K1299" s="7">
        <v>1520</v>
      </c>
      <c r="L1299" s="7">
        <v>1715.46</v>
      </c>
      <c r="M1299" s="7">
        <v>25</v>
      </c>
      <c r="N1299" s="7">
        <v>0</v>
      </c>
      <c r="O1299" s="7"/>
      <c r="P1299" s="7">
        <v>39538.639999999999</v>
      </c>
      <c r="Q1299" s="7">
        <v>45830.78</v>
      </c>
      <c r="R1299" s="7">
        <f>H1299-Q1299</f>
        <v>4169.2200000000012</v>
      </c>
      <c r="S1299" s="4" t="s">
        <v>24</v>
      </c>
    </row>
    <row r="1300" spans="1:19" s="1" customFormat="1" ht="26.25" hidden="1" customHeight="1" x14ac:dyDescent="0.25">
      <c r="A1300" s="10">
        <f>+SUBTOTAL(103,$B$5:B1300)</f>
        <v>669</v>
      </c>
      <c r="B1300" s="4" t="s">
        <v>1215</v>
      </c>
      <c r="C1300" s="4" t="s">
        <v>9618</v>
      </c>
      <c r="D1300" s="4" t="s">
        <v>161</v>
      </c>
      <c r="E1300" s="4" t="s">
        <v>55</v>
      </c>
      <c r="F1300" s="16" t="s">
        <v>23</v>
      </c>
      <c r="G1300" s="17" t="s">
        <v>11704</v>
      </c>
      <c r="H1300" s="7">
        <v>50000</v>
      </c>
      <c r="I1300" s="7">
        <v>1435</v>
      </c>
      <c r="J1300" s="7">
        <v>1596.68</v>
      </c>
      <c r="K1300" s="7">
        <v>1520</v>
      </c>
      <c r="L1300" s="7">
        <v>1715.46</v>
      </c>
      <c r="M1300" s="7">
        <v>25</v>
      </c>
      <c r="N1300" s="7">
        <v>0</v>
      </c>
      <c r="O1300" s="7"/>
      <c r="P1300" s="7">
        <v>400</v>
      </c>
      <c r="Q1300" s="7">
        <v>6692.14</v>
      </c>
      <c r="R1300" s="7">
        <f>H1300-Q1300</f>
        <v>43307.86</v>
      </c>
      <c r="S1300" s="4" t="s">
        <v>24</v>
      </c>
    </row>
    <row r="1301" spans="1:19" s="1" customFormat="1" ht="26.25" hidden="1" customHeight="1" x14ac:dyDescent="0.25">
      <c r="A1301" s="10">
        <f>+SUBTOTAL(103,$B$5:B1301)</f>
        <v>669</v>
      </c>
      <c r="B1301" s="4" t="s">
        <v>1216</v>
      </c>
      <c r="C1301" s="4" t="s">
        <v>6943</v>
      </c>
      <c r="D1301" s="4" t="s">
        <v>161</v>
      </c>
      <c r="E1301" s="4" t="s">
        <v>52</v>
      </c>
      <c r="F1301" s="16" t="s">
        <v>23</v>
      </c>
      <c r="G1301" s="17" t="s">
        <v>11704</v>
      </c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26923.919999999998</v>
      </c>
      <c r="Q1301" s="7">
        <v>31757.919999999998</v>
      </c>
      <c r="R1301" s="7">
        <f>H1301-Q1301</f>
        <v>18242.080000000002</v>
      </c>
      <c r="S1301" s="4" t="s">
        <v>24</v>
      </c>
    </row>
    <row r="1302" spans="1:19" s="1" customFormat="1" ht="26.25" customHeight="1" x14ac:dyDescent="0.25">
      <c r="A1302" s="10">
        <f>+SUBTOTAL(103,$B$5:B1302)</f>
        <v>670</v>
      </c>
      <c r="B1302" s="4" t="s">
        <v>1217</v>
      </c>
      <c r="C1302" s="4" t="s">
        <v>9622</v>
      </c>
      <c r="D1302" s="4" t="s">
        <v>161</v>
      </c>
      <c r="E1302" s="4" t="s">
        <v>126</v>
      </c>
      <c r="F1302" s="16" t="s">
        <v>23</v>
      </c>
      <c r="G1302" s="17" t="s">
        <v>11704</v>
      </c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29314.77</v>
      </c>
      <c r="Q1302" s="7">
        <v>34148.769999999997</v>
      </c>
      <c r="R1302" s="7">
        <f>H1302-Q1302</f>
        <v>15851.230000000003</v>
      </c>
      <c r="S1302" s="4" t="s">
        <v>24</v>
      </c>
    </row>
    <row r="1303" spans="1:19" s="1" customFormat="1" ht="26.25" hidden="1" customHeight="1" x14ac:dyDescent="0.25">
      <c r="A1303" s="10">
        <f>+SUBTOTAL(103,$B$5:B1303)</f>
        <v>670</v>
      </c>
      <c r="B1303" s="4" t="s">
        <v>1218</v>
      </c>
      <c r="C1303" s="4" t="s">
        <v>9624</v>
      </c>
      <c r="D1303" s="4" t="s">
        <v>161</v>
      </c>
      <c r="E1303" s="4" t="s">
        <v>65</v>
      </c>
      <c r="F1303" s="16" t="s">
        <v>23</v>
      </c>
      <c r="G1303" s="17" t="s">
        <v>11704</v>
      </c>
      <c r="H1303" s="7">
        <v>50000</v>
      </c>
      <c r="I1303" s="7">
        <v>1435</v>
      </c>
      <c r="J1303" s="7">
        <v>1339.36</v>
      </c>
      <c r="K1303" s="7">
        <v>1520</v>
      </c>
      <c r="L1303" s="7">
        <v>3430.92</v>
      </c>
      <c r="M1303" s="7">
        <v>25</v>
      </c>
      <c r="N1303" s="7">
        <v>0</v>
      </c>
      <c r="O1303" s="7"/>
      <c r="P1303" s="7">
        <v>6132.75</v>
      </c>
      <c r="Q1303" s="7">
        <v>13883.03</v>
      </c>
      <c r="R1303" s="7">
        <f>H1303-Q1303</f>
        <v>36116.97</v>
      </c>
      <c r="S1303" s="4" t="s">
        <v>24</v>
      </c>
    </row>
    <row r="1304" spans="1:19" s="1" customFormat="1" ht="26.25" customHeight="1" x14ac:dyDescent="0.25">
      <c r="A1304" s="10">
        <f>+SUBTOTAL(103,$B$5:B1304)</f>
        <v>671</v>
      </c>
      <c r="B1304" s="4" t="s">
        <v>287</v>
      </c>
      <c r="C1304" s="4" t="s">
        <v>9625</v>
      </c>
      <c r="D1304" s="4" t="s">
        <v>161</v>
      </c>
      <c r="E1304" s="4" t="s">
        <v>126</v>
      </c>
      <c r="F1304" s="16" t="s">
        <v>23</v>
      </c>
      <c r="G1304" s="17" t="s">
        <v>11704</v>
      </c>
      <c r="H1304" s="7">
        <v>50000</v>
      </c>
      <c r="I1304" s="7">
        <v>1435</v>
      </c>
      <c r="J1304" s="7">
        <v>1339.36</v>
      </c>
      <c r="K1304" s="7">
        <v>1520</v>
      </c>
      <c r="L1304" s="7">
        <v>3430.92</v>
      </c>
      <c r="M1304" s="7">
        <v>25</v>
      </c>
      <c r="N1304" s="7">
        <v>0</v>
      </c>
      <c r="O1304" s="7"/>
      <c r="P1304" s="7">
        <v>11926.98</v>
      </c>
      <c r="Q1304" s="7">
        <v>19677.259999999998</v>
      </c>
      <c r="R1304" s="7">
        <f>H1304-Q1304</f>
        <v>30322.74</v>
      </c>
      <c r="S1304" s="4" t="s">
        <v>24</v>
      </c>
    </row>
    <row r="1305" spans="1:19" s="1" customFormat="1" ht="26.25" hidden="1" customHeight="1" x14ac:dyDescent="0.25">
      <c r="A1305" s="10">
        <f>+SUBTOTAL(103,$B$5:B1305)</f>
        <v>671</v>
      </c>
      <c r="B1305" s="4" t="s">
        <v>287</v>
      </c>
      <c r="C1305" s="4" t="s">
        <v>9627</v>
      </c>
      <c r="D1305" s="4" t="s">
        <v>161</v>
      </c>
      <c r="E1305" s="4" t="s">
        <v>338</v>
      </c>
      <c r="F1305" s="16" t="s">
        <v>23</v>
      </c>
      <c r="G1305" s="17" t="s">
        <v>11704</v>
      </c>
      <c r="H1305" s="7">
        <v>50000</v>
      </c>
      <c r="I1305" s="7">
        <v>1435</v>
      </c>
      <c r="J1305" s="7">
        <v>1596.68</v>
      </c>
      <c r="K1305" s="7">
        <v>1520</v>
      </c>
      <c r="L1305" s="7">
        <v>1715.46</v>
      </c>
      <c r="M1305" s="7">
        <v>25</v>
      </c>
      <c r="N1305" s="7">
        <v>0</v>
      </c>
      <c r="O1305" s="7"/>
      <c r="P1305" s="7">
        <v>3915</v>
      </c>
      <c r="Q1305" s="7">
        <v>10207.14</v>
      </c>
      <c r="R1305" s="7">
        <f>H1305-Q1305</f>
        <v>39792.86</v>
      </c>
      <c r="S1305" s="4" t="s">
        <v>24</v>
      </c>
    </row>
    <row r="1306" spans="1:19" s="1" customFormat="1" ht="26.25" hidden="1" customHeight="1" x14ac:dyDescent="0.25">
      <c r="A1306" s="10">
        <f>+SUBTOTAL(103,$B$5:B1306)</f>
        <v>671</v>
      </c>
      <c r="B1306" s="4" t="s">
        <v>287</v>
      </c>
      <c r="C1306" s="4" t="s">
        <v>9628</v>
      </c>
      <c r="D1306" s="4" t="s">
        <v>161</v>
      </c>
      <c r="E1306" s="4" t="s">
        <v>65</v>
      </c>
      <c r="F1306" s="16" t="s">
        <v>23</v>
      </c>
      <c r="G1306" s="17" t="s">
        <v>11704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6206.65</v>
      </c>
      <c r="Q1306" s="7">
        <v>11040.65</v>
      </c>
      <c r="R1306" s="7">
        <f>H1306-Q1306</f>
        <v>38959.35</v>
      </c>
      <c r="S1306" s="4" t="s">
        <v>24</v>
      </c>
    </row>
    <row r="1307" spans="1:19" s="1" customFormat="1" ht="26.25" hidden="1" customHeight="1" x14ac:dyDescent="0.25">
      <c r="A1307" s="10">
        <f>+SUBTOTAL(103,$B$5:B1307)</f>
        <v>671</v>
      </c>
      <c r="B1307" s="4" t="s">
        <v>287</v>
      </c>
      <c r="C1307" s="4" t="s">
        <v>9629</v>
      </c>
      <c r="D1307" s="4" t="s">
        <v>48</v>
      </c>
      <c r="E1307" s="4" t="s">
        <v>57</v>
      </c>
      <c r="F1307" s="16" t="s">
        <v>46</v>
      </c>
      <c r="G1307" s="17"/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0</v>
      </c>
      <c r="Q1307" s="7">
        <v>4834</v>
      </c>
      <c r="R1307" s="7">
        <f>H1307-Q1307</f>
        <v>45166</v>
      </c>
      <c r="S1307" s="4" t="s">
        <v>24</v>
      </c>
    </row>
    <row r="1308" spans="1:19" s="1" customFormat="1" ht="26.25" hidden="1" customHeight="1" x14ac:dyDescent="0.25">
      <c r="A1308" s="10">
        <f>+SUBTOTAL(103,$B$5:B1308)</f>
        <v>671</v>
      </c>
      <c r="B1308" s="4" t="s">
        <v>287</v>
      </c>
      <c r="C1308" s="4" t="s">
        <v>9633</v>
      </c>
      <c r="D1308" s="4" t="s">
        <v>517</v>
      </c>
      <c r="E1308" s="4" t="s">
        <v>63</v>
      </c>
      <c r="F1308" s="16" t="s">
        <v>46</v>
      </c>
      <c r="G1308" s="17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4834</v>
      </c>
      <c r="R1308" s="7">
        <f>H1308-Q1308</f>
        <v>45166</v>
      </c>
      <c r="S1308" s="4" t="s">
        <v>24</v>
      </c>
    </row>
    <row r="1309" spans="1:19" s="1" customFormat="1" ht="26.25" customHeight="1" x14ac:dyDescent="0.25">
      <c r="A1309" s="10">
        <f>+SUBTOTAL(103,$B$5:B1309)</f>
        <v>672</v>
      </c>
      <c r="B1309" s="4" t="s">
        <v>287</v>
      </c>
      <c r="C1309" s="4" t="s">
        <v>9636</v>
      </c>
      <c r="D1309" s="4" t="s">
        <v>161</v>
      </c>
      <c r="E1309" s="4" t="s">
        <v>193</v>
      </c>
      <c r="F1309" s="16" t="s">
        <v>23</v>
      </c>
      <c r="G1309" s="17" t="s">
        <v>11704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12520.43</v>
      </c>
      <c r="Q1309" s="7">
        <v>17354.43</v>
      </c>
      <c r="R1309" s="7">
        <f>H1309-Q1309</f>
        <v>32645.57</v>
      </c>
      <c r="S1309" s="4" t="s">
        <v>24</v>
      </c>
    </row>
    <row r="1310" spans="1:19" s="1" customFormat="1" ht="26.25" hidden="1" customHeight="1" x14ac:dyDescent="0.25">
      <c r="A1310" s="10">
        <f>+SUBTOTAL(103,$B$5:B1310)</f>
        <v>672</v>
      </c>
      <c r="B1310" s="4" t="s">
        <v>1219</v>
      </c>
      <c r="C1310" s="4" t="s">
        <v>9643</v>
      </c>
      <c r="D1310" s="4" t="s">
        <v>161</v>
      </c>
      <c r="E1310" s="4" t="s">
        <v>59</v>
      </c>
      <c r="F1310" s="16" t="s">
        <v>23</v>
      </c>
      <c r="G1310" s="17" t="s">
        <v>11704</v>
      </c>
      <c r="H1310" s="7">
        <v>50000</v>
      </c>
      <c r="I1310" s="7">
        <v>1435</v>
      </c>
      <c r="J1310" s="7">
        <v>1854</v>
      </c>
      <c r="K1310" s="7">
        <v>1520</v>
      </c>
      <c r="L1310" s="7">
        <v>0</v>
      </c>
      <c r="M1310" s="7">
        <v>25</v>
      </c>
      <c r="N1310" s="7">
        <v>0</v>
      </c>
      <c r="O1310" s="7"/>
      <c r="P1310" s="7">
        <v>10965.91</v>
      </c>
      <c r="Q1310" s="7">
        <v>15799.91</v>
      </c>
      <c r="R1310" s="7">
        <f>H1310-Q1310</f>
        <v>34200.089999999997</v>
      </c>
      <c r="S1310" s="4" t="s">
        <v>24</v>
      </c>
    </row>
    <row r="1311" spans="1:19" s="1" customFormat="1" ht="26.25" customHeight="1" x14ac:dyDescent="0.25">
      <c r="A1311" s="10">
        <f>+SUBTOTAL(103,$B$5:B1311)</f>
        <v>673</v>
      </c>
      <c r="B1311" s="4" t="s">
        <v>337</v>
      </c>
      <c r="C1311" s="4" t="s">
        <v>9644</v>
      </c>
      <c r="D1311" s="4" t="s">
        <v>114</v>
      </c>
      <c r="E1311" s="4" t="s">
        <v>126</v>
      </c>
      <c r="F1311" s="16" t="s">
        <v>23</v>
      </c>
      <c r="G1311" s="17" t="s">
        <v>11704</v>
      </c>
      <c r="H1311" s="7">
        <v>50000</v>
      </c>
      <c r="I1311" s="7">
        <v>1435</v>
      </c>
      <c r="J1311" s="7">
        <v>1339.36</v>
      </c>
      <c r="K1311" s="7">
        <v>1520</v>
      </c>
      <c r="L1311" s="7">
        <v>3430.92</v>
      </c>
      <c r="M1311" s="7">
        <v>25</v>
      </c>
      <c r="N1311" s="7">
        <v>0</v>
      </c>
      <c r="O1311" s="7"/>
      <c r="P1311" s="7">
        <v>500</v>
      </c>
      <c r="Q1311" s="7">
        <v>8250.2800000000007</v>
      </c>
      <c r="R1311" s="7">
        <f>H1311-Q1311</f>
        <v>41749.72</v>
      </c>
      <c r="S1311" s="4" t="s">
        <v>24</v>
      </c>
    </row>
    <row r="1312" spans="1:19" s="1" customFormat="1" ht="26.25" hidden="1" customHeight="1" x14ac:dyDescent="0.25">
      <c r="A1312" s="10">
        <f>+SUBTOTAL(103,$B$5:B1312)</f>
        <v>673</v>
      </c>
      <c r="B1312" s="4" t="s">
        <v>337</v>
      </c>
      <c r="C1312" s="4" t="s">
        <v>9647</v>
      </c>
      <c r="D1312" s="4" t="s">
        <v>501</v>
      </c>
      <c r="E1312" s="4" t="s">
        <v>55</v>
      </c>
      <c r="F1312" s="16" t="s">
        <v>131</v>
      </c>
      <c r="G1312" s="17"/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500</v>
      </c>
      <c r="Q1312" s="7">
        <v>5334</v>
      </c>
      <c r="R1312" s="7">
        <f>H1312-Q1312</f>
        <v>44666</v>
      </c>
      <c r="S1312" s="4" t="s">
        <v>24</v>
      </c>
    </row>
    <row r="1313" spans="1:19" s="1" customFormat="1" ht="26.25" hidden="1" customHeight="1" x14ac:dyDescent="0.25">
      <c r="A1313" s="10">
        <f>+SUBTOTAL(103,$B$5:B1313)</f>
        <v>673</v>
      </c>
      <c r="B1313" s="4" t="s">
        <v>337</v>
      </c>
      <c r="C1313" s="4" t="s">
        <v>9649</v>
      </c>
      <c r="D1313" s="4" t="s">
        <v>161</v>
      </c>
      <c r="E1313" s="4" t="s">
        <v>59</v>
      </c>
      <c r="F1313" s="16" t="s">
        <v>23</v>
      </c>
      <c r="G1313" s="17" t="s">
        <v>11704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28807.72</v>
      </c>
      <c r="Q1313" s="7">
        <v>33641.72</v>
      </c>
      <c r="R1313" s="7">
        <f>H1313-Q1313</f>
        <v>16358.279999999999</v>
      </c>
      <c r="S1313" s="4" t="s">
        <v>24</v>
      </c>
    </row>
    <row r="1314" spans="1:19" s="1" customFormat="1" ht="26.25" customHeight="1" x14ac:dyDescent="0.25">
      <c r="A1314" s="10">
        <f>+SUBTOTAL(103,$B$5:B1314)</f>
        <v>674</v>
      </c>
      <c r="B1314" s="4" t="s">
        <v>337</v>
      </c>
      <c r="C1314" s="4" t="s">
        <v>6810</v>
      </c>
      <c r="D1314" s="4" t="s">
        <v>161</v>
      </c>
      <c r="E1314" s="4" t="s">
        <v>94</v>
      </c>
      <c r="F1314" s="16" t="s">
        <v>23</v>
      </c>
      <c r="G1314" s="17" t="s">
        <v>11704</v>
      </c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500</v>
      </c>
      <c r="Q1314" s="7">
        <v>5334</v>
      </c>
      <c r="R1314" s="7">
        <f>H1314-Q1314</f>
        <v>44666</v>
      </c>
      <c r="S1314" s="4" t="s">
        <v>24</v>
      </c>
    </row>
    <row r="1315" spans="1:19" s="1" customFormat="1" ht="26.25" hidden="1" customHeight="1" x14ac:dyDescent="0.25">
      <c r="A1315" s="10">
        <f>+SUBTOTAL(103,$B$5:B1315)</f>
        <v>674</v>
      </c>
      <c r="B1315" s="4" t="s">
        <v>1220</v>
      </c>
      <c r="C1315" s="4" t="s">
        <v>9450</v>
      </c>
      <c r="D1315" s="4" t="s">
        <v>161</v>
      </c>
      <c r="E1315" s="4" t="s">
        <v>55</v>
      </c>
      <c r="F1315" s="16" t="s">
        <v>23</v>
      </c>
      <c r="G1315" s="17" t="s">
        <v>11704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1700</v>
      </c>
      <c r="Q1315" s="7">
        <v>6534</v>
      </c>
      <c r="R1315" s="7">
        <f>H1315-Q1315</f>
        <v>43466</v>
      </c>
      <c r="S1315" s="4" t="s">
        <v>24</v>
      </c>
    </row>
    <row r="1316" spans="1:19" s="1" customFormat="1" ht="26.25" hidden="1" customHeight="1" x14ac:dyDescent="0.25">
      <c r="A1316" s="10">
        <f>+SUBTOTAL(103,$B$5:B1316)</f>
        <v>674</v>
      </c>
      <c r="B1316" s="4" t="s">
        <v>1221</v>
      </c>
      <c r="C1316" s="4" t="s">
        <v>9654</v>
      </c>
      <c r="D1316" s="4" t="s">
        <v>161</v>
      </c>
      <c r="E1316" s="4" t="s">
        <v>55</v>
      </c>
      <c r="F1316" s="16" t="s">
        <v>23</v>
      </c>
      <c r="G1316" s="17" t="s">
        <v>11704</v>
      </c>
      <c r="H1316" s="7">
        <v>50000</v>
      </c>
      <c r="I1316" s="7">
        <v>1435</v>
      </c>
      <c r="J1316" s="7">
        <v>1596.68</v>
      </c>
      <c r="K1316" s="7">
        <v>1520</v>
      </c>
      <c r="L1316" s="7">
        <v>1715.46</v>
      </c>
      <c r="M1316" s="7">
        <v>25</v>
      </c>
      <c r="N1316" s="7">
        <v>200</v>
      </c>
      <c r="O1316" s="7"/>
      <c r="P1316" s="7">
        <v>34269.410000000003</v>
      </c>
      <c r="Q1316" s="7">
        <v>40761.550000000003</v>
      </c>
      <c r="R1316" s="7">
        <f>H1316-Q1316</f>
        <v>9238.4499999999971</v>
      </c>
      <c r="S1316" s="4" t="s">
        <v>24</v>
      </c>
    </row>
    <row r="1317" spans="1:19" s="1" customFormat="1" ht="26.25" hidden="1" customHeight="1" x14ac:dyDescent="0.25">
      <c r="A1317" s="10">
        <f>+SUBTOTAL(103,$B$5:B1317)</f>
        <v>674</v>
      </c>
      <c r="B1317" s="4" t="s">
        <v>1222</v>
      </c>
      <c r="C1317" s="4" t="s">
        <v>1790</v>
      </c>
      <c r="D1317" s="4" t="s">
        <v>114</v>
      </c>
      <c r="E1317" s="4" t="s">
        <v>57</v>
      </c>
      <c r="F1317" s="16" t="s">
        <v>46</v>
      </c>
      <c r="G1317" s="17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500</v>
      </c>
      <c r="Q1317" s="7">
        <v>5334</v>
      </c>
      <c r="R1317" s="7">
        <f>H1317-Q1317</f>
        <v>44666</v>
      </c>
      <c r="S1317" s="4" t="s">
        <v>24</v>
      </c>
    </row>
    <row r="1318" spans="1:19" s="1" customFormat="1" ht="26.25" hidden="1" customHeight="1" x14ac:dyDescent="0.25">
      <c r="A1318" s="10">
        <f>+SUBTOTAL(103,$B$5:B1318)</f>
        <v>674</v>
      </c>
      <c r="B1318" s="4" t="s">
        <v>1223</v>
      </c>
      <c r="C1318" s="4" t="s">
        <v>9656</v>
      </c>
      <c r="D1318" s="4" t="s">
        <v>161</v>
      </c>
      <c r="E1318" s="4" t="s">
        <v>65</v>
      </c>
      <c r="F1318" s="16" t="s">
        <v>23</v>
      </c>
      <c r="G1318" s="17" t="s">
        <v>11704</v>
      </c>
      <c r="H1318" s="7">
        <v>50000</v>
      </c>
      <c r="I1318" s="7">
        <v>1435</v>
      </c>
      <c r="J1318" s="7">
        <v>1339.36</v>
      </c>
      <c r="K1318" s="7">
        <v>1520</v>
      </c>
      <c r="L1318" s="7">
        <v>3430.92</v>
      </c>
      <c r="M1318" s="7">
        <v>25</v>
      </c>
      <c r="N1318" s="7">
        <v>0</v>
      </c>
      <c r="O1318" s="7"/>
      <c r="P1318" s="7">
        <v>3000</v>
      </c>
      <c r="Q1318" s="7">
        <v>10750.28</v>
      </c>
      <c r="R1318" s="7">
        <f>H1318-Q1318</f>
        <v>39249.72</v>
      </c>
      <c r="S1318" s="4" t="s">
        <v>24</v>
      </c>
    </row>
    <row r="1319" spans="1:19" s="1" customFormat="1" ht="26.25" hidden="1" customHeight="1" x14ac:dyDescent="0.25">
      <c r="A1319" s="10">
        <f>+SUBTOTAL(103,$B$5:B1319)</f>
        <v>674</v>
      </c>
      <c r="B1319" s="4" t="s">
        <v>3278</v>
      </c>
      <c r="C1319" s="4" t="s">
        <v>9664</v>
      </c>
      <c r="D1319" s="4" t="s">
        <v>161</v>
      </c>
      <c r="E1319" s="4" t="s">
        <v>57</v>
      </c>
      <c r="F1319" s="16" t="s">
        <v>23</v>
      </c>
      <c r="G1319" s="17" t="s">
        <v>11704</v>
      </c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2957.1</v>
      </c>
      <c r="Q1319" s="7">
        <v>7791.1</v>
      </c>
      <c r="R1319" s="7">
        <f>H1319-Q1319</f>
        <v>42208.9</v>
      </c>
      <c r="S1319" s="4" t="s">
        <v>24</v>
      </c>
    </row>
    <row r="1320" spans="1:19" s="1" customFormat="1" ht="26.25" hidden="1" customHeight="1" x14ac:dyDescent="0.25">
      <c r="A1320" s="10">
        <f>+SUBTOTAL(103,$B$5:B1320)</f>
        <v>674</v>
      </c>
      <c r="B1320" s="4" t="s">
        <v>1224</v>
      </c>
      <c r="C1320" s="4" t="s">
        <v>9667</v>
      </c>
      <c r="D1320" s="4" t="s">
        <v>161</v>
      </c>
      <c r="E1320" s="4" t="s">
        <v>61</v>
      </c>
      <c r="F1320" s="16" t="s">
        <v>23</v>
      </c>
      <c r="G1320" s="17" t="s">
        <v>11704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18316.740000000002</v>
      </c>
      <c r="Q1320" s="7">
        <v>23150.74</v>
      </c>
      <c r="R1320" s="7">
        <f>H1320-Q1320</f>
        <v>26849.26</v>
      </c>
      <c r="S1320" s="4" t="s">
        <v>24</v>
      </c>
    </row>
    <row r="1321" spans="1:19" s="1" customFormat="1" ht="26.25" hidden="1" customHeight="1" x14ac:dyDescent="0.25">
      <c r="A1321" s="10">
        <f>+SUBTOTAL(103,$B$5:B1321)</f>
        <v>674</v>
      </c>
      <c r="B1321" s="4" t="s">
        <v>1225</v>
      </c>
      <c r="C1321" s="4" t="s">
        <v>8541</v>
      </c>
      <c r="D1321" s="4" t="s">
        <v>415</v>
      </c>
      <c r="E1321" s="4" t="s">
        <v>59</v>
      </c>
      <c r="F1321" s="16" t="s">
        <v>23</v>
      </c>
      <c r="G1321" s="17" t="s">
        <v>11704</v>
      </c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1211.04</v>
      </c>
      <c r="Q1321" s="7">
        <v>6045.04</v>
      </c>
      <c r="R1321" s="7">
        <f>H1321-Q1321</f>
        <v>43954.96</v>
      </c>
      <c r="S1321" s="4" t="s">
        <v>24</v>
      </c>
    </row>
    <row r="1322" spans="1:19" s="1" customFormat="1" ht="26.25" hidden="1" customHeight="1" x14ac:dyDescent="0.25">
      <c r="A1322" s="10">
        <f>+SUBTOTAL(103,$B$5:B1322)</f>
        <v>674</v>
      </c>
      <c r="B1322" s="4" t="s">
        <v>1226</v>
      </c>
      <c r="C1322" s="4" t="s">
        <v>9670</v>
      </c>
      <c r="D1322" s="4" t="s">
        <v>161</v>
      </c>
      <c r="E1322" s="4" t="s">
        <v>65</v>
      </c>
      <c r="F1322" s="16" t="s">
        <v>23</v>
      </c>
      <c r="G1322" s="17" t="s">
        <v>11704</v>
      </c>
      <c r="H1322" s="7">
        <v>50000</v>
      </c>
      <c r="I1322" s="7">
        <v>1435</v>
      </c>
      <c r="J1322" s="7">
        <v>1596.68</v>
      </c>
      <c r="K1322" s="7">
        <v>1520</v>
      </c>
      <c r="L1322" s="7">
        <v>1715.46</v>
      </c>
      <c r="M1322" s="7">
        <v>25</v>
      </c>
      <c r="N1322" s="7">
        <v>0</v>
      </c>
      <c r="O1322" s="7"/>
      <c r="P1322" s="7">
        <v>28923.09</v>
      </c>
      <c r="Q1322" s="7">
        <v>35215.230000000003</v>
      </c>
      <c r="R1322" s="7">
        <f>H1322-Q1322</f>
        <v>14784.769999999997</v>
      </c>
      <c r="S1322" s="4" t="s">
        <v>24</v>
      </c>
    </row>
    <row r="1323" spans="1:19" s="1" customFormat="1" ht="26.25" hidden="1" customHeight="1" x14ac:dyDescent="0.25">
      <c r="A1323" s="10">
        <f>+SUBTOTAL(103,$B$5:B1323)</f>
        <v>674</v>
      </c>
      <c r="B1323" s="4" t="s">
        <v>1226</v>
      </c>
      <c r="C1323" s="4" t="s">
        <v>9671</v>
      </c>
      <c r="D1323" s="4" t="s">
        <v>427</v>
      </c>
      <c r="E1323" s="4" t="s">
        <v>57</v>
      </c>
      <c r="F1323" s="16" t="s">
        <v>23</v>
      </c>
      <c r="G1323" s="17" t="s">
        <v>11704</v>
      </c>
      <c r="H1323" s="7">
        <v>50000</v>
      </c>
      <c r="I1323" s="7">
        <v>1435</v>
      </c>
      <c r="J1323" s="7">
        <v>1596.68</v>
      </c>
      <c r="K1323" s="7">
        <v>1520</v>
      </c>
      <c r="L1323" s="7">
        <v>1715.46</v>
      </c>
      <c r="M1323" s="7">
        <v>25</v>
      </c>
      <c r="N1323" s="7">
        <v>0</v>
      </c>
      <c r="O1323" s="7"/>
      <c r="P1323" s="7">
        <v>29794.42</v>
      </c>
      <c r="Q1323" s="7">
        <v>36086.559999999998</v>
      </c>
      <c r="R1323" s="7">
        <f>H1323-Q1323</f>
        <v>13913.440000000002</v>
      </c>
      <c r="S1323" s="4" t="s">
        <v>24</v>
      </c>
    </row>
    <row r="1324" spans="1:19" s="1" customFormat="1" ht="26.25" customHeight="1" x14ac:dyDescent="0.25">
      <c r="A1324" s="10">
        <f>+SUBTOTAL(103,$B$5:B1324)</f>
        <v>675</v>
      </c>
      <c r="B1324" s="4" t="s">
        <v>1227</v>
      </c>
      <c r="C1324" s="4" t="s">
        <v>8164</v>
      </c>
      <c r="D1324" s="4" t="s">
        <v>327</v>
      </c>
      <c r="E1324" s="4" t="s">
        <v>82</v>
      </c>
      <c r="F1324" s="16" t="s">
        <v>23</v>
      </c>
      <c r="G1324" s="17" t="s">
        <v>11704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f>H1324-Q1324</f>
        <v>44666</v>
      </c>
      <c r="S1324" s="4" t="s">
        <v>24</v>
      </c>
    </row>
    <row r="1325" spans="1:19" s="1" customFormat="1" ht="26.25" customHeight="1" x14ac:dyDescent="0.25">
      <c r="A1325" s="10">
        <f>+SUBTOTAL(103,$B$5:B1325)</f>
        <v>676</v>
      </c>
      <c r="B1325" s="4" t="s">
        <v>1228</v>
      </c>
      <c r="C1325" s="4" t="s">
        <v>5988</v>
      </c>
      <c r="D1325" s="4" t="s">
        <v>517</v>
      </c>
      <c r="E1325" s="4" t="s">
        <v>82</v>
      </c>
      <c r="F1325" s="16" t="s">
        <v>46</v>
      </c>
      <c r="G1325" s="17"/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0</v>
      </c>
      <c r="Q1325" s="7">
        <v>4834</v>
      </c>
      <c r="R1325" s="7">
        <f>H1325-Q1325</f>
        <v>45166</v>
      </c>
      <c r="S1325" s="4" t="s">
        <v>24</v>
      </c>
    </row>
    <row r="1326" spans="1:19" s="1" customFormat="1" ht="26.25" hidden="1" customHeight="1" x14ac:dyDescent="0.25">
      <c r="A1326" s="10">
        <f>+SUBTOTAL(103,$B$5:B1326)</f>
        <v>676</v>
      </c>
      <c r="B1326" s="4" t="s">
        <v>1229</v>
      </c>
      <c r="C1326" s="4" t="s">
        <v>9679</v>
      </c>
      <c r="D1326" s="4" t="s">
        <v>415</v>
      </c>
      <c r="E1326" s="4" t="s">
        <v>61</v>
      </c>
      <c r="F1326" s="16" t="s">
        <v>23</v>
      </c>
      <c r="G1326" s="17" t="s">
        <v>11704</v>
      </c>
      <c r="H1326" s="7">
        <v>50000</v>
      </c>
      <c r="I1326" s="7">
        <v>1435</v>
      </c>
      <c r="J1326" s="7">
        <v>1596.68</v>
      </c>
      <c r="K1326" s="7">
        <v>1520</v>
      </c>
      <c r="L1326" s="7">
        <v>1715.46</v>
      </c>
      <c r="M1326" s="7">
        <v>25</v>
      </c>
      <c r="N1326" s="7">
        <v>0</v>
      </c>
      <c r="O1326" s="7"/>
      <c r="P1326" s="7">
        <v>15736.42</v>
      </c>
      <c r="Q1326" s="7">
        <v>22028.560000000001</v>
      </c>
      <c r="R1326" s="7">
        <f>H1326-Q1326</f>
        <v>27971.439999999999</v>
      </c>
      <c r="S1326" s="4" t="s">
        <v>24</v>
      </c>
    </row>
    <row r="1327" spans="1:19" s="1" customFormat="1" ht="26.25" hidden="1" customHeight="1" x14ac:dyDescent="0.25">
      <c r="A1327" s="10">
        <f>+SUBTOTAL(103,$B$5:B1327)</f>
        <v>676</v>
      </c>
      <c r="B1327" s="4" t="s">
        <v>1230</v>
      </c>
      <c r="C1327" s="4" t="s">
        <v>9683</v>
      </c>
      <c r="D1327" s="4" t="s">
        <v>517</v>
      </c>
      <c r="E1327" s="4" t="s">
        <v>52</v>
      </c>
      <c r="F1327" s="16" t="s">
        <v>46</v>
      </c>
      <c r="G1327" s="17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5925</v>
      </c>
      <c r="Q1327" s="7">
        <v>10759</v>
      </c>
      <c r="R1327" s="7">
        <f>H1327-Q1327</f>
        <v>39241</v>
      </c>
      <c r="S1327" s="4" t="s">
        <v>24</v>
      </c>
    </row>
    <row r="1328" spans="1:19" s="1" customFormat="1" ht="26.25" hidden="1" customHeight="1" x14ac:dyDescent="0.25">
      <c r="A1328" s="10">
        <f>+SUBTOTAL(103,$B$5:B1328)</f>
        <v>676</v>
      </c>
      <c r="B1328" s="4" t="s">
        <v>1231</v>
      </c>
      <c r="C1328" s="4" t="s">
        <v>9684</v>
      </c>
      <c r="D1328" s="4" t="s">
        <v>161</v>
      </c>
      <c r="E1328" s="4" t="s">
        <v>61</v>
      </c>
      <c r="F1328" s="16" t="s">
        <v>23</v>
      </c>
      <c r="G1328" s="17" t="s">
        <v>11704</v>
      </c>
      <c r="H1328" s="7">
        <v>50000</v>
      </c>
      <c r="I1328" s="7">
        <v>1435</v>
      </c>
      <c r="J1328" s="7">
        <v>1854</v>
      </c>
      <c r="K1328" s="7">
        <v>1520</v>
      </c>
      <c r="L1328" s="7">
        <v>0</v>
      </c>
      <c r="M1328" s="7">
        <v>25</v>
      </c>
      <c r="N1328" s="7">
        <v>0</v>
      </c>
      <c r="O1328" s="7"/>
      <c r="P1328" s="7">
        <v>2100</v>
      </c>
      <c r="Q1328" s="7">
        <v>6934</v>
      </c>
      <c r="R1328" s="7">
        <f>H1328-Q1328</f>
        <v>43066</v>
      </c>
      <c r="S1328" s="4" t="s">
        <v>24</v>
      </c>
    </row>
    <row r="1329" spans="1:19" s="1" customFormat="1" ht="26.25" hidden="1" customHeight="1" x14ac:dyDescent="0.25">
      <c r="A1329" s="10">
        <f>+SUBTOTAL(103,$B$5:B1329)</f>
        <v>676</v>
      </c>
      <c r="B1329" s="4" t="s">
        <v>1232</v>
      </c>
      <c r="C1329" s="4" t="s">
        <v>9685</v>
      </c>
      <c r="D1329" s="4" t="s">
        <v>161</v>
      </c>
      <c r="E1329" s="4" t="s">
        <v>57</v>
      </c>
      <c r="F1329" s="16" t="s">
        <v>23</v>
      </c>
      <c r="G1329" s="17"/>
      <c r="H1329" s="7">
        <v>50000</v>
      </c>
      <c r="I1329" s="7">
        <v>1435</v>
      </c>
      <c r="J1329" s="7">
        <v>1596.68</v>
      </c>
      <c r="K1329" s="7">
        <v>1520</v>
      </c>
      <c r="L1329" s="7">
        <v>1715.46</v>
      </c>
      <c r="M1329" s="7">
        <v>25</v>
      </c>
      <c r="N1329" s="7">
        <v>0</v>
      </c>
      <c r="O1329" s="7"/>
      <c r="P1329" s="7">
        <v>4473.33</v>
      </c>
      <c r="Q1329" s="7">
        <v>10765.47</v>
      </c>
      <c r="R1329" s="7">
        <f>H1329-Q1329</f>
        <v>39234.53</v>
      </c>
      <c r="S1329" s="4" t="s">
        <v>24</v>
      </c>
    </row>
    <row r="1330" spans="1:19" s="1" customFormat="1" ht="26.25" customHeight="1" x14ac:dyDescent="0.25">
      <c r="A1330" s="10">
        <f>+SUBTOTAL(103,$B$5:B1330)</f>
        <v>677</v>
      </c>
      <c r="B1330" s="4" t="s">
        <v>2078</v>
      </c>
      <c r="C1330" s="4" t="s">
        <v>9686</v>
      </c>
      <c r="D1330" s="4" t="s">
        <v>385</v>
      </c>
      <c r="E1330" s="4" t="s">
        <v>115</v>
      </c>
      <c r="F1330" s="16" t="s">
        <v>23</v>
      </c>
      <c r="G1330" s="17" t="s">
        <v>11704</v>
      </c>
      <c r="H1330" s="7">
        <v>50000</v>
      </c>
      <c r="I1330" s="7">
        <v>1435</v>
      </c>
      <c r="J1330" s="7">
        <v>1854</v>
      </c>
      <c r="K1330" s="7">
        <v>1520</v>
      </c>
      <c r="L1330" s="7">
        <v>0</v>
      </c>
      <c r="M1330" s="7">
        <v>25</v>
      </c>
      <c r="N1330" s="7">
        <v>0</v>
      </c>
      <c r="O1330" s="7"/>
      <c r="P1330" s="7">
        <v>50</v>
      </c>
      <c r="Q1330" s="7">
        <v>4884</v>
      </c>
      <c r="R1330" s="7">
        <f>H1330-Q1330</f>
        <v>45116</v>
      </c>
      <c r="S1330" s="4" t="s">
        <v>38</v>
      </c>
    </row>
    <row r="1331" spans="1:19" s="1" customFormat="1" ht="26.25" hidden="1" customHeight="1" x14ac:dyDescent="0.25">
      <c r="A1331" s="10">
        <f>+SUBTOTAL(103,$B$5:B1331)</f>
        <v>677</v>
      </c>
      <c r="B1331" s="4" t="s">
        <v>502</v>
      </c>
      <c r="C1331" s="4" t="s">
        <v>9692</v>
      </c>
      <c r="D1331" s="4" t="s">
        <v>161</v>
      </c>
      <c r="E1331" s="4" t="s">
        <v>52</v>
      </c>
      <c r="F1331" s="16" t="s">
        <v>23</v>
      </c>
      <c r="G1331" s="17" t="s">
        <v>11704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26696.7</v>
      </c>
      <c r="Q1331" s="7">
        <v>31530.7</v>
      </c>
      <c r="R1331" s="7">
        <f>H1331-Q1331</f>
        <v>18469.3</v>
      </c>
      <c r="S1331" s="4" t="s">
        <v>24</v>
      </c>
    </row>
    <row r="1332" spans="1:19" s="1" customFormat="1" ht="26.25" hidden="1" customHeight="1" x14ac:dyDescent="0.25">
      <c r="A1332" s="10">
        <f>+SUBTOTAL(103,$B$5:B1332)</f>
        <v>677</v>
      </c>
      <c r="B1332" s="4" t="s">
        <v>1233</v>
      </c>
      <c r="C1332" s="4" t="s">
        <v>5650</v>
      </c>
      <c r="D1332" s="4" t="s">
        <v>415</v>
      </c>
      <c r="E1332" s="4" t="s">
        <v>338</v>
      </c>
      <c r="F1332" s="16" t="s">
        <v>23</v>
      </c>
      <c r="G1332" s="17" t="s">
        <v>11704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900</v>
      </c>
      <c r="Q1332" s="7">
        <v>5734</v>
      </c>
      <c r="R1332" s="7">
        <f>H1332-Q1332</f>
        <v>44266</v>
      </c>
      <c r="S1332" s="4" t="s">
        <v>24</v>
      </c>
    </row>
    <row r="1333" spans="1:19" s="1" customFormat="1" ht="26.25" hidden="1" customHeight="1" x14ac:dyDescent="0.25">
      <c r="A1333" s="10">
        <f>+SUBTOTAL(103,$B$5:B1333)</f>
        <v>677</v>
      </c>
      <c r="B1333" s="4" t="s">
        <v>1234</v>
      </c>
      <c r="C1333" s="4" t="s">
        <v>9708</v>
      </c>
      <c r="D1333" s="4" t="s">
        <v>427</v>
      </c>
      <c r="E1333" s="4" t="s">
        <v>52</v>
      </c>
      <c r="F1333" s="16" t="s">
        <v>46</v>
      </c>
      <c r="G1333" s="17"/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0</v>
      </c>
      <c r="O1333" s="7"/>
      <c r="P1333" s="7">
        <v>5014.2</v>
      </c>
      <c r="Q1333" s="7">
        <v>9848.2000000000007</v>
      </c>
      <c r="R1333" s="7">
        <f>H1333-Q1333</f>
        <v>40151.800000000003</v>
      </c>
      <c r="S1333" s="4" t="s">
        <v>24</v>
      </c>
    </row>
    <row r="1334" spans="1:19" s="1" customFormat="1" ht="26.25" hidden="1" customHeight="1" x14ac:dyDescent="0.25">
      <c r="A1334" s="10">
        <f>+SUBTOTAL(103,$B$5:B1334)</f>
        <v>677</v>
      </c>
      <c r="B1334" s="4" t="s">
        <v>1235</v>
      </c>
      <c r="C1334" s="4" t="s">
        <v>9709</v>
      </c>
      <c r="D1334" s="4" t="s">
        <v>322</v>
      </c>
      <c r="E1334" s="4" t="s">
        <v>65</v>
      </c>
      <c r="F1334" s="16" t="s">
        <v>23</v>
      </c>
      <c r="G1334" s="17" t="s">
        <v>11704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2828.71</v>
      </c>
      <c r="Q1334" s="7">
        <v>7662.71</v>
      </c>
      <c r="R1334" s="7">
        <f>H1334-Q1334</f>
        <v>42337.29</v>
      </c>
      <c r="S1334" s="4" t="s">
        <v>24</v>
      </c>
    </row>
    <row r="1335" spans="1:19" s="1" customFormat="1" ht="26.25" customHeight="1" x14ac:dyDescent="0.25">
      <c r="A1335" s="10">
        <f>+SUBTOTAL(103,$B$5:B1335)</f>
        <v>678</v>
      </c>
      <c r="B1335" s="4" t="s">
        <v>1236</v>
      </c>
      <c r="C1335" s="4" t="s">
        <v>9715</v>
      </c>
      <c r="D1335" s="4" t="s">
        <v>747</v>
      </c>
      <c r="E1335" s="4" t="s">
        <v>223</v>
      </c>
      <c r="F1335" s="16" t="s">
        <v>23</v>
      </c>
      <c r="G1335" s="17" t="s">
        <v>11704</v>
      </c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450</v>
      </c>
      <c r="Q1335" s="7">
        <v>5284</v>
      </c>
      <c r="R1335" s="7">
        <f>H1335-Q1335</f>
        <v>44716</v>
      </c>
      <c r="S1335" s="4" t="s">
        <v>24</v>
      </c>
    </row>
    <row r="1336" spans="1:19" s="1" customFormat="1" ht="26.25" hidden="1" customHeight="1" x14ac:dyDescent="0.25">
      <c r="A1336" s="10">
        <f>+SUBTOTAL(103,$B$5:B1336)</f>
        <v>678</v>
      </c>
      <c r="B1336" s="4" t="s">
        <v>1237</v>
      </c>
      <c r="C1336" s="4" t="s">
        <v>8245</v>
      </c>
      <c r="D1336" s="4" t="s">
        <v>349</v>
      </c>
      <c r="E1336" s="4" t="s">
        <v>52</v>
      </c>
      <c r="F1336" s="16" t="s">
        <v>23</v>
      </c>
      <c r="G1336" s="17" t="s">
        <v>11704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3425</v>
      </c>
      <c r="Q1336" s="7">
        <v>8259</v>
      </c>
      <c r="R1336" s="7">
        <f>H1336-Q1336</f>
        <v>41741</v>
      </c>
      <c r="S1336" s="4" t="s">
        <v>38</v>
      </c>
    </row>
    <row r="1337" spans="1:19" s="1" customFormat="1" ht="26.25" hidden="1" customHeight="1" x14ac:dyDescent="0.25">
      <c r="A1337" s="10">
        <f>+SUBTOTAL(103,$B$5:B1337)</f>
        <v>678</v>
      </c>
      <c r="B1337" s="4" t="s">
        <v>1238</v>
      </c>
      <c r="C1337" s="4" t="s">
        <v>9725</v>
      </c>
      <c r="D1337" s="4" t="s">
        <v>327</v>
      </c>
      <c r="E1337" s="4" t="s">
        <v>61</v>
      </c>
      <c r="F1337" s="16" t="s">
        <v>23</v>
      </c>
      <c r="G1337" s="17" t="s">
        <v>11704</v>
      </c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14166.08</v>
      </c>
      <c r="Q1337" s="7">
        <v>19000.080000000002</v>
      </c>
      <c r="R1337" s="7">
        <f>H1337-Q1337</f>
        <v>30999.919999999998</v>
      </c>
      <c r="S1337" s="4" t="s">
        <v>38</v>
      </c>
    </row>
    <row r="1338" spans="1:19" s="1" customFormat="1" ht="26.25" hidden="1" customHeight="1" x14ac:dyDescent="0.25">
      <c r="A1338" s="10">
        <f>+SUBTOTAL(103,$B$5:B1338)</f>
        <v>678</v>
      </c>
      <c r="B1338" s="4" t="s">
        <v>1239</v>
      </c>
      <c r="C1338" s="4" t="s">
        <v>9729</v>
      </c>
      <c r="D1338" s="4" t="s">
        <v>161</v>
      </c>
      <c r="E1338" s="4" t="s">
        <v>338</v>
      </c>
      <c r="F1338" s="16" t="s">
        <v>23</v>
      </c>
      <c r="G1338" s="17" t="s">
        <v>11704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3700</v>
      </c>
      <c r="Q1338" s="7">
        <v>8534</v>
      </c>
      <c r="R1338" s="7">
        <f>H1338-Q1338</f>
        <v>41466</v>
      </c>
      <c r="S1338" s="4" t="s">
        <v>24</v>
      </c>
    </row>
    <row r="1339" spans="1:19" s="1" customFormat="1" ht="26.25" hidden="1" customHeight="1" x14ac:dyDescent="0.25">
      <c r="A1339" s="10">
        <f>+SUBTOTAL(103,$B$5:B1339)</f>
        <v>678</v>
      </c>
      <c r="B1339" s="4" t="s">
        <v>1239</v>
      </c>
      <c r="C1339" s="4" t="s">
        <v>9730</v>
      </c>
      <c r="D1339" s="4" t="s">
        <v>629</v>
      </c>
      <c r="E1339" s="4" t="s">
        <v>52</v>
      </c>
      <c r="F1339" s="16" t="s">
        <v>23</v>
      </c>
      <c r="G1339" s="17"/>
      <c r="H1339" s="7">
        <v>50000</v>
      </c>
      <c r="I1339" s="7">
        <v>1435</v>
      </c>
      <c r="J1339" s="7">
        <v>1854</v>
      </c>
      <c r="K1339" s="7">
        <v>1520</v>
      </c>
      <c r="L1339" s="7">
        <v>0</v>
      </c>
      <c r="M1339" s="7">
        <v>25</v>
      </c>
      <c r="N1339" s="7">
        <v>0</v>
      </c>
      <c r="O1339" s="7"/>
      <c r="P1339" s="7">
        <v>7689.28</v>
      </c>
      <c r="Q1339" s="7">
        <v>12523.28</v>
      </c>
      <c r="R1339" s="7">
        <f>H1339-Q1339</f>
        <v>37476.720000000001</v>
      </c>
      <c r="S1339" s="4" t="s">
        <v>24</v>
      </c>
    </row>
    <row r="1340" spans="1:19" s="1" customFormat="1" ht="26.25" customHeight="1" x14ac:dyDescent="0.25">
      <c r="A1340" s="10">
        <f>+SUBTOTAL(103,$B$5:B1340)</f>
        <v>679</v>
      </c>
      <c r="B1340" s="4" t="s">
        <v>1240</v>
      </c>
      <c r="C1340" s="4" t="s">
        <v>6414</v>
      </c>
      <c r="D1340" s="4" t="s">
        <v>380</v>
      </c>
      <c r="E1340" s="4" t="s">
        <v>1241</v>
      </c>
      <c r="F1340" s="16" t="s">
        <v>23</v>
      </c>
      <c r="G1340" s="17" t="s">
        <v>11704</v>
      </c>
      <c r="H1340" s="7">
        <v>50000</v>
      </c>
      <c r="I1340" s="7">
        <v>1435</v>
      </c>
      <c r="J1340" s="7">
        <v>1596.68</v>
      </c>
      <c r="K1340" s="7">
        <v>1520</v>
      </c>
      <c r="L1340" s="7">
        <v>1715.46</v>
      </c>
      <c r="M1340" s="7">
        <v>25</v>
      </c>
      <c r="N1340" s="7">
        <v>0</v>
      </c>
      <c r="O1340" s="7"/>
      <c r="P1340" s="7">
        <v>7614.58</v>
      </c>
      <c r="Q1340" s="7">
        <v>13906.72</v>
      </c>
      <c r="R1340" s="7">
        <f>H1340-Q1340</f>
        <v>36093.279999999999</v>
      </c>
      <c r="S1340" s="4" t="s">
        <v>38</v>
      </c>
    </row>
    <row r="1341" spans="1:19" s="1" customFormat="1" ht="26.25" customHeight="1" x14ac:dyDescent="0.25">
      <c r="A1341" s="10">
        <f>+SUBTOTAL(103,$B$5:B1341)</f>
        <v>680</v>
      </c>
      <c r="B1341" s="4" t="s">
        <v>1240</v>
      </c>
      <c r="C1341" s="4" t="s">
        <v>9738</v>
      </c>
      <c r="D1341" s="4" t="s">
        <v>161</v>
      </c>
      <c r="E1341" s="4" t="s">
        <v>5543</v>
      </c>
      <c r="F1341" s="16" t="s">
        <v>23</v>
      </c>
      <c r="G1341" s="17" t="s">
        <v>11704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31235.22</v>
      </c>
      <c r="Q1341" s="7">
        <v>36069.22</v>
      </c>
      <c r="R1341" s="7">
        <f>H1341-Q1341</f>
        <v>13930.779999999999</v>
      </c>
      <c r="S1341" s="4" t="s">
        <v>38</v>
      </c>
    </row>
    <row r="1342" spans="1:19" s="1" customFormat="1" ht="26.25" hidden="1" customHeight="1" x14ac:dyDescent="0.25">
      <c r="A1342" s="10">
        <f>+SUBTOTAL(103,$B$5:B1342)</f>
        <v>680</v>
      </c>
      <c r="B1342" s="4" t="s">
        <v>1243</v>
      </c>
      <c r="C1342" s="4" t="s">
        <v>9746</v>
      </c>
      <c r="D1342" s="4" t="s">
        <v>161</v>
      </c>
      <c r="E1342" s="4" t="s">
        <v>65</v>
      </c>
      <c r="F1342" s="16" t="s">
        <v>23</v>
      </c>
      <c r="G1342" s="17" t="s">
        <v>11704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3425</v>
      </c>
      <c r="Q1342" s="7">
        <v>8259</v>
      </c>
      <c r="R1342" s="7">
        <f>H1342-Q1342</f>
        <v>41741</v>
      </c>
      <c r="S1342" s="4" t="s">
        <v>38</v>
      </c>
    </row>
    <row r="1343" spans="1:19" s="1" customFormat="1" ht="26.25" hidden="1" customHeight="1" x14ac:dyDescent="0.25">
      <c r="A1343" s="10">
        <f>+SUBTOTAL(103,$B$5:B1343)</f>
        <v>680</v>
      </c>
      <c r="B1343" s="4" t="s">
        <v>1243</v>
      </c>
      <c r="C1343" s="4" t="s">
        <v>9750</v>
      </c>
      <c r="D1343" s="4" t="s">
        <v>114</v>
      </c>
      <c r="E1343" s="4" t="s">
        <v>59</v>
      </c>
      <c r="F1343" s="16" t="s">
        <v>23</v>
      </c>
      <c r="G1343" s="17" t="s">
        <v>11704</v>
      </c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2595.5</v>
      </c>
      <c r="Q1343" s="7">
        <v>7429.5</v>
      </c>
      <c r="R1343" s="7">
        <f>H1343-Q1343</f>
        <v>42570.5</v>
      </c>
      <c r="S1343" s="4" t="s">
        <v>38</v>
      </c>
    </row>
    <row r="1344" spans="1:19" s="1" customFormat="1" ht="26.25" hidden="1" customHeight="1" x14ac:dyDescent="0.25">
      <c r="A1344" s="10">
        <f>+SUBTOTAL(103,$B$5:B1344)</f>
        <v>680</v>
      </c>
      <c r="B1344" s="4" t="s">
        <v>1244</v>
      </c>
      <c r="C1344" s="4" t="s">
        <v>9752</v>
      </c>
      <c r="D1344" s="4" t="s">
        <v>427</v>
      </c>
      <c r="E1344" s="4" t="s">
        <v>61</v>
      </c>
      <c r="F1344" s="16" t="s">
        <v>23</v>
      </c>
      <c r="G1344" s="17" t="s">
        <v>11704</v>
      </c>
      <c r="H1344" s="7">
        <v>50000</v>
      </c>
      <c r="I1344" s="7">
        <v>1435</v>
      </c>
      <c r="J1344" s="7">
        <v>1339.36</v>
      </c>
      <c r="K1344" s="7">
        <v>1520</v>
      </c>
      <c r="L1344" s="7">
        <v>3430.92</v>
      </c>
      <c r="M1344" s="7">
        <v>25</v>
      </c>
      <c r="N1344" s="7">
        <v>0</v>
      </c>
      <c r="O1344" s="7"/>
      <c r="P1344" s="7">
        <v>35811.379999999997</v>
      </c>
      <c r="Q1344" s="7">
        <v>43561.66</v>
      </c>
      <c r="R1344" s="7">
        <f>H1344-Q1344</f>
        <v>6438.3399999999965</v>
      </c>
      <c r="S1344" s="4" t="s">
        <v>38</v>
      </c>
    </row>
    <row r="1345" spans="1:19" s="1" customFormat="1" ht="26.25" hidden="1" customHeight="1" x14ac:dyDescent="0.25">
      <c r="A1345" s="10">
        <f>+SUBTOTAL(103,$B$5:B1345)</f>
        <v>680</v>
      </c>
      <c r="B1345" s="4" t="s">
        <v>1245</v>
      </c>
      <c r="C1345" s="4" t="s">
        <v>9753</v>
      </c>
      <c r="D1345" s="4" t="s">
        <v>327</v>
      </c>
      <c r="E1345" s="4" t="s">
        <v>61</v>
      </c>
      <c r="F1345" s="16" t="s">
        <v>23</v>
      </c>
      <c r="G1345" s="17" t="s">
        <v>11704</v>
      </c>
      <c r="H1345" s="7">
        <v>50000</v>
      </c>
      <c r="I1345" s="7">
        <v>1435</v>
      </c>
      <c r="J1345" s="7">
        <v>1339.36</v>
      </c>
      <c r="K1345" s="7">
        <v>1520</v>
      </c>
      <c r="L1345" s="7">
        <v>3430.92</v>
      </c>
      <c r="M1345" s="7">
        <v>25</v>
      </c>
      <c r="N1345" s="7">
        <v>0</v>
      </c>
      <c r="O1345" s="7"/>
      <c r="P1345" s="7">
        <v>38066.67</v>
      </c>
      <c r="Q1345" s="7">
        <v>45816.95</v>
      </c>
      <c r="R1345" s="7">
        <f>H1345-Q1345</f>
        <v>4183.0500000000029</v>
      </c>
      <c r="S1345" s="4" t="s">
        <v>38</v>
      </c>
    </row>
    <row r="1346" spans="1:19" s="1" customFormat="1" ht="26.25" customHeight="1" x14ac:dyDescent="0.25">
      <c r="A1346" s="10">
        <f>+SUBTOTAL(103,$B$5:B1346)</f>
        <v>681</v>
      </c>
      <c r="B1346" s="4" t="s">
        <v>1246</v>
      </c>
      <c r="C1346" s="4" t="s">
        <v>9762</v>
      </c>
      <c r="D1346" s="4" t="s">
        <v>322</v>
      </c>
      <c r="E1346" s="4" t="s">
        <v>794</v>
      </c>
      <c r="F1346" s="16" t="s">
        <v>23</v>
      </c>
      <c r="G1346" s="17" t="s">
        <v>11704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900</v>
      </c>
      <c r="Q1346" s="7">
        <v>5734</v>
      </c>
      <c r="R1346" s="7">
        <f>H1346-Q1346</f>
        <v>44266</v>
      </c>
      <c r="S1346" s="4" t="s">
        <v>38</v>
      </c>
    </row>
    <row r="1347" spans="1:19" s="1" customFormat="1" ht="26.25" customHeight="1" x14ac:dyDescent="0.25">
      <c r="A1347" s="10">
        <f>+SUBTOTAL(103,$B$5:B1347)</f>
        <v>682</v>
      </c>
      <c r="B1347" s="4" t="s">
        <v>1247</v>
      </c>
      <c r="C1347" s="4" t="s">
        <v>9764</v>
      </c>
      <c r="D1347" s="4" t="s">
        <v>161</v>
      </c>
      <c r="E1347" s="4" t="s">
        <v>82</v>
      </c>
      <c r="F1347" s="16" t="s">
        <v>23</v>
      </c>
      <c r="G1347" s="17" t="s">
        <v>11704</v>
      </c>
      <c r="H1347" s="7">
        <v>50000</v>
      </c>
      <c r="I1347" s="7">
        <v>1435</v>
      </c>
      <c r="J1347" s="7">
        <v>1596.68</v>
      </c>
      <c r="K1347" s="7">
        <v>1520</v>
      </c>
      <c r="L1347" s="7">
        <v>1715.46</v>
      </c>
      <c r="M1347" s="7">
        <v>25</v>
      </c>
      <c r="N1347" s="7">
        <v>0</v>
      </c>
      <c r="O1347" s="7"/>
      <c r="P1347" s="7">
        <v>3427.85</v>
      </c>
      <c r="Q1347" s="7">
        <v>9719.99</v>
      </c>
      <c r="R1347" s="7">
        <f>H1347-Q1347</f>
        <v>40280.01</v>
      </c>
      <c r="S1347" s="4" t="s">
        <v>38</v>
      </c>
    </row>
    <row r="1348" spans="1:19" s="1" customFormat="1" ht="26.25" customHeight="1" x14ac:dyDescent="0.25">
      <c r="A1348" s="10">
        <f>+SUBTOTAL(103,$B$5:B1348)</f>
        <v>683</v>
      </c>
      <c r="B1348" s="4" t="s">
        <v>1247</v>
      </c>
      <c r="C1348" s="4" t="s">
        <v>6750</v>
      </c>
      <c r="D1348" s="4" t="s">
        <v>161</v>
      </c>
      <c r="E1348" s="4" t="s">
        <v>126</v>
      </c>
      <c r="F1348" s="16" t="s">
        <v>23</v>
      </c>
      <c r="G1348" s="17" t="s">
        <v>11704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20071.75</v>
      </c>
      <c r="Q1348" s="7">
        <v>24905.75</v>
      </c>
      <c r="R1348" s="7">
        <f>H1348-Q1348</f>
        <v>25094.25</v>
      </c>
      <c r="S1348" s="4" t="s">
        <v>38</v>
      </c>
    </row>
    <row r="1349" spans="1:19" s="1" customFormat="1" ht="26.25" customHeight="1" x14ac:dyDescent="0.25">
      <c r="A1349" s="10">
        <f>+SUBTOTAL(103,$B$5:B1349)</f>
        <v>684</v>
      </c>
      <c r="B1349" s="4" t="s">
        <v>504</v>
      </c>
      <c r="C1349" s="4" t="s">
        <v>9779</v>
      </c>
      <c r="D1349" s="4" t="s">
        <v>1248</v>
      </c>
      <c r="E1349" s="4" t="s">
        <v>126</v>
      </c>
      <c r="F1349" s="16" t="s">
        <v>23</v>
      </c>
      <c r="G1349" s="17"/>
      <c r="H1349" s="7">
        <v>50000</v>
      </c>
      <c r="I1349" s="7">
        <v>1435</v>
      </c>
      <c r="J1349" s="7">
        <v>1339.36</v>
      </c>
      <c r="K1349" s="7">
        <v>1520</v>
      </c>
      <c r="L1349" s="7">
        <v>3430.92</v>
      </c>
      <c r="M1349" s="7">
        <v>25</v>
      </c>
      <c r="N1349" s="7">
        <v>100</v>
      </c>
      <c r="O1349" s="7"/>
      <c r="P1349" s="7">
        <v>10107.15</v>
      </c>
      <c r="Q1349" s="7">
        <v>17957.43</v>
      </c>
      <c r="R1349" s="7">
        <f>H1349-Q1349</f>
        <v>32042.57</v>
      </c>
      <c r="S1349" s="4" t="s">
        <v>38</v>
      </c>
    </row>
    <row r="1350" spans="1:19" s="1" customFormat="1" ht="26.25" hidden="1" customHeight="1" x14ac:dyDescent="0.25">
      <c r="A1350" s="10">
        <f>+SUBTOTAL(103,$B$5:B1350)</f>
        <v>684</v>
      </c>
      <c r="B1350" s="4" t="s">
        <v>504</v>
      </c>
      <c r="C1350" s="4" t="s">
        <v>9781</v>
      </c>
      <c r="D1350" s="4" t="s">
        <v>161</v>
      </c>
      <c r="E1350" s="4" t="s">
        <v>59</v>
      </c>
      <c r="F1350" s="16" t="s">
        <v>23</v>
      </c>
      <c r="G1350" s="17" t="s">
        <v>11704</v>
      </c>
      <c r="H1350" s="7">
        <v>50000</v>
      </c>
      <c r="I1350" s="7">
        <v>1435</v>
      </c>
      <c r="J1350" s="7">
        <v>1596.68</v>
      </c>
      <c r="K1350" s="7">
        <v>1520</v>
      </c>
      <c r="L1350" s="7">
        <v>1715.46</v>
      </c>
      <c r="M1350" s="7">
        <v>25</v>
      </c>
      <c r="N1350" s="7">
        <v>0</v>
      </c>
      <c r="O1350" s="7"/>
      <c r="P1350" s="7">
        <v>5491.56</v>
      </c>
      <c r="Q1350" s="7">
        <v>11783.7</v>
      </c>
      <c r="R1350" s="7">
        <f>H1350-Q1350</f>
        <v>38216.300000000003</v>
      </c>
      <c r="S1350" s="4" t="s">
        <v>38</v>
      </c>
    </row>
    <row r="1351" spans="1:19" s="1" customFormat="1" ht="26.25" hidden="1" customHeight="1" x14ac:dyDescent="0.25">
      <c r="A1351" s="10">
        <f>+SUBTOTAL(103,$B$5:B1351)</f>
        <v>684</v>
      </c>
      <c r="B1351" s="4" t="s">
        <v>1249</v>
      </c>
      <c r="C1351" s="4" t="s">
        <v>8531</v>
      </c>
      <c r="D1351" s="4" t="s">
        <v>161</v>
      </c>
      <c r="E1351" s="4" t="s">
        <v>52</v>
      </c>
      <c r="F1351" s="16" t="s">
        <v>23</v>
      </c>
      <c r="G1351" s="17" t="s">
        <v>11704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11916.39</v>
      </c>
      <c r="Q1351" s="7">
        <v>16750.39</v>
      </c>
      <c r="R1351" s="7">
        <f>H1351-Q1351</f>
        <v>33249.61</v>
      </c>
      <c r="S1351" s="4" t="s">
        <v>38</v>
      </c>
    </row>
    <row r="1352" spans="1:19" s="1" customFormat="1" ht="26.25" hidden="1" customHeight="1" x14ac:dyDescent="0.25">
      <c r="A1352" s="10">
        <f>+SUBTOTAL(103,$B$5:B1352)</f>
        <v>684</v>
      </c>
      <c r="B1352" s="4" t="s">
        <v>1251</v>
      </c>
      <c r="C1352" s="4" t="s">
        <v>6197</v>
      </c>
      <c r="D1352" s="4" t="s">
        <v>292</v>
      </c>
      <c r="E1352" s="4" t="s">
        <v>61</v>
      </c>
      <c r="F1352" s="16" t="s">
        <v>46</v>
      </c>
      <c r="G1352" s="17"/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0</v>
      </c>
      <c r="Q1352" s="7">
        <v>4834</v>
      </c>
      <c r="R1352" s="7">
        <f>H1352-Q1352</f>
        <v>45166</v>
      </c>
      <c r="S1352" s="4" t="s">
        <v>38</v>
      </c>
    </row>
    <row r="1353" spans="1:19" s="1" customFormat="1" ht="26.25" customHeight="1" x14ac:dyDescent="0.25">
      <c r="A1353" s="10">
        <f>+SUBTOTAL(103,$B$5:B1353)</f>
        <v>685</v>
      </c>
      <c r="B1353" s="4" t="s">
        <v>1252</v>
      </c>
      <c r="C1353" s="4" t="s">
        <v>9799</v>
      </c>
      <c r="D1353" s="4" t="s">
        <v>344</v>
      </c>
      <c r="E1353" s="4" t="s">
        <v>115</v>
      </c>
      <c r="F1353" s="16" t="s">
        <v>46</v>
      </c>
      <c r="G1353" s="17"/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0</v>
      </c>
      <c r="Q1353" s="7">
        <v>4834</v>
      </c>
      <c r="R1353" s="7">
        <f>H1353-Q1353</f>
        <v>45166</v>
      </c>
      <c r="S1353" s="4" t="s">
        <v>38</v>
      </c>
    </row>
    <row r="1354" spans="1:19" s="1" customFormat="1" ht="26.25" customHeight="1" x14ac:dyDescent="0.25">
      <c r="A1354" s="10">
        <f>+SUBTOTAL(103,$B$5:B1354)</f>
        <v>686</v>
      </c>
      <c r="B1354" s="4" t="s">
        <v>1253</v>
      </c>
      <c r="C1354" s="4" t="s">
        <v>9802</v>
      </c>
      <c r="D1354" s="4" t="s">
        <v>620</v>
      </c>
      <c r="E1354" s="4" t="s">
        <v>43</v>
      </c>
      <c r="F1354" s="16" t="s">
        <v>46</v>
      </c>
      <c r="G1354" s="17"/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0</v>
      </c>
      <c r="Q1354" s="7">
        <v>4834</v>
      </c>
      <c r="R1354" s="7">
        <f>H1354-Q1354</f>
        <v>45166</v>
      </c>
      <c r="S1354" s="4" t="s">
        <v>38</v>
      </c>
    </row>
    <row r="1355" spans="1:19" s="1" customFormat="1" ht="26.25" hidden="1" customHeight="1" x14ac:dyDescent="0.25">
      <c r="A1355" s="10">
        <f>+SUBTOTAL(103,$B$5:B1355)</f>
        <v>686</v>
      </c>
      <c r="B1355" s="4" t="s">
        <v>1254</v>
      </c>
      <c r="C1355" s="4" t="s">
        <v>9816</v>
      </c>
      <c r="D1355" s="4" t="s">
        <v>161</v>
      </c>
      <c r="E1355" s="4" t="s">
        <v>61</v>
      </c>
      <c r="F1355" s="16" t="s">
        <v>23</v>
      </c>
      <c r="G1355" s="17" t="s">
        <v>11704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14131.78</v>
      </c>
      <c r="Q1355" s="7">
        <v>18965.78</v>
      </c>
      <c r="R1355" s="7">
        <f>H1355-Q1355</f>
        <v>31034.22</v>
      </c>
      <c r="S1355" s="4" t="s">
        <v>38</v>
      </c>
    </row>
    <row r="1356" spans="1:19" s="1" customFormat="1" ht="26.25" customHeight="1" x14ac:dyDescent="0.25">
      <c r="A1356" s="10">
        <f>+SUBTOTAL(103,$B$5:B1356)</f>
        <v>687</v>
      </c>
      <c r="B1356" s="4" t="s">
        <v>1255</v>
      </c>
      <c r="C1356" s="4" t="s">
        <v>9817</v>
      </c>
      <c r="D1356" s="4" t="s">
        <v>48</v>
      </c>
      <c r="E1356" s="4" t="s">
        <v>193</v>
      </c>
      <c r="F1356" s="16" t="s">
        <v>46</v>
      </c>
      <c r="G1356" s="17"/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0</v>
      </c>
      <c r="Q1356" s="7">
        <v>4834</v>
      </c>
      <c r="R1356" s="7">
        <f>H1356-Q1356</f>
        <v>45166</v>
      </c>
      <c r="S1356" s="4" t="s">
        <v>38</v>
      </c>
    </row>
    <row r="1357" spans="1:19" s="1" customFormat="1" ht="26.25" hidden="1" customHeight="1" x14ac:dyDescent="0.25">
      <c r="A1357" s="10">
        <f>+SUBTOTAL(103,$B$5:B1357)</f>
        <v>687</v>
      </c>
      <c r="B1357" s="4" t="s">
        <v>1256</v>
      </c>
      <c r="C1357" s="4" t="s">
        <v>9824</v>
      </c>
      <c r="D1357" s="4" t="s">
        <v>1113</v>
      </c>
      <c r="E1357" s="4" t="s">
        <v>63</v>
      </c>
      <c r="F1357" s="16" t="s">
        <v>23</v>
      </c>
      <c r="G1357" s="17"/>
      <c r="H1357" s="7">
        <v>50000</v>
      </c>
      <c r="I1357" s="7">
        <v>1435</v>
      </c>
      <c r="J1357" s="7">
        <v>1596.68</v>
      </c>
      <c r="K1357" s="7">
        <v>1520</v>
      </c>
      <c r="L1357" s="7">
        <v>1715.46</v>
      </c>
      <c r="M1357" s="7">
        <v>25</v>
      </c>
      <c r="N1357" s="7">
        <v>0</v>
      </c>
      <c r="O1357" s="7"/>
      <c r="P1357" s="7">
        <v>0</v>
      </c>
      <c r="Q1357" s="7">
        <v>6292.14</v>
      </c>
      <c r="R1357" s="7">
        <f>H1357-Q1357</f>
        <v>43707.86</v>
      </c>
      <c r="S1357" s="4" t="s">
        <v>38</v>
      </c>
    </row>
    <row r="1358" spans="1:19" s="1" customFormat="1" ht="26.25" hidden="1" customHeight="1" x14ac:dyDescent="0.25">
      <c r="A1358" s="10">
        <f>+SUBTOTAL(103,$B$5:B1358)</f>
        <v>687</v>
      </c>
      <c r="B1358" s="4" t="s">
        <v>1256</v>
      </c>
      <c r="C1358" s="4" t="s">
        <v>9826</v>
      </c>
      <c r="D1358" s="4" t="s">
        <v>517</v>
      </c>
      <c r="E1358" s="4" t="s">
        <v>63</v>
      </c>
      <c r="F1358" s="16" t="s">
        <v>46</v>
      </c>
      <c r="G1358" s="17"/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1625</v>
      </c>
      <c r="Q1358" s="7">
        <v>6459</v>
      </c>
      <c r="R1358" s="7">
        <f>H1358-Q1358</f>
        <v>43541</v>
      </c>
      <c r="S1358" s="4" t="s">
        <v>38</v>
      </c>
    </row>
    <row r="1359" spans="1:19" s="1" customFormat="1" ht="26.25" customHeight="1" x14ac:dyDescent="0.25">
      <c r="A1359" s="10">
        <f>+SUBTOTAL(103,$B$5:B1359)</f>
        <v>688</v>
      </c>
      <c r="B1359" s="4" t="s">
        <v>1256</v>
      </c>
      <c r="C1359" s="4" t="s">
        <v>9831</v>
      </c>
      <c r="D1359" s="4" t="s">
        <v>48</v>
      </c>
      <c r="E1359" s="4" t="s">
        <v>82</v>
      </c>
      <c r="F1359" s="16" t="s">
        <v>46</v>
      </c>
      <c r="G1359" s="17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0</v>
      </c>
      <c r="Q1359" s="7">
        <v>4834</v>
      </c>
      <c r="R1359" s="7">
        <f>H1359-Q1359</f>
        <v>45166</v>
      </c>
      <c r="S1359" s="4" t="s">
        <v>38</v>
      </c>
    </row>
    <row r="1360" spans="1:19" s="1" customFormat="1" ht="26.25" customHeight="1" x14ac:dyDescent="0.25">
      <c r="A1360" s="10">
        <f>+SUBTOTAL(103,$B$5:B1360)</f>
        <v>689</v>
      </c>
      <c r="B1360" s="4" t="s">
        <v>1257</v>
      </c>
      <c r="C1360" s="4" t="s">
        <v>5629</v>
      </c>
      <c r="D1360" s="4" t="s">
        <v>48</v>
      </c>
      <c r="E1360" s="4" t="s">
        <v>223</v>
      </c>
      <c r="F1360" s="16" t="s">
        <v>46</v>
      </c>
      <c r="G1360" s="17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0</v>
      </c>
      <c r="Q1360" s="7">
        <v>4834</v>
      </c>
      <c r="R1360" s="7">
        <f>H1360-Q1360</f>
        <v>45166</v>
      </c>
      <c r="S1360" s="4" t="s">
        <v>38</v>
      </c>
    </row>
    <row r="1361" spans="1:19" s="1" customFormat="1" ht="26.25" customHeight="1" x14ac:dyDescent="0.25">
      <c r="A1361" s="10">
        <f>+SUBTOTAL(103,$B$5:B1361)</f>
        <v>690</v>
      </c>
      <c r="B1361" s="4" t="s">
        <v>505</v>
      </c>
      <c r="C1361" s="4" t="s">
        <v>9845</v>
      </c>
      <c r="D1361" s="4" t="s">
        <v>349</v>
      </c>
      <c r="E1361" s="4" t="s">
        <v>126</v>
      </c>
      <c r="F1361" s="16" t="s">
        <v>23</v>
      </c>
      <c r="G1361" s="17"/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14043.53</v>
      </c>
      <c r="Q1361" s="7">
        <v>18877.53</v>
      </c>
      <c r="R1361" s="7">
        <f>H1361-Q1361</f>
        <v>31122.47</v>
      </c>
      <c r="S1361" s="4" t="s">
        <v>38</v>
      </c>
    </row>
    <row r="1362" spans="1:19" s="1" customFormat="1" ht="26.25" hidden="1" customHeight="1" x14ac:dyDescent="0.25">
      <c r="A1362" s="10">
        <f>+SUBTOTAL(103,$B$5:B1362)</f>
        <v>690</v>
      </c>
      <c r="B1362" s="4" t="s">
        <v>1258</v>
      </c>
      <c r="C1362" s="4" t="s">
        <v>1259</v>
      </c>
      <c r="D1362" s="4" t="s">
        <v>1260</v>
      </c>
      <c r="E1362" s="4" t="s">
        <v>61</v>
      </c>
      <c r="F1362" s="16" t="s">
        <v>23</v>
      </c>
      <c r="G1362" s="17"/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>
        <v>0</v>
      </c>
      <c r="P1362" s="7"/>
      <c r="Q1362" s="7">
        <v>4834</v>
      </c>
      <c r="R1362" s="7">
        <f>H1362-Q1362</f>
        <v>45166</v>
      </c>
      <c r="S1362" s="4" t="s">
        <v>38</v>
      </c>
    </row>
    <row r="1363" spans="1:19" s="1" customFormat="1" ht="26.25" hidden="1" customHeight="1" x14ac:dyDescent="0.25">
      <c r="A1363" s="10">
        <f>+SUBTOTAL(103,$B$5:B1363)</f>
        <v>690</v>
      </c>
      <c r="B1363" s="4" t="s">
        <v>1261</v>
      </c>
      <c r="C1363" s="4" t="s">
        <v>9851</v>
      </c>
      <c r="D1363" s="4" t="s">
        <v>161</v>
      </c>
      <c r="E1363" s="4" t="s">
        <v>55</v>
      </c>
      <c r="F1363" s="16" t="s">
        <v>23</v>
      </c>
      <c r="G1363" s="17" t="s">
        <v>11704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43536.99</v>
      </c>
      <c r="Q1363" s="7">
        <v>48370.99</v>
      </c>
      <c r="R1363" s="7">
        <f>H1363-Q1363</f>
        <v>1629.010000000002</v>
      </c>
      <c r="S1363" s="4" t="s">
        <v>38</v>
      </c>
    </row>
    <row r="1364" spans="1:19" s="1" customFormat="1" ht="26.25" hidden="1" customHeight="1" x14ac:dyDescent="0.25">
      <c r="A1364" s="10">
        <f>+SUBTOTAL(103,$B$5:B1364)</f>
        <v>690</v>
      </c>
      <c r="B1364" s="4" t="s">
        <v>1262</v>
      </c>
      <c r="C1364" s="4" t="s">
        <v>9858</v>
      </c>
      <c r="D1364" s="4" t="s">
        <v>161</v>
      </c>
      <c r="E1364" s="4" t="s">
        <v>55</v>
      </c>
      <c r="F1364" s="16" t="s">
        <v>23</v>
      </c>
      <c r="G1364" s="17" t="s">
        <v>11704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34181.67</v>
      </c>
      <c r="Q1364" s="7">
        <v>39015.67</v>
      </c>
      <c r="R1364" s="7">
        <f>H1364-Q1364</f>
        <v>10984.330000000002</v>
      </c>
      <c r="S1364" s="4" t="s">
        <v>24</v>
      </c>
    </row>
    <row r="1365" spans="1:19" s="1" customFormat="1" ht="26.25" customHeight="1" x14ac:dyDescent="0.25">
      <c r="A1365" s="10">
        <f>+SUBTOTAL(103,$B$5:B1365)</f>
        <v>691</v>
      </c>
      <c r="B1365" s="4" t="s">
        <v>1263</v>
      </c>
      <c r="C1365" s="4" t="s">
        <v>1264</v>
      </c>
      <c r="D1365" s="4" t="s">
        <v>322</v>
      </c>
      <c r="E1365" s="4" t="s">
        <v>148</v>
      </c>
      <c r="F1365" s="16" t="s">
        <v>23</v>
      </c>
      <c r="G1365" s="17" t="s">
        <v>11704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>
        <v>0</v>
      </c>
      <c r="P1365" s="7"/>
      <c r="Q1365" s="7">
        <v>4834</v>
      </c>
      <c r="R1365" s="7">
        <f>H1365-Q1365</f>
        <v>45166</v>
      </c>
      <c r="S1365" s="4" t="s">
        <v>38</v>
      </c>
    </row>
    <row r="1366" spans="1:19" s="1" customFormat="1" ht="26.25" hidden="1" customHeight="1" x14ac:dyDescent="0.25">
      <c r="A1366" s="10">
        <f>+SUBTOTAL(103,$B$5:B1366)</f>
        <v>691</v>
      </c>
      <c r="B1366" s="4" t="s">
        <v>1265</v>
      </c>
      <c r="C1366" s="4" t="s">
        <v>8376</v>
      </c>
      <c r="D1366" s="4" t="s">
        <v>161</v>
      </c>
      <c r="E1366" s="4" t="s">
        <v>55</v>
      </c>
      <c r="F1366" s="16" t="s">
        <v>23</v>
      </c>
      <c r="G1366" s="17" t="s">
        <v>11704</v>
      </c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31194.29</v>
      </c>
      <c r="Q1366" s="7">
        <v>36028.29</v>
      </c>
      <c r="R1366" s="7">
        <f>H1366-Q1366</f>
        <v>13971.71</v>
      </c>
      <c r="S1366" s="4" t="s">
        <v>24</v>
      </c>
    </row>
    <row r="1367" spans="1:19" s="1" customFormat="1" ht="26.25" hidden="1" customHeight="1" x14ac:dyDescent="0.25">
      <c r="A1367" s="10">
        <f>+SUBTOTAL(103,$B$5:B1367)</f>
        <v>691</v>
      </c>
      <c r="B1367" s="4" t="s">
        <v>1266</v>
      </c>
      <c r="C1367" s="4" t="s">
        <v>9886</v>
      </c>
      <c r="D1367" s="4" t="s">
        <v>161</v>
      </c>
      <c r="E1367" s="4" t="s">
        <v>61</v>
      </c>
      <c r="F1367" s="16" t="s">
        <v>23</v>
      </c>
      <c r="G1367" s="17" t="s">
        <v>11704</v>
      </c>
      <c r="H1367" s="7">
        <v>50000</v>
      </c>
      <c r="I1367" s="7">
        <v>1435</v>
      </c>
      <c r="J1367" s="7">
        <v>1596.68</v>
      </c>
      <c r="K1367" s="7">
        <v>1520</v>
      </c>
      <c r="L1367" s="7">
        <v>1715.46</v>
      </c>
      <c r="M1367" s="7">
        <v>25</v>
      </c>
      <c r="N1367" s="7">
        <v>0</v>
      </c>
      <c r="O1367" s="7"/>
      <c r="P1367" s="7">
        <v>1700</v>
      </c>
      <c r="Q1367" s="7">
        <v>7992.14</v>
      </c>
      <c r="R1367" s="7">
        <f>H1367-Q1367</f>
        <v>42007.86</v>
      </c>
      <c r="S1367" s="4" t="s">
        <v>24</v>
      </c>
    </row>
    <row r="1368" spans="1:19" s="1" customFormat="1" ht="26.25" customHeight="1" x14ac:dyDescent="0.25">
      <c r="A1368" s="10">
        <f>+SUBTOTAL(103,$B$5:B1368)</f>
        <v>692</v>
      </c>
      <c r="B1368" s="4" t="s">
        <v>2943</v>
      </c>
      <c r="C1368" s="4" t="s">
        <v>7298</v>
      </c>
      <c r="D1368" s="4" t="s">
        <v>114</v>
      </c>
      <c r="E1368" s="4" t="s">
        <v>156</v>
      </c>
      <c r="F1368" s="16" t="s">
        <v>23</v>
      </c>
      <c r="G1368" s="17" t="s">
        <v>11704</v>
      </c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50</v>
      </c>
      <c r="Q1368" s="7">
        <v>4884</v>
      </c>
      <c r="R1368" s="7">
        <f>H1368-Q1368</f>
        <v>45116</v>
      </c>
      <c r="S1368" s="4" t="s">
        <v>24</v>
      </c>
    </row>
    <row r="1369" spans="1:19" s="1" customFormat="1" ht="26.25" hidden="1" customHeight="1" x14ac:dyDescent="0.25">
      <c r="A1369" s="10">
        <f>+SUBTOTAL(103,$B$5:B1369)</f>
        <v>692</v>
      </c>
      <c r="B1369" s="4" t="s">
        <v>1267</v>
      </c>
      <c r="C1369" s="4" t="s">
        <v>7974</v>
      </c>
      <c r="D1369" s="4" t="s">
        <v>161</v>
      </c>
      <c r="E1369" s="4" t="s">
        <v>55</v>
      </c>
      <c r="F1369" s="16" t="s">
        <v>23</v>
      </c>
      <c r="G1369" s="17" t="s">
        <v>11704</v>
      </c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3600</v>
      </c>
      <c r="Q1369" s="7">
        <v>8434</v>
      </c>
      <c r="R1369" s="7">
        <f>H1369-Q1369</f>
        <v>41566</v>
      </c>
      <c r="S1369" s="4" t="s">
        <v>24</v>
      </c>
    </row>
    <row r="1370" spans="1:19" s="1" customFormat="1" ht="26.25" customHeight="1" x14ac:dyDescent="0.25">
      <c r="A1370" s="10">
        <f>+SUBTOTAL(103,$B$5:B1370)</f>
        <v>693</v>
      </c>
      <c r="B1370" s="4" t="s">
        <v>1268</v>
      </c>
      <c r="C1370" s="4" t="s">
        <v>9894</v>
      </c>
      <c r="D1370" s="4" t="s">
        <v>1269</v>
      </c>
      <c r="E1370" s="4" t="s">
        <v>22</v>
      </c>
      <c r="F1370" s="16" t="s">
        <v>46</v>
      </c>
      <c r="G1370" s="17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50</v>
      </c>
      <c r="Q1370" s="7">
        <v>4884</v>
      </c>
      <c r="R1370" s="7">
        <f>H1370-Q1370</f>
        <v>45116</v>
      </c>
      <c r="S1370" s="4" t="s">
        <v>24</v>
      </c>
    </row>
    <row r="1371" spans="1:19" s="1" customFormat="1" ht="26.25" hidden="1" customHeight="1" x14ac:dyDescent="0.25">
      <c r="A1371" s="10">
        <f>+SUBTOTAL(103,$B$5:B1371)</f>
        <v>693</v>
      </c>
      <c r="B1371" s="4" t="s">
        <v>1270</v>
      </c>
      <c r="C1371" s="4" t="s">
        <v>9911</v>
      </c>
      <c r="D1371" s="4" t="s">
        <v>161</v>
      </c>
      <c r="E1371" s="4" t="s">
        <v>65</v>
      </c>
      <c r="F1371" s="16" t="s">
        <v>23</v>
      </c>
      <c r="G1371" s="17" t="s">
        <v>11704</v>
      </c>
      <c r="H1371" s="7">
        <v>50000</v>
      </c>
      <c r="I1371" s="7">
        <v>1435</v>
      </c>
      <c r="J1371" s="7">
        <v>1596.68</v>
      </c>
      <c r="K1371" s="7">
        <v>1520</v>
      </c>
      <c r="L1371" s="7">
        <v>1715.46</v>
      </c>
      <c r="M1371" s="7">
        <v>25</v>
      </c>
      <c r="N1371" s="7">
        <v>0</v>
      </c>
      <c r="O1371" s="7"/>
      <c r="P1371" s="7">
        <v>5425</v>
      </c>
      <c r="Q1371" s="7">
        <v>11717.14</v>
      </c>
      <c r="R1371" s="7">
        <f>H1371-Q1371</f>
        <v>38282.86</v>
      </c>
      <c r="S1371" s="4" t="s">
        <v>38</v>
      </c>
    </row>
    <row r="1372" spans="1:19" s="1" customFormat="1" ht="26.25" customHeight="1" x14ac:dyDescent="0.25">
      <c r="A1372" s="10">
        <f>+SUBTOTAL(103,$B$5:B1372)</f>
        <v>694</v>
      </c>
      <c r="B1372" s="4" t="s">
        <v>1271</v>
      </c>
      <c r="C1372" s="4" t="s">
        <v>7835</v>
      </c>
      <c r="D1372" s="4" t="s">
        <v>1272</v>
      </c>
      <c r="E1372" s="4" t="s">
        <v>198</v>
      </c>
      <c r="F1372" s="16" t="s">
        <v>23</v>
      </c>
      <c r="G1372" s="17" t="s">
        <v>11704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3487.5</v>
      </c>
      <c r="Q1372" s="7">
        <v>8321.5</v>
      </c>
      <c r="R1372" s="7">
        <f>H1372-Q1372</f>
        <v>41678.5</v>
      </c>
      <c r="S1372" s="4" t="s">
        <v>38</v>
      </c>
    </row>
    <row r="1373" spans="1:19" s="1" customFormat="1" ht="26.25" customHeight="1" x14ac:dyDescent="0.25">
      <c r="A1373" s="10">
        <f>+SUBTOTAL(103,$B$5:B1373)</f>
        <v>695</v>
      </c>
      <c r="B1373" s="4" t="s">
        <v>1273</v>
      </c>
      <c r="C1373" s="4" t="s">
        <v>9920</v>
      </c>
      <c r="D1373" s="4" t="s">
        <v>1274</v>
      </c>
      <c r="E1373" s="4" t="s">
        <v>5398</v>
      </c>
      <c r="F1373" s="16" t="s">
        <v>46</v>
      </c>
      <c r="G1373" s="17"/>
      <c r="H1373" s="7">
        <v>50000</v>
      </c>
      <c r="I1373" s="7">
        <v>1435</v>
      </c>
      <c r="J1373" s="7">
        <v>1596.68</v>
      </c>
      <c r="K1373" s="7">
        <v>1520</v>
      </c>
      <c r="L1373" s="7">
        <v>1715.46</v>
      </c>
      <c r="M1373" s="7">
        <v>25</v>
      </c>
      <c r="N1373" s="7">
        <v>0</v>
      </c>
      <c r="O1373" s="7"/>
      <c r="P1373" s="7">
        <v>2900</v>
      </c>
      <c r="Q1373" s="7">
        <v>9192.14</v>
      </c>
      <c r="R1373" s="7">
        <f>H1373-Q1373</f>
        <v>40807.86</v>
      </c>
      <c r="S1373" s="4" t="s">
        <v>38</v>
      </c>
    </row>
    <row r="1374" spans="1:19" s="1" customFormat="1" ht="26.25" hidden="1" customHeight="1" x14ac:dyDescent="0.25">
      <c r="A1374" s="10">
        <f>+SUBTOTAL(103,$B$5:B1374)</f>
        <v>695</v>
      </c>
      <c r="B1374" s="4" t="s">
        <v>1275</v>
      </c>
      <c r="C1374" s="4" t="s">
        <v>9924</v>
      </c>
      <c r="D1374" s="4" t="s">
        <v>587</v>
      </c>
      <c r="E1374" s="4" t="s">
        <v>61</v>
      </c>
      <c r="F1374" s="16" t="s">
        <v>46</v>
      </c>
      <c r="G1374" s="17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0</v>
      </c>
      <c r="Q1374" s="7">
        <v>4834</v>
      </c>
      <c r="R1374" s="7">
        <f>H1374-Q1374</f>
        <v>45166</v>
      </c>
      <c r="S1374" s="4" t="s">
        <v>38</v>
      </c>
    </row>
    <row r="1375" spans="1:19" s="1" customFormat="1" ht="26.25" hidden="1" customHeight="1" x14ac:dyDescent="0.25">
      <c r="A1375" s="10">
        <f>+SUBTOTAL(103,$B$5:B1375)</f>
        <v>695</v>
      </c>
      <c r="B1375" s="4" t="s">
        <v>1276</v>
      </c>
      <c r="C1375" s="4" t="s">
        <v>9927</v>
      </c>
      <c r="D1375" s="4" t="s">
        <v>48</v>
      </c>
      <c r="E1375" s="4" t="s">
        <v>338</v>
      </c>
      <c r="F1375" s="16" t="s">
        <v>46</v>
      </c>
      <c r="G1375" s="17"/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0</v>
      </c>
      <c r="Q1375" s="7">
        <v>4834</v>
      </c>
      <c r="R1375" s="7">
        <f>H1375-Q1375</f>
        <v>45166</v>
      </c>
      <c r="S1375" s="4" t="s">
        <v>38</v>
      </c>
    </row>
    <row r="1376" spans="1:19" s="1" customFormat="1" ht="26.25" customHeight="1" x14ac:dyDescent="0.25">
      <c r="A1376" s="10">
        <f>+SUBTOTAL(103,$B$5:B1376)</f>
        <v>696</v>
      </c>
      <c r="B1376" s="4" t="s">
        <v>2090</v>
      </c>
      <c r="C1376" s="4" t="s">
        <v>9931</v>
      </c>
      <c r="D1376" s="4" t="s">
        <v>650</v>
      </c>
      <c r="E1376" s="4" t="s">
        <v>72</v>
      </c>
      <c r="F1376" s="16" t="s">
        <v>46</v>
      </c>
      <c r="G1376" s="17"/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/>
      <c r="P1376" s="7">
        <v>50</v>
      </c>
      <c r="Q1376" s="7">
        <v>4884</v>
      </c>
      <c r="R1376" s="7">
        <f>H1376-Q1376</f>
        <v>45116</v>
      </c>
      <c r="S1376" s="4" t="s">
        <v>38</v>
      </c>
    </row>
    <row r="1377" spans="1:19" s="1" customFormat="1" ht="26.25" customHeight="1" x14ac:dyDescent="0.25">
      <c r="A1377" s="10">
        <f>+SUBTOTAL(103,$B$5:B1377)</f>
        <v>697</v>
      </c>
      <c r="B1377" s="4" t="s">
        <v>507</v>
      </c>
      <c r="C1377" s="4" t="s">
        <v>9941</v>
      </c>
      <c r="D1377" s="4" t="s">
        <v>161</v>
      </c>
      <c r="E1377" s="4" t="s">
        <v>29</v>
      </c>
      <c r="F1377" s="16" t="s">
        <v>23</v>
      </c>
      <c r="G1377" s="17" t="s">
        <v>11704</v>
      </c>
      <c r="H1377" s="7">
        <v>50000</v>
      </c>
      <c r="I1377" s="7">
        <v>1435</v>
      </c>
      <c r="J1377" s="7">
        <v>1596.68</v>
      </c>
      <c r="K1377" s="7">
        <v>1520</v>
      </c>
      <c r="L1377" s="7">
        <v>1715.46</v>
      </c>
      <c r="M1377" s="7">
        <v>25</v>
      </c>
      <c r="N1377" s="7">
        <v>0</v>
      </c>
      <c r="O1377" s="7"/>
      <c r="P1377" s="7">
        <v>13831.18</v>
      </c>
      <c r="Q1377" s="7">
        <v>20123.32</v>
      </c>
      <c r="R1377" s="7">
        <f>H1377-Q1377</f>
        <v>29876.68</v>
      </c>
      <c r="S1377" s="4" t="s">
        <v>24</v>
      </c>
    </row>
    <row r="1378" spans="1:19" s="1" customFormat="1" ht="26.25" customHeight="1" x14ac:dyDescent="0.25">
      <c r="A1378" s="10">
        <f>+SUBTOTAL(103,$B$5:B1378)</f>
        <v>698</v>
      </c>
      <c r="B1378" s="4" t="s">
        <v>1277</v>
      </c>
      <c r="C1378" s="4" t="s">
        <v>9948</v>
      </c>
      <c r="D1378" s="4" t="s">
        <v>271</v>
      </c>
      <c r="E1378" s="4" t="s">
        <v>27</v>
      </c>
      <c r="F1378" s="16" t="s">
        <v>23</v>
      </c>
      <c r="G1378" s="17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350</v>
      </c>
      <c r="Q1378" s="7">
        <v>5184</v>
      </c>
      <c r="R1378" s="7">
        <f>H1378-Q1378</f>
        <v>44816</v>
      </c>
      <c r="S1378" s="4" t="s">
        <v>24</v>
      </c>
    </row>
    <row r="1379" spans="1:19" s="1" customFormat="1" ht="26.25" hidden="1" customHeight="1" x14ac:dyDescent="0.25">
      <c r="A1379" s="10">
        <f>+SUBTOTAL(103,$B$5:B1379)</f>
        <v>698</v>
      </c>
      <c r="B1379" s="4" t="s">
        <v>1278</v>
      </c>
      <c r="C1379" s="4" t="s">
        <v>9953</v>
      </c>
      <c r="D1379" s="4" t="s">
        <v>161</v>
      </c>
      <c r="E1379" s="4" t="s">
        <v>338</v>
      </c>
      <c r="F1379" s="16" t="s">
        <v>23</v>
      </c>
      <c r="G1379" s="17" t="s">
        <v>11704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8407.15</v>
      </c>
      <c r="Q1379" s="7">
        <v>13241.15</v>
      </c>
      <c r="R1379" s="7">
        <f>H1379-Q1379</f>
        <v>36758.85</v>
      </c>
      <c r="S1379" s="4" t="s">
        <v>38</v>
      </c>
    </row>
    <row r="1380" spans="1:19" s="1" customFormat="1" ht="26.25" hidden="1" customHeight="1" x14ac:dyDescent="0.25">
      <c r="A1380" s="10">
        <f>+SUBTOTAL(103,$B$5:B1380)</f>
        <v>698</v>
      </c>
      <c r="B1380" s="4" t="s">
        <v>1279</v>
      </c>
      <c r="C1380" s="4" t="s">
        <v>9955</v>
      </c>
      <c r="D1380" s="4" t="s">
        <v>161</v>
      </c>
      <c r="E1380" s="4" t="s">
        <v>57</v>
      </c>
      <c r="F1380" s="16" t="s">
        <v>23</v>
      </c>
      <c r="G1380" s="17" t="s">
        <v>11704</v>
      </c>
      <c r="H1380" s="7">
        <v>50000</v>
      </c>
      <c r="I1380" s="7">
        <v>1435</v>
      </c>
      <c r="J1380" s="7">
        <v>1596.68</v>
      </c>
      <c r="K1380" s="7">
        <v>1520</v>
      </c>
      <c r="L1380" s="7">
        <v>1715.46</v>
      </c>
      <c r="M1380" s="7">
        <v>25</v>
      </c>
      <c r="N1380" s="7">
        <v>0</v>
      </c>
      <c r="O1380" s="7"/>
      <c r="P1380" s="7">
        <v>900</v>
      </c>
      <c r="Q1380" s="7">
        <v>7192.14</v>
      </c>
      <c r="R1380" s="7">
        <f>H1380-Q1380</f>
        <v>42807.86</v>
      </c>
      <c r="S1380" s="4" t="s">
        <v>24</v>
      </c>
    </row>
    <row r="1381" spans="1:19" s="1" customFormat="1" ht="26.25" customHeight="1" x14ac:dyDescent="0.25">
      <c r="A1381" s="10">
        <f>+SUBTOTAL(103,$B$5:B1381)</f>
        <v>699</v>
      </c>
      <c r="B1381" s="4" t="s">
        <v>1280</v>
      </c>
      <c r="C1381" s="4" t="s">
        <v>9957</v>
      </c>
      <c r="D1381" s="4" t="s">
        <v>161</v>
      </c>
      <c r="E1381" s="4" t="s">
        <v>176</v>
      </c>
      <c r="F1381" s="16" t="s">
        <v>23</v>
      </c>
      <c r="G1381" s="17" t="s">
        <v>11704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120</v>
      </c>
      <c r="O1381" s="7"/>
      <c r="P1381" s="7">
        <v>5475</v>
      </c>
      <c r="Q1381" s="7">
        <v>10429</v>
      </c>
      <c r="R1381" s="7">
        <f>H1381-Q1381</f>
        <v>39571</v>
      </c>
      <c r="S1381" s="4" t="s">
        <v>38</v>
      </c>
    </row>
    <row r="1382" spans="1:19" s="1" customFormat="1" ht="26.25" hidden="1" customHeight="1" x14ac:dyDescent="0.25">
      <c r="A1382" s="10">
        <f>+SUBTOTAL(103,$B$5:B1382)</f>
        <v>699</v>
      </c>
      <c r="B1382" s="4" t="s">
        <v>1281</v>
      </c>
      <c r="C1382" s="4" t="s">
        <v>9969</v>
      </c>
      <c r="D1382" s="4" t="s">
        <v>607</v>
      </c>
      <c r="E1382" s="4" t="s">
        <v>61</v>
      </c>
      <c r="F1382" s="16" t="s">
        <v>23</v>
      </c>
      <c r="G1382" s="17"/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0</v>
      </c>
      <c r="O1382" s="7"/>
      <c r="P1382" s="7">
        <v>9921.2199999999993</v>
      </c>
      <c r="Q1382" s="7">
        <v>14755.22</v>
      </c>
      <c r="R1382" s="7">
        <f>H1382-Q1382</f>
        <v>35244.78</v>
      </c>
      <c r="S1382" s="4" t="s">
        <v>38</v>
      </c>
    </row>
    <row r="1383" spans="1:19" s="1" customFormat="1" ht="26.25" hidden="1" customHeight="1" x14ac:dyDescent="0.25">
      <c r="A1383" s="10">
        <f>+SUBTOTAL(103,$B$5:B1383)</f>
        <v>699</v>
      </c>
      <c r="B1383" s="4" t="s">
        <v>1281</v>
      </c>
      <c r="C1383" s="4" t="s">
        <v>9970</v>
      </c>
      <c r="D1383" s="4" t="s">
        <v>322</v>
      </c>
      <c r="E1383" s="4" t="s">
        <v>65</v>
      </c>
      <c r="F1383" s="16" t="s">
        <v>23</v>
      </c>
      <c r="G1383" s="17" t="s">
        <v>11704</v>
      </c>
      <c r="H1383" s="7">
        <v>50000</v>
      </c>
      <c r="I1383" s="7">
        <v>1435</v>
      </c>
      <c r="J1383" s="7">
        <v>1596.68</v>
      </c>
      <c r="K1383" s="7">
        <v>1520</v>
      </c>
      <c r="L1383" s="7">
        <v>1715.46</v>
      </c>
      <c r="M1383" s="7">
        <v>25</v>
      </c>
      <c r="N1383" s="7">
        <v>0</v>
      </c>
      <c r="O1383" s="7"/>
      <c r="P1383" s="7">
        <v>36902.28</v>
      </c>
      <c r="Q1383" s="7">
        <v>43194.42</v>
      </c>
      <c r="R1383" s="7">
        <f>H1383-Q1383</f>
        <v>6805.5800000000017</v>
      </c>
      <c r="S1383" s="4" t="s">
        <v>38</v>
      </c>
    </row>
    <row r="1384" spans="1:19" s="1" customFormat="1" ht="26.25" hidden="1" customHeight="1" x14ac:dyDescent="0.25">
      <c r="A1384" s="10">
        <f>+SUBTOTAL(103,$B$5:B1384)</f>
        <v>699</v>
      </c>
      <c r="B1384" s="4" t="s">
        <v>1282</v>
      </c>
      <c r="C1384" s="4" t="s">
        <v>9975</v>
      </c>
      <c r="D1384" s="4" t="s">
        <v>517</v>
      </c>
      <c r="E1384" s="4" t="s">
        <v>57</v>
      </c>
      <c r="F1384" s="16" t="s">
        <v>46</v>
      </c>
      <c r="G1384" s="17"/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1066.56</v>
      </c>
      <c r="Q1384" s="7">
        <v>5900.56</v>
      </c>
      <c r="R1384" s="7">
        <f>H1384-Q1384</f>
        <v>44099.44</v>
      </c>
      <c r="S1384" s="4" t="s">
        <v>24</v>
      </c>
    </row>
    <row r="1385" spans="1:19" s="1" customFormat="1" ht="26.25" hidden="1" customHeight="1" x14ac:dyDescent="0.25">
      <c r="A1385" s="10">
        <f>+SUBTOTAL(103,$B$5:B1385)</f>
        <v>699</v>
      </c>
      <c r="B1385" s="4" t="s">
        <v>509</v>
      </c>
      <c r="C1385" s="4" t="s">
        <v>9982</v>
      </c>
      <c r="D1385" s="4" t="s">
        <v>48</v>
      </c>
      <c r="E1385" s="4" t="s">
        <v>338</v>
      </c>
      <c r="F1385" s="16" t="s">
        <v>46</v>
      </c>
      <c r="G1385" s="17"/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0</v>
      </c>
      <c r="Q1385" s="7">
        <v>4834</v>
      </c>
      <c r="R1385" s="7">
        <f>H1385-Q1385</f>
        <v>45166</v>
      </c>
      <c r="S1385" s="4" t="s">
        <v>24</v>
      </c>
    </row>
    <row r="1386" spans="1:19" s="1" customFormat="1" ht="26.25" hidden="1" customHeight="1" x14ac:dyDescent="0.25">
      <c r="A1386" s="10">
        <f>+SUBTOTAL(103,$B$5:B1386)</f>
        <v>699</v>
      </c>
      <c r="B1386" s="4" t="s">
        <v>509</v>
      </c>
      <c r="C1386" s="4" t="s">
        <v>9983</v>
      </c>
      <c r="D1386" s="4" t="s">
        <v>427</v>
      </c>
      <c r="E1386" s="4" t="s">
        <v>338</v>
      </c>
      <c r="F1386" s="16" t="s">
        <v>23</v>
      </c>
      <c r="G1386" s="17" t="s">
        <v>11704</v>
      </c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500</v>
      </c>
      <c r="Q1386" s="7">
        <v>5334</v>
      </c>
      <c r="R1386" s="7">
        <f>H1386-Q1386</f>
        <v>44666</v>
      </c>
      <c r="S1386" s="4" t="s">
        <v>24</v>
      </c>
    </row>
    <row r="1387" spans="1:19" s="1" customFormat="1" ht="26.25" hidden="1" customHeight="1" x14ac:dyDescent="0.25">
      <c r="A1387" s="10">
        <f>+SUBTOTAL(103,$B$5:B1387)</f>
        <v>699</v>
      </c>
      <c r="B1387" s="4" t="s">
        <v>1283</v>
      </c>
      <c r="C1387" s="4" t="s">
        <v>5995</v>
      </c>
      <c r="D1387" s="4" t="s">
        <v>161</v>
      </c>
      <c r="E1387" s="4" t="s">
        <v>65</v>
      </c>
      <c r="F1387" s="16" t="s">
        <v>23</v>
      </c>
      <c r="G1387" s="17" t="s">
        <v>11704</v>
      </c>
      <c r="H1387" s="7">
        <v>50000</v>
      </c>
      <c r="I1387" s="7">
        <v>1435</v>
      </c>
      <c r="J1387" s="7">
        <v>1596.68</v>
      </c>
      <c r="K1387" s="7">
        <v>1520</v>
      </c>
      <c r="L1387" s="7">
        <v>1715.46</v>
      </c>
      <c r="M1387" s="7">
        <v>25</v>
      </c>
      <c r="N1387" s="7">
        <v>0</v>
      </c>
      <c r="O1387" s="7"/>
      <c r="P1387" s="7">
        <v>19608.490000000002</v>
      </c>
      <c r="Q1387" s="7">
        <v>25900.63</v>
      </c>
      <c r="R1387" s="7">
        <f>H1387-Q1387</f>
        <v>24099.37</v>
      </c>
      <c r="S1387" s="4" t="s">
        <v>24</v>
      </c>
    </row>
    <row r="1388" spans="1:19" s="1" customFormat="1" ht="26.25" hidden="1" customHeight="1" x14ac:dyDescent="0.25">
      <c r="A1388" s="10">
        <f>+SUBTOTAL(103,$B$5:B1388)</f>
        <v>699</v>
      </c>
      <c r="B1388" s="4" t="s">
        <v>1284</v>
      </c>
      <c r="C1388" s="4" t="s">
        <v>9994</v>
      </c>
      <c r="D1388" s="4" t="s">
        <v>161</v>
      </c>
      <c r="E1388" s="4" t="s">
        <v>59</v>
      </c>
      <c r="F1388" s="16" t="s">
        <v>23</v>
      </c>
      <c r="G1388" s="17" t="s">
        <v>11704</v>
      </c>
      <c r="H1388" s="7">
        <v>50000</v>
      </c>
      <c r="I1388" s="7">
        <v>1435</v>
      </c>
      <c r="J1388" s="7">
        <v>1596.68</v>
      </c>
      <c r="K1388" s="7">
        <v>1520</v>
      </c>
      <c r="L1388" s="7">
        <v>1715.46</v>
      </c>
      <c r="M1388" s="7">
        <v>25</v>
      </c>
      <c r="N1388" s="7">
        <v>0</v>
      </c>
      <c r="O1388" s="7"/>
      <c r="P1388" s="7">
        <v>500</v>
      </c>
      <c r="Q1388" s="7">
        <v>6792.14</v>
      </c>
      <c r="R1388" s="7">
        <f>H1388-Q1388</f>
        <v>43207.86</v>
      </c>
      <c r="S1388" s="4" t="s">
        <v>24</v>
      </c>
    </row>
    <row r="1389" spans="1:19" s="1" customFormat="1" ht="26.25" customHeight="1" x14ac:dyDescent="0.25">
      <c r="A1389" s="10">
        <f>+SUBTOTAL(103,$B$5:B1389)</f>
        <v>700</v>
      </c>
      <c r="B1389" s="4" t="s">
        <v>1285</v>
      </c>
      <c r="C1389" s="4" t="s">
        <v>10025</v>
      </c>
      <c r="D1389" s="4" t="s">
        <v>161</v>
      </c>
      <c r="E1389" s="4" t="s">
        <v>29</v>
      </c>
      <c r="F1389" s="16" t="s">
        <v>23</v>
      </c>
      <c r="G1389" s="17" t="s">
        <v>11704</v>
      </c>
      <c r="H1389" s="7">
        <v>50000</v>
      </c>
      <c r="I1389" s="7">
        <v>1435</v>
      </c>
      <c r="J1389" s="7">
        <v>1596.68</v>
      </c>
      <c r="K1389" s="7">
        <v>1520</v>
      </c>
      <c r="L1389" s="7">
        <v>1715.46</v>
      </c>
      <c r="M1389" s="7">
        <v>25</v>
      </c>
      <c r="N1389" s="7">
        <v>0</v>
      </c>
      <c r="O1389" s="7"/>
      <c r="P1389" s="7">
        <v>5780.52</v>
      </c>
      <c r="Q1389" s="7">
        <v>12072.66</v>
      </c>
      <c r="R1389" s="7">
        <f>H1389-Q1389</f>
        <v>37927.339999999997</v>
      </c>
      <c r="S1389" s="4" t="s">
        <v>38</v>
      </c>
    </row>
    <row r="1390" spans="1:19" s="1" customFormat="1" ht="26.25" customHeight="1" x14ac:dyDescent="0.25">
      <c r="A1390" s="10">
        <f>+SUBTOTAL(103,$B$5:B1390)</f>
        <v>701</v>
      </c>
      <c r="B1390" s="4" t="s">
        <v>2103</v>
      </c>
      <c r="C1390" s="4" t="s">
        <v>10038</v>
      </c>
      <c r="D1390" s="4" t="s">
        <v>322</v>
      </c>
      <c r="E1390" s="4" t="s">
        <v>156</v>
      </c>
      <c r="F1390" s="16" t="s">
        <v>23</v>
      </c>
      <c r="G1390" s="17" t="s">
        <v>11704</v>
      </c>
      <c r="H1390" s="7">
        <v>50000</v>
      </c>
      <c r="I1390" s="7">
        <v>1435</v>
      </c>
      <c r="J1390" s="7">
        <v>1596.68</v>
      </c>
      <c r="K1390" s="7">
        <v>1520</v>
      </c>
      <c r="L1390" s="7">
        <v>1715.46</v>
      </c>
      <c r="M1390" s="7">
        <v>25</v>
      </c>
      <c r="N1390" s="7">
        <v>0</v>
      </c>
      <c r="O1390" s="7"/>
      <c r="P1390" s="7">
        <v>7369.04</v>
      </c>
      <c r="Q1390" s="7">
        <v>13661.18</v>
      </c>
      <c r="R1390" s="7">
        <f>H1390-Q1390</f>
        <v>36338.82</v>
      </c>
      <c r="S1390" s="4" t="s">
        <v>38</v>
      </c>
    </row>
    <row r="1391" spans="1:19" s="1" customFormat="1" ht="26.25" hidden="1" customHeight="1" x14ac:dyDescent="0.25">
      <c r="A1391" s="10">
        <f>+SUBTOTAL(103,$B$5:B1391)</f>
        <v>701</v>
      </c>
      <c r="B1391" s="4" t="s">
        <v>208</v>
      </c>
      <c r="C1391" s="4" t="s">
        <v>10059</v>
      </c>
      <c r="D1391" s="4" t="s">
        <v>517</v>
      </c>
      <c r="E1391" s="4" t="s">
        <v>57</v>
      </c>
      <c r="F1391" s="16" t="s">
        <v>46</v>
      </c>
      <c r="G1391" s="17"/>
      <c r="H1391" s="7">
        <v>50000</v>
      </c>
      <c r="I1391" s="7">
        <v>1435</v>
      </c>
      <c r="J1391" s="7">
        <v>1596.68</v>
      </c>
      <c r="K1391" s="7">
        <v>1520</v>
      </c>
      <c r="L1391" s="7">
        <v>1715.46</v>
      </c>
      <c r="M1391" s="7">
        <v>25</v>
      </c>
      <c r="N1391" s="7">
        <v>0</v>
      </c>
      <c r="O1391" s="7"/>
      <c r="P1391" s="7">
        <v>2662.5</v>
      </c>
      <c r="Q1391" s="7">
        <v>8954.64</v>
      </c>
      <c r="R1391" s="7">
        <f>H1391-Q1391</f>
        <v>41045.360000000001</v>
      </c>
      <c r="S1391" s="4" t="s">
        <v>24</v>
      </c>
    </row>
    <row r="1392" spans="1:19" s="1" customFormat="1" ht="26.25" hidden="1" customHeight="1" x14ac:dyDescent="0.25">
      <c r="A1392" s="10">
        <f>+SUBTOTAL(103,$B$5:B1392)</f>
        <v>701</v>
      </c>
      <c r="B1392" s="4" t="s">
        <v>208</v>
      </c>
      <c r="C1392" s="4" t="s">
        <v>5769</v>
      </c>
      <c r="D1392" s="4" t="s">
        <v>427</v>
      </c>
      <c r="E1392" s="4" t="s">
        <v>61</v>
      </c>
      <c r="F1392" s="16" t="s">
        <v>23</v>
      </c>
      <c r="G1392" s="17" t="s">
        <v>11704</v>
      </c>
      <c r="H1392" s="7">
        <v>50000</v>
      </c>
      <c r="I1392" s="7">
        <v>1435</v>
      </c>
      <c r="J1392" s="7">
        <v>1596.68</v>
      </c>
      <c r="K1392" s="7">
        <v>1520</v>
      </c>
      <c r="L1392" s="7">
        <v>1715.46</v>
      </c>
      <c r="M1392" s="7">
        <v>25</v>
      </c>
      <c r="N1392" s="7">
        <v>0</v>
      </c>
      <c r="O1392" s="7"/>
      <c r="P1392" s="7">
        <v>2605.52</v>
      </c>
      <c r="Q1392" s="7">
        <v>8897.66</v>
      </c>
      <c r="R1392" s="7">
        <f>H1392-Q1392</f>
        <v>41102.339999999997</v>
      </c>
      <c r="S1392" s="4" t="s">
        <v>24</v>
      </c>
    </row>
    <row r="1393" spans="1:19" s="1" customFormat="1" ht="26.25" hidden="1" customHeight="1" x14ac:dyDescent="0.25">
      <c r="A1393" s="10">
        <f>+SUBTOTAL(103,$B$5:B1393)</f>
        <v>701</v>
      </c>
      <c r="B1393" s="4" t="s">
        <v>1286</v>
      </c>
      <c r="C1393" s="4" t="s">
        <v>10062</v>
      </c>
      <c r="D1393" s="4" t="s">
        <v>517</v>
      </c>
      <c r="E1393" s="4" t="s">
        <v>338</v>
      </c>
      <c r="F1393" s="16" t="s">
        <v>46</v>
      </c>
      <c r="G1393" s="17"/>
      <c r="H1393" s="7">
        <v>50000</v>
      </c>
      <c r="I1393" s="7">
        <v>1435</v>
      </c>
      <c r="J1393" s="7">
        <v>1596.68</v>
      </c>
      <c r="K1393" s="7">
        <v>1520</v>
      </c>
      <c r="L1393" s="7">
        <v>1715.46</v>
      </c>
      <c r="M1393" s="7">
        <v>25</v>
      </c>
      <c r="N1393" s="7">
        <v>0</v>
      </c>
      <c r="O1393" s="7"/>
      <c r="P1393" s="7">
        <v>10729.12</v>
      </c>
      <c r="Q1393" s="7">
        <v>17021.259999999998</v>
      </c>
      <c r="R1393" s="7">
        <f>H1393-Q1393</f>
        <v>32978.740000000005</v>
      </c>
      <c r="S1393" s="4" t="s">
        <v>24</v>
      </c>
    </row>
    <row r="1394" spans="1:19" s="1" customFormat="1" ht="26.25" customHeight="1" x14ac:dyDescent="0.25">
      <c r="A1394" s="10">
        <f>+SUBTOTAL(103,$B$5:B1394)</f>
        <v>702</v>
      </c>
      <c r="B1394" s="4" t="s">
        <v>1287</v>
      </c>
      <c r="C1394" s="4" t="s">
        <v>6345</v>
      </c>
      <c r="D1394" s="4" t="s">
        <v>161</v>
      </c>
      <c r="E1394" s="4" t="s">
        <v>126</v>
      </c>
      <c r="F1394" s="16" t="s">
        <v>23</v>
      </c>
      <c r="G1394" s="17" t="s">
        <v>11704</v>
      </c>
      <c r="H1394" s="7">
        <v>50000</v>
      </c>
      <c r="I1394" s="7">
        <v>1435</v>
      </c>
      <c r="J1394" s="7">
        <v>1596.68</v>
      </c>
      <c r="K1394" s="7">
        <v>1520</v>
      </c>
      <c r="L1394" s="7">
        <v>1715.46</v>
      </c>
      <c r="M1394" s="7">
        <v>25</v>
      </c>
      <c r="N1394" s="7">
        <v>0</v>
      </c>
      <c r="O1394" s="7"/>
      <c r="P1394" s="7">
        <v>8105.69</v>
      </c>
      <c r="Q1394" s="7">
        <v>14397.83</v>
      </c>
      <c r="R1394" s="7">
        <f>H1394-Q1394</f>
        <v>35602.17</v>
      </c>
      <c r="S1394" s="4" t="s">
        <v>24</v>
      </c>
    </row>
    <row r="1395" spans="1:19" s="1" customFormat="1" ht="26.25" hidden="1" customHeight="1" x14ac:dyDescent="0.25">
      <c r="A1395" s="10">
        <f>+SUBTOTAL(103,$B$5:B1395)</f>
        <v>702</v>
      </c>
      <c r="B1395" s="4" t="s">
        <v>1287</v>
      </c>
      <c r="C1395" s="4" t="s">
        <v>10070</v>
      </c>
      <c r="D1395" s="4" t="s">
        <v>262</v>
      </c>
      <c r="E1395" s="4" t="s">
        <v>63</v>
      </c>
      <c r="F1395" s="16" t="s">
        <v>46</v>
      </c>
      <c r="G1395" s="17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11175</v>
      </c>
      <c r="Q1395" s="7">
        <v>16009</v>
      </c>
      <c r="R1395" s="7">
        <f>H1395-Q1395</f>
        <v>33991</v>
      </c>
      <c r="S1395" s="4" t="s">
        <v>24</v>
      </c>
    </row>
    <row r="1396" spans="1:19" s="1" customFormat="1" ht="26.25" hidden="1" customHeight="1" x14ac:dyDescent="0.25">
      <c r="A1396" s="10">
        <f>+SUBTOTAL(103,$B$5:B1396)</f>
        <v>702</v>
      </c>
      <c r="B1396" s="4" t="s">
        <v>210</v>
      </c>
      <c r="C1396" s="4" t="s">
        <v>10075</v>
      </c>
      <c r="D1396" s="4" t="s">
        <v>161</v>
      </c>
      <c r="E1396" s="4" t="s">
        <v>63</v>
      </c>
      <c r="F1396" s="16" t="s">
        <v>23</v>
      </c>
      <c r="G1396" s="17" t="s">
        <v>11704</v>
      </c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1825</v>
      </c>
      <c r="Q1396" s="7">
        <v>6659</v>
      </c>
      <c r="R1396" s="7">
        <f>H1396-Q1396</f>
        <v>43341</v>
      </c>
      <c r="S1396" s="4" t="s">
        <v>24</v>
      </c>
    </row>
    <row r="1397" spans="1:19" s="1" customFormat="1" ht="26.25" customHeight="1" x14ac:dyDescent="0.25">
      <c r="A1397" s="10">
        <f>+SUBTOTAL(103,$B$5:B1397)</f>
        <v>703</v>
      </c>
      <c r="B1397" s="4" t="s">
        <v>210</v>
      </c>
      <c r="C1397" s="4" t="s">
        <v>7934</v>
      </c>
      <c r="D1397" s="4" t="s">
        <v>114</v>
      </c>
      <c r="E1397" s="4" t="s">
        <v>345</v>
      </c>
      <c r="F1397" s="16" t="s">
        <v>131</v>
      </c>
      <c r="G1397" s="17" t="s">
        <v>11704</v>
      </c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15422.69</v>
      </c>
      <c r="Q1397" s="7">
        <v>20256.689999999999</v>
      </c>
      <c r="R1397" s="7">
        <f>H1397-Q1397</f>
        <v>29743.31</v>
      </c>
      <c r="S1397" s="4" t="s">
        <v>24</v>
      </c>
    </row>
    <row r="1398" spans="1:19" s="1" customFormat="1" ht="26.25" hidden="1" customHeight="1" x14ac:dyDescent="0.25">
      <c r="A1398" s="10">
        <f>+SUBTOTAL(103,$B$5:B1398)</f>
        <v>703</v>
      </c>
      <c r="B1398" s="4" t="s">
        <v>210</v>
      </c>
      <c r="C1398" s="4" t="s">
        <v>10076</v>
      </c>
      <c r="D1398" s="4" t="s">
        <v>161</v>
      </c>
      <c r="E1398" s="4" t="s">
        <v>59</v>
      </c>
      <c r="F1398" s="16" t="s">
        <v>23</v>
      </c>
      <c r="G1398" s="17" t="s">
        <v>11704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500</v>
      </c>
      <c r="Q1398" s="7">
        <v>5334</v>
      </c>
      <c r="R1398" s="7">
        <f>H1398-Q1398</f>
        <v>44666</v>
      </c>
      <c r="S1398" s="4" t="s">
        <v>24</v>
      </c>
    </row>
    <row r="1399" spans="1:19" s="1" customFormat="1" ht="26.25" hidden="1" customHeight="1" x14ac:dyDescent="0.25">
      <c r="A1399" s="10">
        <f>+SUBTOTAL(103,$B$5:B1399)</f>
        <v>703</v>
      </c>
      <c r="B1399" s="4" t="s">
        <v>210</v>
      </c>
      <c r="C1399" s="4" t="s">
        <v>10077</v>
      </c>
      <c r="D1399" s="4" t="s">
        <v>161</v>
      </c>
      <c r="E1399" s="4" t="s">
        <v>57</v>
      </c>
      <c r="F1399" s="16" t="s">
        <v>23</v>
      </c>
      <c r="G1399" s="17" t="s">
        <v>11704</v>
      </c>
      <c r="H1399" s="7">
        <v>50000</v>
      </c>
      <c r="I1399" s="7">
        <v>1435</v>
      </c>
      <c r="J1399" s="7">
        <v>1596.68</v>
      </c>
      <c r="K1399" s="7">
        <v>1520</v>
      </c>
      <c r="L1399" s="7">
        <v>1715.46</v>
      </c>
      <c r="M1399" s="7">
        <v>25</v>
      </c>
      <c r="N1399" s="7">
        <v>0</v>
      </c>
      <c r="O1399" s="7"/>
      <c r="P1399" s="7">
        <v>7808.42</v>
      </c>
      <c r="Q1399" s="7">
        <v>14100.56</v>
      </c>
      <c r="R1399" s="7">
        <f>H1399-Q1399</f>
        <v>35899.440000000002</v>
      </c>
      <c r="S1399" s="4" t="s">
        <v>24</v>
      </c>
    </row>
    <row r="1400" spans="1:19" s="1" customFormat="1" ht="26.25" hidden="1" customHeight="1" x14ac:dyDescent="0.25">
      <c r="A1400" s="10">
        <f>+SUBTOTAL(103,$B$5:B1400)</f>
        <v>703</v>
      </c>
      <c r="B1400" s="4" t="s">
        <v>210</v>
      </c>
      <c r="C1400" s="4" t="s">
        <v>8431</v>
      </c>
      <c r="D1400" s="4" t="s">
        <v>161</v>
      </c>
      <c r="E1400" s="4" t="s">
        <v>55</v>
      </c>
      <c r="F1400" s="16" t="s">
        <v>23</v>
      </c>
      <c r="G1400" s="17" t="s">
        <v>11704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22458.47</v>
      </c>
      <c r="Q1400" s="7">
        <v>27292.47</v>
      </c>
      <c r="R1400" s="7">
        <f>H1400-Q1400</f>
        <v>22707.53</v>
      </c>
      <c r="S1400" s="4" t="s">
        <v>24</v>
      </c>
    </row>
    <row r="1401" spans="1:19" s="1" customFormat="1" ht="26.25" hidden="1" customHeight="1" x14ac:dyDescent="0.25">
      <c r="A1401" s="10">
        <f>+SUBTOTAL(103,$B$5:B1401)</f>
        <v>703</v>
      </c>
      <c r="B1401" s="4" t="s">
        <v>210</v>
      </c>
      <c r="C1401" s="4" t="s">
        <v>10080</v>
      </c>
      <c r="D1401" s="4" t="s">
        <v>161</v>
      </c>
      <c r="E1401" s="4" t="s">
        <v>65</v>
      </c>
      <c r="F1401" s="16" t="s">
        <v>23</v>
      </c>
      <c r="G1401" s="17" t="s">
        <v>11704</v>
      </c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1900</v>
      </c>
      <c r="Q1401" s="7">
        <v>6734</v>
      </c>
      <c r="R1401" s="7">
        <f>H1401-Q1401</f>
        <v>43266</v>
      </c>
      <c r="S1401" s="4" t="s">
        <v>24</v>
      </c>
    </row>
    <row r="1402" spans="1:19" s="1" customFormat="1" ht="26.25" customHeight="1" x14ac:dyDescent="0.25">
      <c r="A1402" s="10">
        <f>+SUBTOTAL(103,$B$5:B1402)</f>
        <v>704</v>
      </c>
      <c r="B1402" s="4" t="s">
        <v>210</v>
      </c>
      <c r="C1402" s="4" t="s">
        <v>5875</v>
      </c>
      <c r="D1402" s="4" t="s">
        <v>161</v>
      </c>
      <c r="E1402" s="4" t="s">
        <v>29</v>
      </c>
      <c r="F1402" s="16" t="s">
        <v>23</v>
      </c>
      <c r="G1402" s="17" t="s">
        <v>11704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13855.47</v>
      </c>
      <c r="Q1402" s="7">
        <v>18689.47</v>
      </c>
      <c r="R1402" s="7">
        <f>H1402-Q1402</f>
        <v>31310.53</v>
      </c>
      <c r="S1402" s="4" t="s">
        <v>24</v>
      </c>
    </row>
    <row r="1403" spans="1:19" s="1" customFormat="1" ht="26.25" hidden="1" customHeight="1" x14ac:dyDescent="0.25">
      <c r="A1403" s="10">
        <f>+SUBTOTAL(103,$B$5:B1403)</f>
        <v>704</v>
      </c>
      <c r="B1403" s="4" t="s">
        <v>210</v>
      </c>
      <c r="C1403" s="4" t="s">
        <v>10082</v>
      </c>
      <c r="D1403" s="4" t="s">
        <v>161</v>
      </c>
      <c r="E1403" s="4" t="s">
        <v>59</v>
      </c>
      <c r="F1403" s="16" t="s">
        <v>23</v>
      </c>
      <c r="G1403" s="17" t="s">
        <v>11704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30953.279999999999</v>
      </c>
      <c r="Q1403" s="7">
        <v>35787.279999999999</v>
      </c>
      <c r="R1403" s="7">
        <f>H1403-Q1403</f>
        <v>14212.720000000001</v>
      </c>
      <c r="S1403" s="4" t="s">
        <v>24</v>
      </c>
    </row>
    <row r="1404" spans="1:19" s="1" customFormat="1" ht="26.25" hidden="1" customHeight="1" x14ac:dyDescent="0.25">
      <c r="A1404" s="10">
        <f>+SUBTOTAL(103,$B$5:B1404)</f>
        <v>704</v>
      </c>
      <c r="B1404" s="4" t="s">
        <v>1288</v>
      </c>
      <c r="C1404" s="4" t="s">
        <v>5801</v>
      </c>
      <c r="D1404" s="4" t="s">
        <v>161</v>
      </c>
      <c r="E1404" s="4" t="s">
        <v>63</v>
      </c>
      <c r="F1404" s="16" t="s">
        <v>23</v>
      </c>
      <c r="G1404" s="17" t="s">
        <v>11704</v>
      </c>
      <c r="H1404" s="7">
        <v>50000</v>
      </c>
      <c r="I1404" s="7">
        <v>1435</v>
      </c>
      <c r="J1404" s="7">
        <v>1854</v>
      </c>
      <c r="K1404" s="7">
        <v>1520</v>
      </c>
      <c r="L1404" s="7">
        <v>0</v>
      </c>
      <c r="M1404" s="7">
        <v>25</v>
      </c>
      <c r="N1404" s="7">
        <v>0</v>
      </c>
      <c r="O1404" s="7"/>
      <c r="P1404" s="7">
        <v>24045.07</v>
      </c>
      <c r="Q1404" s="7">
        <v>28879.07</v>
      </c>
      <c r="R1404" s="7">
        <f>H1404-Q1404</f>
        <v>21120.93</v>
      </c>
      <c r="S1404" s="4" t="s">
        <v>24</v>
      </c>
    </row>
    <row r="1405" spans="1:19" s="1" customFormat="1" ht="26.25" hidden="1" customHeight="1" x14ac:dyDescent="0.25">
      <c r="A1405" s="10">
        <f>+SUBTOTAL(103,$B$5:B1405)</f>
        <v>704</v>
      </c>
      <c r="B1405" s="4" t="s">
        <v>1288</v>
      </c>
      <c r="C1405" s="4" t="s">
        <v>5639</v>
      </c>
      <c r="D1405" s="4" t="s">
        <v>161</v>
      </c>
      <c r="E1405" s="4" t="s">
        <v>59</v>
      </c>
      <c r="F1405" s="16" t="s">
        <v>23</v>
      </c>
      <c r="G1405" s="17" t="s">
        <v>11704</v>
      </c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/>
      <c r="P1405" s="7">
        <v>2425</v>
      </c>
      <c r="Q1405" s="7">
        <v>7259</v>
      </c>
      <c r="R1405" s="7">
        <f>H1405-Q1405</f>
        <v>42741</v>
      </c>
      <c r="S1405" s="4" t="s">
        <v>24</v>
      </c>
    </row>
    <row r="1406" spans="1:19" s="1" customFormat="1" ht="26.25" hidden="1" customHeight="1" x14ac:dyDescent="0.25">
      <c r="A1406" s="10">
        <f>+SUBTOTAL(103,$B$5:B1406)</f>
        <v>704</v>
      </c>
      <c r="B1406" s="4" t="s">
        <v>1288</v>
      </c>
      <c r="C1406" s="4" t="s">
        <v>10090</v>
      </c>
      <c r="D1406" s="4" t="s">
        <v>161</v>
      </c>
      <c r="E1406" s="4" t="s">
        <v>57</v>
      </c>
      <c r="F1406" s="16" t="s">
        <v>23</v>
      </c>
      <c r="G1406" s="17" t="s">
        <v>11704</v>
      </c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13089.76</v>
      </c>
      <c r="Q1406" s="7">
        <v>17923.759999999998</v>
      </c>
      <c r="R1406" s="7">
        <f>H1406-Q1406</f>
        <v>32076.240000000002</v>
      </c>
      <c r="S1406" s="4" t="s">
        <v>24</v>
      </c>
    </row>
    <row r="1407" spans="1:19" s="1" customFormat="1" ht="26.25" hidden="1" customHeight="1" x14ac:dyDescent="0.25">
      <c r="A1407" s="10">
        <f>+SUBTOTAL(103,$B$5:B1407)</f>
        <v>704</v>
      </c>
      <c r="B1407" s="4" t="s">
        <v>1289</v>
      </c>
      <c r="C1407" s="4" t="s">
        <v>10093</v>
      </c>
      <c r="D1407" s="4" t="s">
        <v>161</v>
      </c>
      <c r="E1407" s="4" t="s">
        <v>52</v>
      </c>
      <c r="F1407" s="16" t="s">
        <v>23</v>
      </c>
      <c r="G1407" s="17" t="s">
        <v>11704</v>
      </c>
      <c r="H1407" s="7">
        <v>50000</v>
      </c>
      <c r="I1407" s="7">
        <v>1435</v>
      </c>
      <c r="J1407" s="7">
        <v>1596.68</v>
      </c>
      <c r="K1407" s="7">
        <v>1520</v>
      </c>
      <c r="L1407" s="7">
        <v>1715.46</v>
      </c>
      <c r="M1407" s="7">
        <v>25</v>
      </c>
      <c r="N1407" s="7">
        <v>0</v>
      </c>
      <c r="O1407" s="7"/>
      <c r="P1407" s="7">
        <v>34206.089999999997</v>
      </c>
      <c r="Q1407" s="7">
        <v>40498.230000000003</v>
      </c>
      <c r="R1407" s="7">
        <f>H1407-Q1407</f>
        <v>9501.7699999999968</v>
      </c>
      <c r="S1407" s="4" t="s">
        <v>24</v>
      </c>
    </row>
    <row r="1408" spans="1:19" s="1" customFormat="1" ht="26.25" hidden="1" customHeight="1" x14ac:dyDescent="0.25">
      <c r="A1408" s="10">
        <f>+SUBTOTAL(103,$B$5:B1408)</f>
        <v>704</v>
      </c>
      <c r="B1408" s="4" t="s">
        <v>10098</v>
      </c>
      <c r="C1408" s="4" t="s">
        <v>10099</v>
      </c>
      <c r="D1408" s="4" t="s">
        <v>161</v>
      </c>
      <c r="E1408" s="4" t="s">
        <v>63</v>
      </c>
      <c r="F1408" s="16" t="s">
        <v>131</v>
      </c>
      <c r="G1408" s="17" t="s">
        <v>11704</v>
      </c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100</v>
      </c>
      <c r="O1408" s="7"/>
      <c r="P1408" s="7">
        <v>711.04</v>
      </c>
      <c r="Q1408" s="7">
        <v>5645.04</v>
      </c>
      <c r="R1408" s="7">
        <f>H1408-Q1408</f>
        <v>44354.96</v>
      </c>
      <c r="S1408" s="4" t="s">
        <v>24</v>
      </c>
    </row>
    <row r="1409" spans="1:19" s="1" customFormat="1" ht="26.25" customHeight="1" x14ac:dyDescent="0.25">
      <c r="A1409" s="10">
        <f>+SUBTOTAL(103,$B$5:B1409)</f>
        <v>705</v>
      </c>
      <c r="B1409" s="4" t="s">
        <v>1290</v>
      </c>
      <c r="C1409" s="4" t="s">
        <v>10106</v>
      </c>
      <c r="D1409" s="4" t="s">
        <v>344</v>
      </c>
      <c r="E1409" s="4" t="s">
        <v>115</v>
      </c>
      <c r="F1409" s="16" t="s">
        <v>46</v>
      </c>
      <c r="G1409" s="17"/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0</v>
      </c>
      <c r="Q1409" s="7">
        <v>4834</v>
      </c>
      <c r="R1409" s="7">
        <f>H1409-Q1409</f>
        <v>45166</v>
      </c>
      <c r="S1409" s="4" t="s">
        <v>24</v>
      </c>
    </row>
    <row r="1410" spans="1:19" s="1" customFormat="1" ht="26.25" customHeight="1" x14ac:dyDescent="0.25">
      <c r="A1410" s="10">
        <f>+SUBTOTAL(103,$B$5:B1410)</f>
        <v>706</v>
      </c>
      <c r="B1410" s="4" t="s">
        <v>1291</v>
      </c>
      <c r="C1410" s="4" t="s">
        <v>10111</v>
      </c>
      <c r="D1410" s="4" t="s">
        <v>457</v>
      </c>
      <c r="E1410" s="4" t="s">
        <v>72</v>
      </c>
      <c r="F1410" s="16" t="s">
        <v>46</v>
      </c>
      <c r="G1410" s="17"/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0</v>
      </c>
      <c r="Q1410" s="7">
        <v>4834</v>
      </c>
      <c r="R1410" s="7">
        <f>H1410-Q1410</f>
        <v>45166</v>
      </c>
      <c r="S1410" s="4" t="s">
        <v>38</v>
      </c>
    </row>
    <row r="1411" spans="1:19" s="1" customFormat="1" ht="26.25" customHeight="1" x14ac:dyDescent="0.25">
      <c r="A1411" s="10">
        <f>+SUBTOTAL(103,$B$5:B1411)</f>
        <v>707</v>
      </c>
      <c r="B1411" s="4" t="s">
        <v>2509</v>
      </c>
      <c r="C1411" s="4" t="s">
        <v>10122</v>
      </c>
      <c r="D1411" s="4" t="s">
        <v>1788</v>
      </c>
      <c r="E1411" s="4" t="s">
        <v>590</v>
      </c>
      <c r="F1411" s="16" t="s">
        <v>23</v>
      </c>
      <c r="G1411" s="17"/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120</v>
      </c>
      <c r="O1411" s="7"/>
      <c r="P1411" s="7">
        <v>13431.38</v>
      </c>
      <c r="Q1411" s="7">
        <v>18385.38</v>
      </c>
      <c r="R1411" s="7">
        <f>H1411-Q1411</f>
        <v>31614.62</v>
      </c>
      <c r="S1411" s="4" t="s">
        <v>38</v>
      </c>
    </row>
    <row r="1412" spans="1:19" s="1" customFormat="1" ht="26.25" customHeight="1" x14ac:dyDescent="0.25">
      <c r="A1412" s="10">
        <f>+SUBTOTAL(103,$B$5:B1412)</f>
        <v>708</v>
      </c>
      <c r="B1412" s="4" t="s">
        <v>1292</v>
      </c>
      <c r="C1412" s="4" t="s">
        <v>10126</v>
      </c>
      <c r="D1412" s="4" t="s">
        <v>48</v>
      </c>
      <c r="E1412" s="4" t="s">
        <v>175</v>
      </c>
      <c r="F1412" s="16" t="s">
        <v>46</v>
      </c>
      <c r="G1412" s="17"/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662.5</v>
      </c>
      <c r="Q1412" s="7">
        <v>5496.5</v>
      </c>
      <c r="R1412" s="7">
        <f>H1412-Q1412</f>
        <v>44503.5</v>
      </c>
      <c r="S1412" s="4" t="s">
        <v>38</v>
      </c>
    </row>
    <row r="1413" spans="1:19" s="1" customFormat="1" ht="26.25" customHeight="1" x14ac:dyDescent="0.25">
      <c r="A1413" s="10">
        <f>+SUBTOTAL(103,$B$5:B1413)</f>
        <v>709</v>
      </c>
      <c r="B1413" s="4" t="s">
        <v>1293</v>
      </c>
      <c r="C1413" s="4" t="s">
        <v>10128</v>
      </c>
      <c r="D1413" s="4" t="s">
        <v>832</v>
      </c>
      <c r="E1413" s="4" t="s">
        <v>5405</v>
      </c>
      <c r="F1413" s="16" t="s">
        <v>23</v>
      </c>
      <c r="G1413" s="17" t="s">
        <v>11704</v>
      </c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120</v>
      </c>
      <c r="O1413" s="7"/>
      <c r="P1413" s="7">
        <v>400</v>
      </c>
      <c r="Q1413" s="7">
        <v>6812.14</v>
      </c>
      <c r="R1413" s="7">
        <f>H1413-Q1413</f>
        <v>43187.86</v>
      </c>
      <c r="S1413" s="4" t="s">
        <v>24</v>
      </c>
    </row>
    <row r="1414" spans="1:19" s="1" customFormat="1" ht="26.25" customHeight="1" x14ac:dyDescent="0.25">
      <c r="A1414" s="10">
        <f>+SUBTOTAL(103,$B$5:B1414)</f>
        <v>710</v>
      </c>
      <c r="B1414" s="4" t="s">
        <v>1294</v>
      </c>
      <c r="C1414" s="4" t="s">
        <v>10135</v>
      </c>
      <c r="D1414" s="4" t="s">
        <v>161</v>
      </c>
      <c r="E1414" s="4" t="s">
        <v>35</v>
      </c>
      <c r="F1414" s="16" t="s">
        <v>23</v>
      </c>
      <c r="G1414" s="17" t="s">
        <v>11704</v>
      </c>
      <c r="H1414" s="7">
        <v>50000</v>
      </c>
      <c r="I1414" s="7">
        <v>1435</v>
      </c>
      <c r="J1414" s="7">
        <v>1596.68</v>
      </c>
      <c r="K1414" s="7">
        <v>1520</v>
      </c>
      <c r="L1414" s="7">
        <v>1715.46</v>
      </c>
      <c r="M1414" s="7">
        <v>25</v>
      </c>
      <c r="N1414" s="7">
        <v>0</v>
      </c>
      <c r="O1414" s="7"/>
      <c r="P1414" s="7">
        <v>500</v>
      </c>
      <c r="Q1414" s="7">
        <v>6792.14</v>
      </c>
      <c r="R1414" s="7">
        <f>H1414-Q1414</f>
        <v>43207.86</v>
      </c>
      <c r="S1414" s="4" t="s">
        <v>24</v>
      </c>
    </row>
    <row r="1415" spans="1:19" s="1" customFormat="1" ht="26.25" hidden="1" customHeight="1" x14ac:dyDescent="0.25">
      <c r="A1415" s="10">
        <f>+SUBTOTAL(103,$B$5:B1415)</f>
        <v>710</v>
      </c>
      <c r="B1415" s="4" t="s">
        <v>1295</v>
      </c>
      <c r="C1415" s="4" t="s">
        <v>10139</v>
      </c>
      <c r="D1415" s="4" t="s">
        <v>427</v>
      </c>
      <c r="E1415" s="4" t="s">
        <v>63</v>
      </c>
      <c r="F1415" s="16" t="s">
        <v>46</v>
      </c>
      <c r="G1415" s="17"/>
      <c r="H1415" s="7">
        <v>50000</v>
      </c>
      <c r="I1415" s="7">
        <v>1435</v>
      </c>
      <c r="J1415" s="7">
        <v>1596.68</v>
      </c>
      <c r="K1415" s="7">
        <v>1520</v>
      </c>
      <c r="L1415" s="7">
        <v>1715.46</v>
      </c>
      <c r="M1415" s="7">
        <v>25</v>
      </c>
      <c r="N1415" s="7">
        <v>0</v>
      </c>
      <c r="O1415" s="7"/>
      <c r="P1415" s="7">
        <v>0</v>
      </c>
      <c r="Q1415" s="7">
        <v>6292.14</v>
      </c>
      <c r="R1415" s="7">
        <f>H1415-Q1415</f>
        <v>43707.86</v>
      </c>
      <c r="S1415" s="4" t="s">
        <v>24</v>
      </c>
    </row>
    <row r="1416" spans="1:19" s="1" customFormat="1" ht="26.25" customHeight="1" x14ac:dyDescent="0.25">
      <c r="A1416" s="10">
        <f>+SUBTOTAL(103,$B$5:B1416)</f>
        <v>711</v>
      </c>
      <c r="B1416" s="4" t="s">
        <v>1296</v>
      </c>
      <c r="C1416" s="4" t="s">
        <v>10143</v>
      </c>
      <c r="D1416" s="4" t="s">
        <v>640</v>
      </c>
      <c r="E1416" s="4" t="s">
        <v>22</v>
      </c>
      <c r="F1416" s="16" t="s">
        <v>46</v>
      </c>
      <c r="G1416" s="17"/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0</v>
      </c>
      <c r="Q1416" s="7">
        <v>4834</v>
      </c>
      <c r="R1416" s="7">
        <f>H1416-Q1416</f>
        <v>45166</v>
      </c>
      <c r="S1416" s="4" t="s">
        <v>38</v>
      </c>
    </row>
    <row r="1417" spans="1:19" s="1" customFormat="1" ht="26.25" customHeight="1" x14ac:dyDescent="0.25">
      <c r="A1417" s="10">
        <f>+SUBTOTAL(103,$B$5:B1417)</f>
        <v>712</v>
      </c>
      <c r="B1417" s="4" t="s">
        <v>378</v>
      </c>
      <c r="C1417" s="4" t="s">
        <v>710</v>
      </c>
      <c r="D1417" s="4" t="s">
        <v>433</v>
      </c>
      <c r="E1417" s="4" t="s">
        <v>148</v>
      </c>
      <c r="F1417" s="16" t="s">
        <v>23</v>
      </c>
      <c r="G1417" s="17" t="s">
        <v>11704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>
        <v>0</v>
      </c>
      <c r="P1417" s="7"/>
      <c r="Q1417" s="7">
        <v>4834</v>
      </c>
      <c r="R1417" s="7">
        <f>H1417-Q1417</f>
        <v>45166</v>
      </c>
      <c r="S1417" s="4" t="s">
        <v>38</v>
      </c>
    </row>
    <row r="1418" spans="1:19" s="1" customFormat="1" ht="26.25" customHeight="1" x14ac:dyDescent="0.25">
      <c r="A1418" s="10">
        <f>+SUBTOTAL(103,$B$5:B1418)</f>
        <v>713</v>
      </c>
      <c r="B1418" s="4" t="s">
        <v>1297</v>
      </c>
      <c r="C1418" s="4" t="s">
        <v>10151</v>
      </c>
      <c r="D1418" s="4" t="s">
        <v>832</v>
      </c>
      <c r="E1418" s="4" t="s">
        <v>126</v>
      </c>
      <c r="F1418" s="16" t="s">
        <v>23</v>
      </c>
      <c r="G1418" s="17" t="s">
        <v>11704</v>
      </c>
      <c r="H1418" s="7">
        <v>50000</v>
      </c>
      <c r="I1418" s="7">
        <v>1435</v>
      </c>
      <c r="J1418" s="7">
        <v>1339.36</v>
      </c>
      <c r="K1418" s="7">
        <v>1520</v>
      </c>
      <c r="L1418" s="7">
        <v>3430.92</v>
      </c>
      <c r="M1418" s="7">
        <v>25</v>
      </c>
      <c r="N1418" s="7">
        <v>100</v>
      </c>
      <c r="O1418" s="7"/>
      <c r="P1418" s="7">
        <v>19577.04</v>
      </c>
      <c r="Q1418" s="7">
        <v>27427.32</v>
      </c>
      <c r="R1418" s="7">
        <f>H1418-Q1418</f>
        <v>22572.68</v>
      </c>
      <c r="S1418" s="4" t="s">
        <v>38</v>
      </c>
    </row>
    <row r="1419" spans="1:19" s="1" customFormat="1" ht="26.25" hidden="1" customHeight="1" x14ac:dyDescent="0.25">
      <c r="A1419" s="10">
        <f>+SUBTOTAL(103,$B$5:B1419)</f>
        <v>713</v>
      </c>
      <c r="B1419" s="4" t="s">
        <v>5379</v>
      </c>
      <c r="C1419" s="4" t="s">
        <v>10155</v>
      </c>
      <c r="D1419" s="4" t="s">
        <v>517</v>
      </c>
      <c r="E1419" s="4" t="s">
        <v>61</v>
      </c>
      <c r="F1419" s="16" t="s">
        <v>46</v>
      </c>
      <c r="G1419" s="17"/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2675</v>
      </c>
      <c r="Q1419" s="7">
        <v>7509</v>
      </c>
      <c r="R1419" s="7">
        <f>H1419-Q1419</f>
        <v>42491</v>
      </c>
      <c r="S1419" s="4" t="s">
        <v>38</v>
      </c>
    </row>
    <row r="1420" spans="1:19" s="1" customFormat="1" ht="26.25" hidden="1" customHeight="1" x14ac:dyDescent="0.25">
      <c r="A1420" s="10">
        <f>+SUBTOTAL(103,$B$5:B1420)</f>
        <v>713</v>
      </c>
      <c r="B1420" s="4" t="s">
        <v>1298</v>
      </c>
      <c r="C1420" s="4" t="s">
        <v>8282</v>
      </c>
      <c r="D1420" s="4" t="s">
        <v>517</v>
      </c>
      <c r="E1420" s="4" t="s">
        <v>52</v>
      </c>
      <c r="F1420" s="16" t="s">
        <v>46</v>
      </c>
      <c r="G1420" s="17"/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0</v>
      </c>
      <c r="Q1420" s="7">
        <v>4834</v>
      </c>
      <c r="R1420" s="7">
        <f>H1420-Q1420</f>
        <v>45166</v>
      </c>
      <c r="S1420" s="4" t="s">
        <v>24</v>
      </c>
    </row>
    <row r="1421" spans="1:19" s="1" customFormat="1" ht="26.25" customHeight="1" x14ac:dyDescent="0.25">
      <c r="A1421" s="10">
        <f>+SUBTOTAL(103,$B$5:B1421)</f>
        <v>714</v>
      </c>
      <c r="B1421" s="4" t="s">
        <v>1299</v>
      </c>
      <c r="C1421" s="4" t="s">
        <v>7603</v>
      </c>
      <c r="D1421" s="4" t="s">
        <v>517</v>
      </c>
      <c r="E1421" s="4" t="s">
        <v>223</v>
      </c>
      <c r="F1421" s="16" t="s">
        <v>46</v>
      </c>
      <c r="G1421" s="17"/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2250</v>
      </c>
      <c r="Q1421" s="7">
        <v>7084</v>
      </c>
      <c r="R1421" s="7">
        <f>H1421-Q1421</f>
        <v>42916</v>
      </c>
      <c r="S1421" s="4" t="s">
        <v>38</v>
      </c>
    </row>
    <row r="1422" spans="1:19" s="1" customFormat="1" ht="26.25" customHeight="1" x14ac:dyDescent="0.25">
      <c r="A1422" s="10">
        <f>+SUBTOTAL(103,$B$5:B1422)</f>
        <v>715</v>
      </c>
      <c r="B1422" s="4" t="s">
        <v>1302</v>
      </c>
      <c r="C1422" s="4" t="s">
        <v>10166</v>
      </c>
      <c r="D1422" s="4" t="s">
        <v>349</v>
      </c>
      <c r="E1422" s="4" t="s">
        <v>126</v>
      </c>
      <c r="F1422" s="16" t="s">
        <v>23</v>
      </c>
      <c r="G1422" s="17"/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100</v>
      </c>
      <c r="O1422" s="7"/>
      <c r="P1422" s="7">
        <v>6925</v>
      </c>
      <c r="Q1422" s="7">
        <v>11859</v>
      </c>
      <c r="R1422" s="7">
        <f>H1422-Q1422</f>
        <v>38141</v>
      </c>
      <c r="S1422" s="4" t="s">
        <v>24</v>
      </c>
    </row>
    <row r="1423" spans="1:19" s="1" customFormat="1" ht="26.25" hidden="1" customHeight="1" x14ac:dyDescent="0.25">
      <c r="A1423" s="10">
        <f>+SUBTOTAL(103,$B$5:B1423)</f>
        <v>715</v>
      </c>
      <c r="B1423" s="4" t="s">
        <v>1302</v>
      </c>
      <c r="C1423" s="4" t="s">
        <v>10167</v>
      </c>
      <c r="D1423" s="4" t="s">
        <v>1114</v>
      </c>
      <c r="E1423" s="4" t="s">
        <v>63</v>
      </c>
      <c r="F1423" s="16" t="s">
        <v>46</v>
      </c>
      <c r="G1423" s="17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500</v>
      </c>
      <c r="Q1423" s="7">
        <v>5334</v>
      </c>
      <c r="R1423" s="7">
        <f>H1423-Q1423</f>
        <v>44666</v>
      </c>
      <c r="S1423" s="4" t="s">
        <v>24</v>
      </c>
    </row>
    <row r="1424" spans="1:19" s="1" customFormat="1" ht="26.25" hidden="1" customHeight="1" x14ac:dyDescent="0.25">
      <c r="A1424" s="10">
        <f>+SUBTOTAL(103,$B$5:B1424)</f>
        <v>715</v>
      </c>
      <c r="B1424" s="4" t="s">
        <v>1303</v>
      </c>
      <c r="C1424" s="4" t="s">
        <v>10168</v>
      </c>
      <c r="D1424" s="4" t="s">
        <v>48</v>
      </c>
      <c r="E1424" s="4" t="s">
        <v>63</v>
      </c>
      <c r="F1424" s="16" t="s">
        <v>46</v>
      </c>
      <c r="G1424" s="17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711.04</v>
      </c>
      <c r="Q1424" s="7">
        <v>5545.04</v>
      </c>
      <c r="R1424" s="7">
        <f>H1424-Q1424</f>
        <v>44454.96</v>
      </c>
      <c r="S1424" s="4" t="s">
        <v>24</v>
      </c>
    </row>
    <row r="1425" spans="1:19" s="1" customFormat="1" ht="26.25" hidden="1" customHeight="1" x14ac:dyDescent="0.25">
      <c r="A1425" s="10">
        <f>+SUBTOTAL(103,$B$5:B1425)</f>
        <v>715</v>
      </c>
      <c r="B1425" s="4" t="s">
        <v>1304</v>
      </c>
      <c r="C1425" s="4" t="s">
        <v>10171</v>
      </c>
      <c r="D1425" s="4" t="s">
        <v>161</v>
      </c>
      <c r="E1425" s="4" t="s">
        <v>55</v>
      </c>
      <c r="F1425" s="16" t="s">
        <v>23</v>
      </c>
      <c r="G1425" s="17" t="s">
        <v>11704</v>
      </c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0</v>
      </c>
      <c r="O1425" s="7"/>
      <c r="P1425" s="7">
        <v>23242.29</v>
      </c>
      <c r="Q1425" s="7">
        <v>28076.29</v>
      </c>
      <c r="R1425" s="7">
        <f>H1425-Q1425</f>
        <v>21923.71</v>
      </c>
      <c r="S1425" s="4" t="s">
        <v>24</v>
      </c>
    </row>
    <row r="1426" spans="1:19" s="1" customFormat="1" ht="26.25" customHeight="1" x14ac:dyDescent="0.25">
      <c r="A1426" s="10">
        <f>+SUBTOTAL(103,$B$5:B1426)</f>
        <v>716</v>
      </c>
      <c r="B1426" s="4" t="s">
        <v>2514</v>
      </c>
      <c r="C1426" s="4" t="s">
        <v>7681</v>
      </c>
      <c r="D1426" s="4" t="s">
        <v>385</v>
      </c>
      <c r="E1426" s="4" t="s">
        <v>156</v>
      </c>
      <c r="F1426" s="16" t="s">
        <v>23</v>
      </c>
      <c r="G1426" s="17" t="s">
        <v>11704</v>
      </c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0</v>
      </c>
      <c r="O1426" s="7"/>
      <c r="P1426" s="7">
        <v>50</v>
      </c>
      <c r="Q1426" s="7">
        <v>4884</v>
      </c>
      <c r="R1426" s="7">
        <f>H1426-Q1426</f>
        <v>45116</v>
      </c>
      <c r="S1426" s="4" t="s">
        <v>38</v>
      </c>
    </row>
    <row r="1427" spans="1:19" s="1" customFormat="1" ht="26.25" customHeight="1" x14ac:dyDescent="0.25">
      <c r="A1427" s="10">
        <f>+SUBTOTAL(103,$B$5:B1427)</f>
        <v>717</v>
      </c>
      <c r="B1427" s="4" t="s">
        <v>1305</v>
      </c>
      <c r="C1427" s="4" t="s">
        <v>1306</v>
      </c>
      <c r="D1427" s="4" t="s">
        <v>349</v>
      </c>
      <c r="E1427" s="4" t="s">
        <v>557</v>
      </c>
      <c r="F1427" s="16" t="s">
        <v>23</v>
      </c>
      <c r="G1427" s="17" t="s">
        <v>11704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>
        <v>0</v>
      </c>
      <c r="P1427" s="7"/>
      <c r="Q1427" s="7">
        <v>4834</v>
      </c>
      <c r="R1427" s="7">
        <f>H1427-Q1427</f>
        <v>45166</v>
      </c>
      <c r="S1427" s="4" t="s">
        <v>38</v>
      </c>
    </row>
    <row r="1428" spans="1:19" s="1" customFormat="1" ht="26.25" customHeight="1" x14ac:dyDescent="0.25">
      <c r="A1428" s="10">
        <f>+SUBTOTAL(103,$B$5:B1428)</f>
        <v>718</v>
      </c>
      <c r="B1428" s="4" t="s">
        <v>1307</v>
      </c>
      <c r="C1428" s="4" t="s">
        <v>10189</v>
      </c>
      <c r="D1428" s="4" t="s">
        <v>349</v>
      </c>
      <c r="E1428" s="4" t="s">
        <v>618</v>
      </c>
      <c r="F1428" s="16" t="s">
        <v>23</v>
      </c>
      <c r="G1428" s="17" t="s">
        <v>11704</v>
      </c>
      <c r="H1428" s="7">
        <v>50000</v>
      </c>
      <c r="I1428" s="7">
        <v>1435</v>
      </c>
      <c r="J1428" s="7">
        <v>1596.68</v>
      </c>
      <c r="K1428" s="7">
        <v>1520</v>
      </c>
      <c r="L1428" s="7">
        <v>1715.46</v>
      </c>
      <c r="M1428" s="7">
        <v>25</v>
      </c>
      <c r="N1428" s="7">
        <v>0</v>
      </c>
      <c r="O1428" s="7"/>
      <c r="P1428" s="7">
        <v>10733.72</v>
      </c>
      <c r="Q1428" s="7">
        <v>17025.86</v>
      </c>
      <c r="R1428" s="7">
        <f>H1428-Q1428</f>
        <v>32974.14</v>
      </c>
      <c r="S1428" s="4" t="s">
        <v>38</v>
      </c>
    </row>
    <row r="1429" spans="1:19" s="1" customFormat="1" ht="26.25" customHeight="1" x14ac:dyDescent="0.25">
      <c r="A1429" s="10">
        <f>+SUBTOTAL(103,$B$5:B1429)</f>
        <v>719</v>
      </c>
      <c r="B1429" s="4" t="s">
        <v>1308</v>
      </c>
      <c r="C1429" s="4" t="s">
        <v>7825</v>
      </c>
      <c r="D1429" s="4" t="s">
        <v>380</v>
      </c>
      <c r="E1429" s="4" t="s">
        <v>5366</v>
      </c>
      <c r="F1429" s="16" t="s">
        <v>23</v>
      </c>
      <c r="G1429" s="17" t="s">
        <v>11704</v>
      </c>
      <c r="H1429" s="7">
        <v>50000</v>
      </c>
      <c r="I1429" s="7">
        <v>1435</v>
      </c>
      <c r="J1429" s="7">
        <v>1339.36</v>
      </c>
      <c r="K1429" s="7">
        <v>1520</v>
      </c>
      <c r="L1429" s="7">
        <v>3430.92</v>
      </c>
      <c r="M1429" s="7">
        <v>25</v>
      </c>
      <c r="N1429" s="7">
        <v>280</v>
      </c>
      <c r="O1429" s="7"/>
      <c r="P1429" s="7">
        <v>6175</v>
      </c>
      <c r="Q1429" s="7">
        <v>14205.28</v>
      </c>
      <c r="R1429" s="7">
        <f>H1429-Q1429</f>
        <v>35794.720000000001</v>
      </c>
      <c r="S1429" s="4" t="s">
        <v>38</v>
      </c>
    </row>
    <row r="1430" spans="1:19" s="1" customFormat="1" ht="26.25" customHeight="1" x14ac:dyDescent="0.25">
      <c r="A1430" s="10">
        <f>+SUBTOTAL(103,$B$5:B1430)</f>
        <v>720</v>
      </c>
      <c r="B1430" s="4" t="s">
        <v>2109</v>
      </c>
      <c r="C1430" s="4" t="s">
        <v>10205</v>
      </c>
      <c r="D1430" s="4" t="s">
        <v>324</v>
      </c>
      <c r="E1430" s="4" t="s">
        <v>124</v>
      </c>
      <c r="F1430" s="16" t="s">
        <v>23</v>
      </c>
      <c r="G1430" s="17"/>
      <c r="H1430" s="7">
        <v>50000</v>
      </c>
      <c r="I1430" s="7">
        <v>1435</v>
      </c>
      <c r="J1430" s="7">
        <v>1596.68</v>
      </c>
      <c r="K1430" s="7">
        <v>1520</v>
      </c>
      <c r="L1430" s="7">
        <v>1715.46</v>
      </c>
      <c r="M1430" s="7">
        <v>25</v>
      </c>
      <c r="N1430" s="7">
        <v>0</v>
      </c>
      <c r="O1430" s="7"/>
      <c r="P1430" s="7">
        <v>50</v>
      </c>
      <c r="Q1430" s="7">
        <v>6342.14</v>
      </c>
      <c r="R1430" s="7">
        <f>H1430-Q1430</f>
        <v>43657.86</v>
      </c>
      <c r="S1430" s="4" t="s">
        <v>38</v>
      </c>
    </row>
    <row r="1431" spans="1:19" s="1" customFormat="1" ht="26.25" customHeight="1" x14ac:dyDescent="0.25">
      <c r="A1431" s="10">
        <f>+SUBTOTAL(103,$B$5:B1431)</f>
        <v>721</v>
      </c>
      <c r="B1431" s="4" t="s">
        <v>1310</v>
      </c>
      <c r="C1431" s="4" t="s">
        <v>10210</v>
      </c>
      <c r="D1431" s="4" t="s">
        <v>161</v>
      </c>
      <c r="E1431" s="4" t="s">
        <v>126</v>
      </c>
      <c r="F1431" s="16" t="s">
        <v>23</v>
      </c>
      <c r="G1431" s="17" t="s">
        <v>11704</v>
      </c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2614.1999999999998</v>
      </c>
      <c r="Q1431" s="7">
        <v>7448.2</v>
      </c>
      <c r="R1431" s="7">
        <f>H1431-Q1431</f>
        <v>42551.8</v>
      </c>
      <c r="S1431" s="4" t="s">
        <v>24</v>
      </c>
    </row>
    <row r="1432" spans="1:19" s="1" customFormat="1" ht="26.25" hidden="1" customHeight="1" x14ac:dyDescent="0.25">
      <c r="A1432" s="10">
        <f>+SUBTOTAL(103,$B$5:B1432)</f>
        <v>721</v>
      </c>
      <c r="B1432" s="4" t="s">
        <v>10215</v>
      </c>
      <c r="C1432" s="4" t="s">
        <v>10216</v>
      </c>
      <c r="D1432" s="4" t="s">
        <v>161</v>
      </c>
      <c r="E1432" s="4" t="s">
        <v>65</v>
      </c>
      <c r="F1432" s="16" t="s">
        <v>131</v>
      </c>
      <c r="G1432" s="17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2425.85</v>
      </c>
      <c r="Q1432" s="7">
        <v>7259.85</v>
      </c>
      <c r="R1432" s="7">
        <f>H1432-Q1432</f>
        <v>42740.15</v>
      </c>
      <c r="S1432" s="4" t="s">
        <v>38</v>
      </c>
    </row>
    <row r="1433" spans="1:19" s="1" customFormat="1" ht="26.25" hidden="1" customHeight="1" x14ac:dyDescent="0.25">
      <c r="A1433" s="10">
        <f>+SUBTOTAL(103,$B$5:B1433)</f>
        <v>721</v>
      </c>
      <c r="B1433" s="4" t="s">
        <v>1311</v>
      </c>
      <c r="C1433" s="4" t="s">
        <v>10229</v>
      </c>
      <c r="D1433" s="4" t="s">
        <v>161</v>
      </c>
      <c r="E1433" s="4" t="s">
        <v>55</v>
      </c>
      <c r="F1433" s="16" t="s">
        <v>23</v>
      </c>
      <c r="G1433" s="17" t="s">
        <v>11704</v>
      </c>
      <c r="H1433" s="7">
        <v>50000</v>
      </c>
      <c r="I1433" s="7">
        <v>1435</v>
      </c>
      <c r="J1433" s="7">
        <v>1596.68</v>
      </c>
      <c r="K1433" s="7">
        <v>1520</v>
      </c>
      <c r="L1433" s="7">
        <v>1715.46</v>
      </c>
      <c r="M1433" s="7">
        <v>25</v>
      </c>
      <c r="N1433" s="7">
        <v>0</v>
      </c>
      <c r="O1433" s="7"/>
      <c r="P1433" s="7">
        <v>13152.08</v>
      </c>
      <c r="Q1433" s="7">
        <v>19444.22</v>
      </c>
      <c r="R1433" s="7">
        <f>H1433-Q1433</f>
        <v>30555.78</v>
      </c>
      <c r="S1433" s="4" t="s">
        <v>24</v>
      </c>
    </row>
    <row r="1434" spans="1:19" s="1" customFormat="1" ht="26.25" hidden="1" customHeight="1" x14ac:dyDescent="0.25">
      <c r="A1434" s="10">
        <f>+SUBTOTAL(103,$B$5:B1434)</f>
        <v>721</v>
      </c>
      <c r="B1434" s="4" t="s">
        <v>1312</v>
      </c>
      <c r="C1434" s="4" t="s">
        <v>10231</v>
      </c>
      <c r="D1434" s="4" t="s">
        <v>114</v>
      </c>
      <c r="E1434" s="4" t="s">
        <v>57</v>
      </c>
      <c r="F1434" s="16" t="s">
        <v>46</v>
      </c>
      <c r="G1434" s="17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355.52</v>
      </c>
      <c r="Q1434" s="7">
        <v>5189.5200000000004</v>
      </c>
      <c r="R1434" s="7">
        <f>H1434-Q1434</f>
        <v>44810.479999999996</v>
      </c>
      <c r="S1434" s="4" t="s">
        <v>24</v>
      </c>
    </row>
    <row r="1435" spans="1:19" s="1" customFormat="1" ht="26.25" customHeight="1" x14ac:dyDescent="0.25">
      <c r="A1435" s="10">
        <f>+SUBTOTAL(103,$B$5:B1435)</f>
        <v>722</v>
      </c>
      <c r="B1435" s="4" t="s">
        <v>5342</v>
      </c>
      <c r="C1435" s="4" t="s">
        <v>6573</v>
      </c>
      <c r="D1435" s="4" t="s">
        <v>587</v>
      </c>
      <c r="E1435" s="4" t="s">
        <v>22</v>
      </c>
      <c r="F1435" s="16" t="s">
        <v>46</v>
      </c>
      <c r="G1435" s="17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0</v>
      </c>
      <c r="Q1435" s="7">
        <v>4834</v>
      </c>
      <c r="R1435" s="7">
        <f>H1435-Q1435</f>
        <v>45166</v>
      </c>
      <c r="S1435" s="4" t="s">
        <v>24</v>
      </c>
    </row>
    <row r="1436" spans="1:19" s="1" customFormat="1" ht="26.25" hidden="1" customHeight="1" x14ac:dyDescent="0.25">
      <c r="A1436" s="10">
        <f>+SUBTOTAL(103,$B$5:B1436)</f>
        <v>722</v>
      </c>
      <c r="B1436" s="4" t="s">
        <v>1313</v>
      </c>
      <c r="C1436" s="4" t="s">
        <v>10235</v>
      </c>
      <c r="D1436" s="4" t="s">
        <v>161</v>
      </c>
      <c r="E1436" s="4" t="s">
        <v>65</v>
      </c>
      <c r="F1436" s="16" t="s">
        <v>23</v>
      </c>
      <c r="G1436" s="17" t="s">
        <v>11704</v>
      </c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12464.37</v>
      </c>
      <c r="Q1436" s="7">
        <v>17298.37</v>
      </c>
      <c r="R1436" s="7">
        <f>H1436-Q1436</f>
        <v>32701.63</v>
      </c>
      <c r="S1436" s="4" t="s">
        <v>38</v>
      </c>
    </row>
    <row r="1437" spans="1:19" s="1" customFormat="1" ht="26.25" customHeight="1" x14ac:dyDescent="0.25">
      <c r="A1437" s="10">
        <f>+SUBTOTAL(103,$B$5:B1437)</f>
        <v>723</v>
      </c>
      <c r="B1437" s="4" t="s">
        <v>1314</v>
      </c>
      <c r="C1437" s="4" t="s">
        <v>10237</v>
      </c>
      <c r="D1437" s="4" t="s">
        <v>893</v>
      </c>
      <c r="E1437" s="4" t="s">
        <v>183</v>
      </c>
      <c r="F1437" s="16" t="s">
        <v>46</v>
      </c>
      <c r="G1437" s="17"/>
      <c r="H1437" s="7">
        <v>50000</v>
      </c>
      <c r="I1437" s="7">
        <v>1435</v>
      </c>
      <c r="J1437" s="7">
        <v>1596.68</v>
      </c>
      <c r="K1437" s="7">
        <v>1520</v>
      </c>
      <c r="L1437" s="7">
        <v>1715.46</v>
      </c>
      <c r="M1437" s="7">
        <v>25</v>
      </c>
      <c r="N1437" s="7">
        <v>0</v>
      </c>
      <c r="O1437" s="7"/>
      <c r="P1437" s="7">
        <v>0</v>
      </c>
      <c r="Q1437" s="7">
        <v>6292.14</v>
      </c>
      <c r="R1437" s="7">
        <f>H1437-Q1437</f>
        <v>43707.86</v>
      </c>
      <c r="S1437" s="4" t="s">
        <v>38</v>
      </c>
    </row>
    <row r="1438" spans="1:19" s="1" customFormat="1" ht="26.25" hidden="1" customHeight="1" x14ac:dyDescent="0.25">
      <c r="A1438" s="10">
        <f>+SUBTOTAL(103,$B$5:B1438)</f>
        <v>723</v>
      </c>
      <c r="B1438" s="4" t="s">
        <v>1316</v>
      </c>
      <c r="C1438" s="4" t="s">
        <v>2101</v>
      </c>
      <c r="D1438" s="4" t="s">
        <v>161</v>
      </c>
      <c r="E1438" s="4" t="s">
        <v>338</v>
      </c>
      <c r="F1438" s="16" t="s">
        <v>23</v>
      </c>
      <c r="G1438" s="17" t="s">
        <v>11704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29380.93</v>
      </c>
      <c r="Q1438" s="7">
        <v>34214.93</v>
      </c>
      <c r="R1438" s="7">
        <f>H1438-Q1438</f>
        <v>15785.07</v>
      </c>
      <c r="S1438" s="4" t="s">
        <v>24</v>
      </c>
    </row>
    <row r="1439" spans="1:19" s="1" customFormat="1" ht="26.25" hidden="1" customHeight="1" x14ac:dyDescent="0.25">
      <c r="A1439" s="10">
        <f>+SUBTOTAL(103,$B$5:B1439)</f>
        <v>723</v>
      </c>
      <c r="B1439" s="4" t="s">
        <v>1317</v>
      </c>
      <c r="C1439" s="4" t="s">
        <v>10245</v>
      </c>
      <c r="D1439" s="4" t="s">
        <v>161</v>
      </c>
      <c r="E1439" s="4" t="s">
        <v>338</v>
      </c>
      <c r="F1439" s="16" t="s">
        <v>23</v>
      </c>
      <c r="G1439" s="17" t="s">
        <v>11704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2062.5</v>
      </c>
      <c r="Q1439" s="7">
        <v>6896.5</v>
      </c>
      <c r="R1439" s="7">
        <f>H1439-Q1439</f>
        <v>43103.5</v>
      </c>
      <c r="S1439" s="4" t="s">
        <v>24</v>
      </c>
    </row>
    <row r="1440" spans="1:19" s="1" customFormat="1" ht="26.25" hidden="1" customHeight="1" x14ac:dyDescent="0.25">
      <c r="A1440" s="10">
        <f>+SUBTOTAL(103,$B$5:B1440)</f>
        <v>723</v>
      </c>
      <c r="B1440" s="4" t="s">
        <v>1318</v>
      </c>
      <c r="C1440" s="4" t="s">
        <v>10247</v>
      </c>
      <c r="D1440" s="4" t="s">
        <v>161</v>
      </c>
      <c r="E1440" s="4" t="s">
        <v>338</v>
      </c>
      <c r="F1440" s="16" t="s">
        <v>131</v>
      </c>
      <c r="G1440" s="17"/>
      <c r="H1440" s="7">
        <v>50000</v>
      </c>
      <c r="I1440" s="7">
        <v>1435</v>
      </c>
      <c r="J1440" s="7">
        <v>1854</v>
      </c>
      <c r="K1440" s="7">
        <v>1520</v>
      </c>
      <c r="L1440" s="7">
        <v>0</v>
      </c>
      <c r="M1440" s="7">
        <v>25</v>
      </c>
      <c r="N1440" s="7">
        <v>0</v>
      </c>
      <c r="O1440" s="7"/>
      <c r="P1440" s="7">
        <v>13407.46</v>
      </c>
      <c r="Q1440" s="7">
        <v>18241.46</v>
      </c>
      <c r="R1440" s="7">
        <f>H1440-Q1440</f>
        <v>31758.54</v>
      </c>
      <c r="S1440" s="4" t="s">
        <v>24</v>
      </c>
    </row>
    <row r="1441" spans="1:19" s="1" customFormat="1" ht="26.25" customHeight="1" x14ac:dyDescent="0.25">
      <c r="A1441" s="10">
        <f>+SUBTOTAL(103,$B$5:B1441)</f>
        <v>724</v>
      </c>
      <c r="B1441" s="4" t="s">
        <v>3983</v>
      </c>
      <c r="C1441" s="4" t="s">
        <v>3984</v>
      </c>
      <c r="D1441" s="4" t="s">
        <v>322</v>
      </c>
      <c r="E1441" s="4" t="s">
        <v>272</v>
      </c>
      <c r="F1441" s="16" t="s">
        <v>23</v>
      </c>
      <c r="G1441" s="17" t="s">
        <v>11704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>
        <v>0</v>
      </c>
      <c r="P1441" s="7"/>
      <c r="Q1441" s="7">
        <v>4834</v>
      </c>
      <c r="R1441" s="7">
        <f>H1441-Q1441</f>
        <v>45166</v>
      </c>
      <c r="S1441" s="4" t="s">
        <v>38</v>
      </c>
    </row>
    <row r="1442" spans="1:19" s="1" customFormat="1" ht="26.25" hidden="1" customHeight="1" x14ac:dyDescent="0.25">
      <c r="A1442" s="10">
        <f>+SUBTOTAL(103,$B$5:B1442)</f>
        <v>724</v>
      </c>
      <c r="B1442" s="4" t="s">
        <v>1319</v>
      </c>
      <c r="C1442" s="4" t="s">
        <v>7532</v>
      </c>
      <c r="D1442" s="4" t="s">
        <v>427</v>
      </c>
      <c r="E1442" s="4" t="s">
        <v>59</v>
      </c>
      <c r="F1442" s="16" t="s">
        <v>23</v>
      </c>
      <c r="G1442" s="17" t="s">
        <v>11704</v>
      </c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41071.97</v>
      </c>
      <c r="Q1442" s="7">
        <v>45905.97</v>
      </c>
      <c r="R1442" s="7">
        <f>H1442-Q1442</f>
        <v>4094.0299999999988</v>
      </c>
      <c r="S1442" s="4" t="s">
        <v>24</v>
      </c>
    </row>
    <row r="1443" spans="1:19" s="1" customFormat="1" ht="26.25" hidden="1" customHeight="1" x14ac:dyDescent="0.25">
      <c r="A1443" s="10">
        <f>+SUBTOTAL(103,$B$5:B1443)</f>
        <v>724</v>
      </c>
      <c r="B1443" s="4" t="s">
        <v>1319</v>
      </c>
      <c r="C1443" s="4" t="s">
        <v>10257</v>
      </c>
      <c r="D1443" s="4" t="s">
        <v>161</v>
      </c>
      <c r="E1443" s="4" t="s">
        <v>63</v>
      </c>
      <c r="F1443" s="16" t="s">
        <v>23</v>
      </c>
      <c r="G1443" s="17" t="s">
        <v>11704</v>
      </c>
      <c r="H1443" s="7">
        <v>50000</v>
      </c>
      <c r="I1443" s="7">
        <v>1435</v>
      </c>
      <c r="J1443" s="7">
        <v>1596.68</v>
      </c>
      <c r="K1443" s="7">
        <v>1520</v>
      </c>
      <c r="L1443" s="7">
        <v>1715.46</v>
      </c>
      <c r="M1443" s="7">
        <v>25</v>
      </c>
      <c r="N1443" s="7">
        <v>0</v>
      </c>
      <c r="O1443" s="7"/>
      <c r="P1443" s="7">
        <v>26282.720000000001</v>
      </c>
      <c r="Q1443" s="7">
        <v>32574.86</v>
      </c>
      <c r="R1443" s="7">
        <f>H1443-Q1443</f>
        <v>17425.14</v>
      </c>
      <c r="S1443" s="4" t="s">
        <v>24</v>
      </c>
    </row>
    <row r="1444" spans="1:19" s="1" customFormat="1" ht="26.25" hidden="1" customHeight="1" x14ac:dyDescent="0.25">
      <c r="A1444" s="10">
        <f>+SUBTOTAL(103,$B$5:B1444)</f>
        <v>724</v>
      </c>
      <c r="B1444" s="4" t="s">
        <v>1320</v>
      </c>
      <c r="C1444" s="4" t="s">
        <v>10258</v>
      </c>
      <c r="D1444" s="4" t="s">
        <v>161</v>
      </c>
      <c r="E1444" s="4" t="s">
        <v>63</v>
      </c>
      <c r="F1444" s="16" t="s">
        <v>23</v>
      </c>
      <c r="G1444" s="17" t="s">
        <v>11704</v>
      </c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500</v>
      </c>
      <c r="Q1444" s="7">
        <v>5334</v>
      </c>
      <c r="R1444" s="7">
        <f>H1444-Q1444</f>
        <v>44666</v>
      </c>
      <c r="S1444" s="4" t="s">
        <v>24</v>
      </c>
    </row>
    <row r="1445" spans="1:19" s="1" customFormat="1" ht="26.25" hidden="1" customHeight="1" x14ac:dyDescent="0.25">
      <c r="A1445" s="10">
        <f>+SUBTOTAL(103,$B$5:B1445)</f>
        <v>724</v>
      </c>
      <c r="B1445" s="4" t="s">
        <v>1321</v>
      </c>
      <c r="C1445" s="4" t="s">
        <v>10259</v>
      </c>
      <c r="D1445" s="4" t="s">
        <v>327</v>
      </c>
      <c r="E1445" s="4" t="s">
        <v>61</v>
      </c>
      <c r="F1445" s="16" t="s">
        <v>23</v>
      </c>
      <c r="G1445" s="17" t="s">
        <v>11704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8512.5</v>
      </c>
      <c r="Q1445" s="7">
        <v>13346.5</v>
      </c>
      <c r="R1445" s="7">
        <f>H1445-Q1445</f>
        <v>36653.5</v>
      </c>
      <c r="S1445" s="4" t="s">
        <v>24</v>
      </c>
    </row>
    <row r="1446" spans="1:19" s="1" customFormat="1" ht="26.25" hidden="1" customHeight="1" x14ac:dyDescent="0.25">
      <c r="A1446" s="10">
        <f>+SUBTOTAL(103,$B$5:B1446)</f>
        <v>724</v>
      </c>
      <c r="B1446" s="4" t="s">
        <v>1322</v>
      </c>
      <c r="C1446" s="4" t="s">
        <v>10260</v>
      </c>
      <c r="D1446" s="4" t="s">
        <v>427</v>
      </c>
      <c r="E1446" s="4" t="s">
        <v>61</v>
      </c>
      <c r="F1446" s="16" t="s">
        <v>23</v>
      </c>
      <c r="G1446" s="17" t="s">
        <v>11704</v>
      </c>
      <c r="H1446" s="7">
        <v>50000</v>
      </c>
      <c r="I1446" s="7">
        <v>1435</v>
      </c>
      <c r="J1446" s="7">
        <v>1596.68</v>
      </c>
      <c r="K1446" s="7">
        <v>1520</v>
      </c>
      <c r="L1446" s="7">
        <v>1715.46</v>
      </c>
      <c r="M1446" s="7">
        <v>25</v>
      </c>
      <c r="N1446" s="7">
        <v>0</v>
      </c>
      <c r="O1446" s="7"/>
      <c r="P1446" s="7">
        <v>21851.82</v>
      </c>
      <c r="Q1446" s="7">
        <v>28143.96</v>
      </c>
      <c r="R1446" s="7">
        <f>H1446-Q1446</f>
        <v>21856.04</v>
      </c>
      <c r="S1446" s="4" t="s">
        <v>24</v>
      </c>
    </row>
    <row r="1447" spans="1:19" s="1" customFormat="1" ht="26.25" hidden="1" customHeight="1" x14ac:dyDescent="0.25">
      <c r="A1447" s="10">
        <f>+SUBTOTAL(103,$B$5:B1447)</f>
        <v>724</v>
      </c>
      <c r="B1447" s="4" t="s">
        <v>1323</v>
      </c>
      <c r="C1447" s="4" t="s">
        <v>10261</v>
      </c>
      <c r="D1447" s="4" t="s">
        <v>161</v>
      </c>
      <c r="E1447" s="4" t="s">
        <v>57</v>
      </c>
      <c r="F1447" s="16" t="s">
        <v>23</v>
      </c>
      <c r="G1447" s="17" t="s">
        <v>11704</v>
      </c>
      <c r="H1447" s="7">
        <v>50000</v>
      </c>
      <c r="I1447" s="7">
        <v>1435</v>
      </c>
      <c r="J1447" s="7">
        <v>1854</v>
      </c>
      <c r="K1447" s="7">
        <v>1520</v>
      </c>
      <c r="L1447" s="7">
        <v>0</v>
      </c>
      <c r="M1447" s="7">
        <v>25</v>
      </c>
      <c r="N1447" s="7">
        <v>0</v>
      </c>
      <c r="O1447" s="7"/>
      <c r="P1447" s="7">
        <v>6675</v>
      </c>
      <c r="Q1447" s="7">
        <v>11509</v>
      </c>
      <c r="R1447" s="7">
        <f>H1447-Q1447</f>
        <v>38491</v>
      </c>
      <c r="S1447" s="4" t="s">
        <v>24</v>
      </c>
    </row>
    <row r="1448" spans="1:19" s="1" customFormat="1" ht="26.25" customHeight="1" x14ac:dyDescent="0.25">
      <c r="A1448" s="10">
        <f>+SUBTOTAL(103,$B$5:B1448)</f>
        <v>725</v>
      </c>
      <c r="B1448" s="4" t="s">
        <v>2521</v>
      </c>
      <c r="C1448" s="4" t="s">
        <v>10271</v>
      </c>
      <c r="D1448" s="4" t="s">
        <v>2449</v>
      </c>
      <c r="E1448" s="4" t="s">
        <v>22</v>
      </c>
      <c r="F1448" s="16" t="s">
        <v>23</v>
      </c>
      <c r="G1448" s="17" t="s">
        <v>11704</v>
      </c>
      <c r="H1448" s="7">
        <v>50000</v>
      </c>
      <c r="I1448" s="7">
        <v>1435</v>
      </c>
      <c r="J1448" s="7">
        <v>1339.36</v>
      </c>
      <c r="K1448" s="7">
        <v>1520</v>
      </c>
      <c r="L1448" s="7">
        <v>3430.92</v>
      </c>
      <c r="M1448" s="7">
        <v>25</v>
      </c>
      <c r="N1448" s="7">
        <v>0</v>
      </c>
      <c r="O1448" s="7"/>
      <c r="P1448" s="7">
        <v>10148.89</v>
      </c>
      <c r="Q1448" s="7">
        <v>17899.169999999998</v>
      </c>
      <c r="R1448" s="7">
        <f>H1448-Q1448</f>
        <v>32100.83</v>
      </c>
      <c r="S1448" s="4" t="s">
        <v>38</v>
      </c>
    </row>
    <row r="1449" spans="1:19" s="1" customFormat="1" ht="26.25" hidden="1" customHeight="1" x14ac:dyDescent="0.25">
      <c r="A1449" s="10">
        <f>+SUBTOTAL(103,$B$5:B1449)</f>
        <v>725</v>
      </c>
      <c r="B1449" s="4" t="s">
        <v>1324</v>
      </c>
      <c r="C1449" s="4" t="s">
        <v>10275</v>
      </c>
      <c r="D1449" s="4" t="s">
        <v>161</v>
      </c>
      <c r="E1449" s="4" t="s">
        <v>57</v>
      </c>
      <c r="F1449" s="16" t="s">
        <v>23</v>
      </c>
      <c r="G1449" s="17" t="s">
        <v>11704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38514.51</v>
      </c>
      <c r="Q1449" s="7">
        <v>43348.51</v>
      </c>
      <c r="R1449" s="7">
        <f>H1449-Q1449</f>
        <v>6651.489999999998</v>
      </c>
      <c r="S1449" s="4" t="s">
        <v>24</v>
      </c>
    </row>
    <row r="1450" spans="1:19" s="1" customFormat="1" ht="26.25" customHeight="1" x14ac:dyDescent="0.25">
      <c r="A1450" s="10">
        <f>+SUBTOTAL(103,$B$5:B1450)</f>
        <v>726</v>
      </c>
      <c r="B1450" s="4" t="s">
        <v>1325</v>
      </c>
      <c r="C1450" s="4" t="s">
        <v>5629</v>
      </c>
      <c r="D1450" s="4" t="s">
        <v>161</v>
      </c>
      <c r="E1450" s="4" t="s">
        <v>126</v>
      </c>
      <c r="F1450" s="16" t="s">
        <v>23</v>
      </c>
      <c r="G1450" s="17" t="s">
        <v>11704</v>
      </c>
      <c r="H1450" s="7">
        <v>50000</v>
      </c>
      <c r="I1450" s="7">
        <v>1435</v>
      </c>
      <c r="J1450" s="7">
        <v>1339.36</v>
      </c>
      <c r="K1450" s="7">
        <v>1520</v>
      </c>
      <c r="L1450" s="7">
        <v>3430.92</v>
      </c>
      <c r="M1450" s="7">
        <v>25</v>
      </c>
      <c r="N1450" s="7">
        <v>0</v>
      </c>
      <c r="O1450" s="7"/>
      <c r="P1450" s="7">
        <v>11687.5</v>
      </c>
      <c r="Q1450" s="7">
        <v>19437.78</v>
      </c>
      <c r="R1450" s="7">
        <f>H1450-Q1450</f>
        <v>30562.22</v>
      </c>
      <c r="S1450" s="4" t="s">
        <v>38</v>
      </c>
    </row>
    <row r="1451" spans="1:19" s="1" customFormat="1" ht="26.25" customHeight="1" x14ac:dyDescent="0.25">
      <c r="A1451" s="10">
        <f>+SUBTOTAL(103,$B$5:B1451)</f>
        <v>727</v>
      </c>
      <c r="B1451" s="4" t="s">
        <v>1326</v>
      </c>
      <c r="C1451" s="4" t="s">
        <v>10294</v>
      </c>
      <c r="D1451" s="4" t="s">
        <v>1327</v>
      </c>
      <c r="E1451" s="4" t="s">
        <v>22</v>
      </c>
      <c r="F1451" s="16" t="s">
        <v>46</v>
      </c>
      <c r="G1451" s="17"/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4834</v>
      </c>
      <c r="R1451" s="7">
        <f>H1451-Q1451</f>
        <v>45166</v>
      </c>
      <c r="S1451" s="4" t="s">
        <v>38</v>
      </c>
    </row>
    <row r="1452" spans="1:19" s="1" customFormat="1" ht="26.25" customHeight="1" x14ac:dyDescent="0.25">
      <c r="A1452" s="10">
        <f>+SUBTOTAL(103,$B$5:B1452)</f>
        <v>728</v>
      </c>
      <c r="B1452" s="4" t="s">
        <v>1328</v>
      </c>
      <c r="C1452" s="4" t="s">
        <v>10303</v>
      </c>
      <c r="D1452" s="4" t="s">
        <v>629</v>
      </c>
      <c r="E1452" s="4" t="s">
        <v>126</v>
      </c>
      <c r="F1452" s="16" t="s">
        <v>23</v>
      </c>
      <c r="G1452" s="17" t="s">
        <v>11704</v>
      </c>
      <c r="H1452" s="7">
        <v>50000</v>
      </c>
      <c r="I1452" s="7">
        <v>1435</v>
      </c>
      <c r="J1452" s="7">
        <v>1596.68</v>
      </c>
      <c r="K1452" s="7">
        <v>1520</v>
      </c>
      <c r="L1452" s="7">
        <v>1715.46</v>
      </c>
      <c r="M1452" s="7">
        <v>25</v>
      </c>
      <c r="N1452" s="7">
        <v>0</v>
      </c>
      <c r="O1452" s="7"/>
      <c r="P1452" s="7">
        <v>0</v>
      </c>
      <c r="Q1452" s="7">
        <v>6292.14</v>
      </c>
      <c r="R1452" s="7">
        <f>H1452-Q1452</f>
        <v>43707.86</v>
      </c>
      <c r="S1452" s="4" t="s">
        <v>38</v>
      </c>
    </row>
    <row r="1453" spans="1:19" s="1" customFormat="1" ht="26.25" customHeight="1" x14ac:dyDescent="0.25">
      <c r="A1453" s="10">
        <f>+SUBTOTAL(103,$B$5:B1453)</f>
        <v>729</v>
      </c>
      <c r="B1453" s="4" t="s">
        <v>1329</v>
      </c>
      <c r="C1453" s="4" t="s">
        <v>10322</v>
      </c>
      <c r="D1453" s="4" t="s">
        <v>161</v>
      </c>
      <c r="E1453" s="4" t="s">
        <v>126</v>
      </c>
      <c r="F1453" s="16" t="s">
        <v>23</v>
      </c>
      <c r="G1453" s="17" t="s">
        <v>11704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45046</v>
      </c>
      <c r="Q1453" s="7">
        <v>49880</v>
      </c>
      <c r="R1453" s="7">
        <f>H1453-Q1453</f>
        <v>120</v>
      </c>
      <c r="S1453" s="4" t="s">
        <v>38</v>
      </c>
    </row>
    <row r="1454" spans="1:19" s="1" customFormat="1" ht="26.25" customHeight="1" x14ac:dyDescent="0.25">
      <c r="A1454" s="10">
        <f>+SUBTOTAL(103,$B$5:B1454)</f>
        <v>730</v>
      </c>
      <c r="B1454" s="4" t="s">
        <v>2690</v>
      </c>
      <c r="C1454" s="4" t="s">
        <v>9661</v>
      </c>
      <c r="D1454" s="4" t="s">
        <v>48</v>
      </c>
      <c r="E1454" s="4" t="s">
        <v>22</v>
      </c>
      <c r="F1454" s="16" t="s">
        <v>46</v>
      </c>
      <c r="G1454" s="17"/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0</v>
      </c>
      <c r="Q1454" s="7">
        <v>4834</v>
      </c>
      <c r="R1454" s="7">
        <f>H1454-Q1454</f>
        <v>45166</v>
      </c>
      <c r="S1454" s="4" t="s">
        <v>38</v>
      </c>
    </row>
    <row r="1455" spans="1:19" s="1" customFormat="1" ht="26.25" customHeight="1" x14ac:dyDescent="0.25">
      <c r="A1455" s="10">
        <f>+SUBTOTAL(103,$B$5:B1455)</f>
        <v>731</v>
      </c>
      <c r="B1455" s="4" t="s">
        <v>1330</v>
      </c>
      <c r="C1455" s="4" t="s">
        <v>7125</v>
      </c>
      <c r="D1455" s="4" t="s">
        <v>517</v>
      </c>
      <c r="E1455" s="4" t="s">
        <v>82</v>
      </c>
      <c r="F1455" s="16" t="s">
        <v>46</v>
      </c>
      <c r="G1455" s="17"/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0</v>
      </c>
      <c r="Q1455" s="7">
        <v>4834</v>
      </c>
      <c r="R1455" s="7">
        <f>H1455-Q1455</f>
        <v>45166</v>
      </c>
      <c r="S1455" s="4" t="s">
        <v>38</v>
      </c>
    </row>
    <row r="1456" spans="1:19" s="1" customFormat="1" ht="26.25" customHeight="1" x14ac:dyDescent="0.25">
      <c r="A1456" s="10">
        <f>+SUBTOTAL(103,$B$5:B1456)</f>
        <v>732</v>
      </c>
      <c r="B1456" s="4" t="s">
        <v>1331</v>
      </c>
      <c r="C1456" s="4" t="s">
        <v>7469</v>
      </c>
      <c r="D1456" s="4" t="s">
        <v>620</v>
      </c>
      <c r="E1456" s="4" t="s">
        <v>43</v>
      </c>
      <c r="F1456" s="16" t="s">
        <v>46</v>
      </c>
      <c r="G1456" s="17"/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0</v>
      </c>
      <c r="Q1456" s="7">
        <v>4834</v>
      </c>
      <c r="R1456" s="7">
        <f>H1456-Q1456</f>
        <v>45166</v>
      </c>
      <c r="S1456" s="4" t="s">
        <v>24</v>
      </c>
    </row>
    <row r="1457" spans="1:19" s="1" customFormat="1" ht="26.25" hidden="1" customHeight="1" x14ac:dyDescent="0.25">
      <c r="A1457" s="10">
        <f>+SUBTOTAL(103,$B$5:B1457)</f>
        <v>732</v>
      </c>
      <c r="B1457" s="4" t="s">
        <v>1332</v>
      </c>
      <c r="C1457" s="4" t="s">
        <v>10332</v>
      </c>
      <c r="D1457" s="4" t="s">
        <v>1333</v>
      </c>
      <c r="E1457" s="4" t="s">
        <v>59</v>
      </c>
      <c r="F1457" s="16" t="s">
        <v>46</v>
      </c>
      <c r="G1457" s="17"/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/>
      <c r="P1457" s="7">
        <v>0</v>
      </c>
      <c r="Q1457" s="7">
        <v>4834</v>
      </c>
      <c r="R1457" s="7">
        <f>H1457-Q1457</f>
        <v>45166</v>
      </c>
      <c r="S1457" s="4" t="s">
        <v>24</v>
      </c>
    </row>
    <row r="1458" spans="1:19" s="1" customFormat="1" ht="26.25" customHeight="1" x14ac:dyDescent="0.25">
      <c r="A1458" s="10">
        <f>+SUBTOTAL(103,$B$5:B1458)</f>
        <v>733</v>
      </c>
      <c r="B1458" s="4" t="s">
        <v>1334</v>
      </c>
      <c r="C1458" s="4" t="s">
        <v>8890</v>
      </c>
      <c r="D1458" s="4" t="s">
        <v>48</v>
      </c>
      <c r="E1458" s="4" t="s">
        <v>72</v>
      </c>
      <c r="F1458" s="16" t="s">
        <v>46</v>
      </c>
      <c r="G1458" s="17"/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0</v>
      </c>
      <c r="Q1458" s="7">
        <v>4834</v>
      </c>
      <c r="R1458" s="7">
        <f>H1458-Q1458</f>
        <v>45166</v>
      </c>
      <c r="S1458" s="4" t="s">
        <v>24</v>
      </c>
    </row>
    <row r="1459" spans="1:19" s="1" customFormat="1" ht="26.25" customHeight="1" x14ac:dyDescent="0.25">
      <c r="A1459" s="10">
        <f>+SUBTOTAL(103,$B$5:B1459)</f>
        <v>734</v>
      </c>
      <c r="B1459" s="4" t="s">
        <v>5523</v>
      </c>
      <c r="C1459" s="4" t="s">
        <v>10357</v>
      </c>
      <c r="D1459" s="4" t="s">
        <v>893</v>
      </c>
      <c r="E1459" s="4" t="s">
        <v>183</v>
      </c>
      <c r="F1459" s="16" t="s">
        <v>46</v>
      </c>
      <c r="G1459" s="17"/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0</v>
      </c>
      <c r="Q1459" s="7">
        <v>4834</v>
      </c>
      <c r="R1459" s="7">
        <f>H1459-Q1459</f>
        <v>45166</v>
      </c>
      <c r="S1459" s="4" t="s">
        <v>38</v>
      </c>
    </row>
    <row r="1460" spans="1:19" s="1" customFormat="1" ht="26.25" hidden="1" customHeight="1" x14ac:dyDescent="0.25">
      <c r="A1460" s="10">
        <f>+SUBTOTAL(103,$B$5:B1460)</f>
        <v>734</v>
      </c>
      <c r="B1460" s="4" t="s">
        <v>1335</v>
      </c>
      <c r="C1460" s="4" t="s">
        <v>10359</v>
      </c>
      <c r="D1460" s="4" t="s">
        <v>415</v>
      </c>
      <c r="E1460" s="4" t="s">
        <v>57</v>
      </c>
      <c r="F1460" s="16" t="s">
        <v>23</v>
      </c>
      <c r="G1460" s="17" t="s">
        <v>11704</v>
      </c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15780.47</v>
      </c>
      <c r="Q1460" s="7">
        <v>20614.47</v>
      </c>
      <c r="R1460" s="7">
        <f>H1460-Q1460</f>
        <v>29385.53</v>
      </c>
      <c r="S1460" s="4" t="s">
        <v>24</v>
      </c>
    </row>
    <row r="1461" spans="1:19" s="1" customFormat="1" ht="26.25" hidden="1" customHeight="1" x14ac:dyDescent="0.25">
      <c r="A1461" s="10">
        <f>+SUBTOTAL(103,$B$5:B1461)</f>
        <v>734</v>
      </c>
      <c r="B1461" s="4" t="s">
        <v>1336</v>
      </c>
      <c r="C1461" s="4" t="s">
        <v>767</v>
      </c>
      <c r="D1461" s="4" t="s">
        <v>161</v>
      </c>
      <c r="E1461" s="4" t="s">
        <v>61</v>
      </c>
      <c r="F1461" s="16" t="s">
        <v>23</v>
      </c>
      <c r="G1461" s="17" t="s">
        <v>11704</v>
      </c>
      <c r="H1461" s="7">
        <v>50000</v>
      </c>
      <c r="I1461" s="7">
        <v>1435</v>
      </c>
      <c r="J1461" s="7">
        <v>1596.68</v>
      </c>
      <c r="K1461" s="7">
        <v>1520</v>
      </c>
      <c r="L1461" s="7">
        <v>1715.46</v>
      </c>
      <c r="M1461" s="7">
        <v>25</v>
      </c>
      <c r="N1461" s="7">
        <v>0</v>
      </c>
      <c r="O1461" s="7"/>
      <c r="P1461" s="7">
        <v>2425</v>
      </c>
      <c r="Q1461" s="7">
        <v>8717.14</v>
      </c>
      <c r="R1461" s="7">
        <f>H1461-Q1461</f>
        <v>41282.86</v>
      </c>
      <c r="S1461" s="4" t="s">
        <v>24</v>
      </c>
    </row>
    <row r="1462" spans="1:19" s="1" customFormat="1" ht="26.25" hidden="1" customHeight="1" x14ac:dyDescent="0.25">
      <c r="A1462" s="10">
        <f>+SUBTOTAL(103,$B$5:B1462)</f>
        <v>734</v>
      </c>
      <c r="B1462" s="4" t="s">
        <v>1337</v>
      </c>
      <c r="C1462" s="4" t="s">
        <v>10366</v>
      </c>
      <c r="D1462" s="4" t="s">
        <v>583</v>
      </c>
      <c r="E1462" s="4" t="s">
        <v>52</v>
      </c>
      <c r="F1462" s="16" t="s">
        <v>23</v>
      </c>
      <c r="G1462" s="17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10034.09</v>
      </c>
      <c r="Q1462" s="7">
        <v>14868.09</v>
      </c>
      <c r="R1462" s="7">
        <f>H1462-Q1462</f>
        <v>35131.910000000003</v>
      </c>
      <c r="S1462" s="4" t="s">
        <v>24</v>
      </c>
    </row>
    <row r="1463" spans="1:19" s="1" customFormat="1" ht="26.25" hidden="1" customHeight="1" x14ac:dyDescent="0.25">
      <c r="A1463" s="10">
        <f>+SUBTOTAL(103,$B$5:B1463)</f>
        <v>734</v>
      </c>
      <c r="B1463" s="4" t="s">
        <v>1338</v>
      </c>
      <c r="C1463" s="4" t="s">
        <v>10028</v>
      </c>
      <c r="D1463" s="4" t="s">
        <v>427</v>
      </c>
      <c r="E1463" s="4" t="s">
        <v>55</v>
      </c>
      <c r="F1463" s="16" t="s">
        <v>23</v>
      </c>
      <c r="G1463" s="17" t="s">
        <v>11704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22950.35</v>
      </c>
      <c r="Q1463" s="7">
        <v>27784.35</v>
      </c>
      <c r="R1463" s="7">
        <f>H1463-Q1463</f>
        <v>22215.65</v>
      </c>
      <c r="S1463" s="4" t="s">
        <v>24</v>
      </c>
    </row>
    <row r="1464" spans="1:19" s="1" customFormat="1" ht="26.25" customHeight="1" x14ac:dyDescent="0.25">
      <c r="A1464" s="10">
        <f>+SUBTOTAL(103,$B$5:B1464)</f>
        <v>735</v>
      </c>
      <c r="B1464" s="4" t="s">
        <v>1339</v>
      </c>
      <c r="C1464" s="4" t="s">
        <v>10234</v>
      </c>
      <c r="D1464" s="4" t="s">
        <v>89</v>
      </c>
      <c r="E1464" s="4" t="s">
        <v>22</v>
      </c>
      <c r="F1464" s="16" t="s">
        <v>23</v>
      </c>
      <c r="G1464" s="17"/>
      <c r="H1464" s="7">
        <v>50000</v>
      </c>
      <c r="I1464" s="7">
        <v>1435</v>
      </c>
      <c r="J1464" s="7">
        <v>1596.68</v>
      </c>
      <c r="K1464" s="7">
        <v>1520</v>
      </c>
      <c r="L1464" s="7">
        <v>1715.46</v>
      </c>
      <c r="M1464" s="7">
        <v>25</v>
      </c>
      <c r="N1464" s="7">
        <v>0</v>
      </c>
      <c r="O1464" s="7"/>
      <c r="P1464" s="7">
        <v>0</v>
      </c>
      <c r="Q1464" s="7">
        <v>6292.14</v>
      </c>
      <c r="R1464" s="7">
        <f>H1464-Q1464</f>
        <v>43707.86</v>
      </c>
      <c r="S1464" s="4" t="s">
        <v>24</v>
      </c>
    </row>
    <row r="1465" spans="1:19" s="1" customFormat="1" ht="26.25" customHeight="1" x14ac:dyDescent="0.25">
      <c r="A1465" s="10">
        <f>+SUBTOTAL(103,$B$5:B1465)</f>
        <v>736</v>
      </c>
      <c r="B1465" s="4" t="s">
        <v>1340</v>
      </c>
      <c r="C1465" s="4" t="s">
        <v>5769</v>
      </c>
      <c r="D1465" s="4" t="s">
        <v>349</v>
      </c>
      <c r="E1465" s="4" t="s">
        <v>126</v>
      </c>
      <c r="F1465" s="16" t="s">
        <v>23</v>
      </c>
      <c r="G1465" s="17"/>
      <c r="H1465" s="7">
        <v>50000</v>
      </c>
      <c r="I1465" s="7">
        <v>1435</v>
      </c>
      <c r="J1465" s="7">
        <v>1339.36</v>
      </c>
      <c r="K1465" s="7">
        <v>1520</v>
      </c>
      <c r="L1465" s="7">
        <v>3430.92</v>
      </c>
      <c r="M1465" s="7">
        <v>25</v>
      </c>
      <c r="N1465" s="7">
        <v>0</v>
      </c>
      <c r="O1465" s="7"/>
      <c r="P1465" s="7">
        <v>8651.6</v>
      </c>
      <c r="Q1465" s="7">
        <v>16401.88</v>
      </c>
      <c r="R1465" s="7">
        <f>H1465-Q1465</f>
        <v>33598.119999999995</v>
      </c>
      <c r="S1465" s="4" t="s">
        <v>24</v>
      </c>
    </row>
    <row r="1466" spans="1:19" s="1" customFormat="1" ht="26.25" hidden="1" customHeight="1" x14ac:dyDescent="0.25">
      <c r="A1466" s="10">
        <f>+SUBTOTAL(103,$B$5:B1466)</f>
        <v>736</v>
      </c>
      <c r="B1466" s="4" t="s">
        <v>1340</v>
      </c>
      <c r="C1466" s="4" t="s">
        <v>7603</v>
      </c>
      <c r="D1466" s="4" t="s">
        <v>161</v>
      </c>
      <c r="E1466" s="4" t="s">
        <v>59</v>
      </c>
      <c r="F1466" s="16" t="s">
        <v>23</v>
      </c>
      <c r="G1466" s="17" t="s">
        <v>11704</v>
      </c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2650</v>
      </c>
      <c r="Q1466" s="7">
        <v>7484</v>
      </c>
      <c r="R1466" s="7">
        <f>H1466-Q1466</f>
        <v>42516</v>
      </c>
      <c r="S1466" s="4" t="s">
        <v>24</v>
      </c>
    </row>
    <row r="1467" spans="1:19" s="1" customFormat="1" ht="26.25" customHeight="1" x14ac:dyDescent="0.25">
      <c r="A1467" s="10">
        <f>+SUBTOTAL(103,$B$5:B1467)</f>
        <v>737</v>
      </c>
      <c r="B1467" s="4" t="s">
        <v>1340</v>
      </c>
      <c r="C1467" s="4" t="s">
        <v>6120</v>
      </c>
      <c r="D1467" s="4" t="s">
        <v>161</v>
      </c>
      <c r="E1467" s="4" t="s">
        <v>1122</v>
      </c>
      <c r="F1467" s="16" t="s">
        <v>23</v>
      </c>
      <c r="G1467" s="17" t="s">
        <v>11704</v>
      </c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900</v>
      </c>
      <c r="Q1467" s="7">
        <v>5734</v>
      </c>
      <c r="R1467" s="7">
        <f>H1467-Q1467</f>
        <v>44266</v>
      </c>
      <c r="S1467" s="4" t="s">
        <v>24</v>
      </c>
    </row>
    <row r="1468" spans="1:19" s="1" customFormat="1" ht="26.25" hidden="1" customHeight="1" x14ac:dyDescent="0.25">
      <c r="A1468" s="10">
        <f>+SUBTOTAL(103,$B$5:B1468)</f>
        <v>737</v>
      </c>
      <c r="B1468" s="4" t="s">
        <v>1340</v>
      </c>
      <c r="C1468" s="4" t="s">
        <v>5813</v>
      </c>
      <c r="D1468" s="4" t="s">
        <v>297</v>
      </c>
      <c r="E1468" s="4" t="s">
        <v>65</v>
      </c>
      <c r="F1468" s="16" t="s">
        <v>23</v>
      </c>
      <c r="G1468" s="17" t="s">
        <v>11704</v>
      </c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120</v>
      </c>
      <c r="O1468" s="7"/>
      <c r="P1468" s="7">
        <v>37957.33</v>
      </c>
      <c r="Q1468" s="7">
        <v>42911.33</v>
      </c>
      <c r="R1468" s="7">
        <f>H1468-Q1468</f>
        <v>7088.6699999999983</v>
      </c>
      <c r="S1468" s="4" t="s">
        <v>24</v>
      </c>
    </row>
    <row r="1469" spans="1:19" s="1" customFormat="1" ht="26.25" hidden="1" customHeight="1" x14ac:dyDescent="0.25">
      <c r="A1469" s="10">
        <f>+SUBTOTAL(103,$B$5:B1469)</f>
        <v>737</v>
      </c>
      <c r="B1469" s="4" t="s">
        <v>1341</v>
      </c>
      <c r="C1469" s="4" t="s">
        <v>5787</v>
      </c>
      <c r="D1469" s="4" t="s">
        <v>415</v>
      </c>
      <c r="E1469" s="4" t="s">
        <v>61</v>
      </c>
      <c r="F1469" s="16" t="s">
        <v>46</v>
      </c>
      <c r="G1469" s="17"/>
      <c r="H1469" s="7">
        <v>50000</v>
      </c>
      <c r="I1469" s="7">
        <v>1435</v>
      </c>
      <c r="J1469" s="7">
        <v>1596.68</v>
      </c>
      <c r="K1469" s="7">
        <v>1520</v>
      </c>
      <c r="L1469" s="7">
        <v>1715.46</v>
      </c>
      <c r="M1469" s="7">
        <v>25</v>
      </c>
      <c r="N1469" s="7">
        <v>0</v>
      </c>
      <c r="O1469" s="7"/>
      <c r="P1469" s="7">
        <v>2055.52</v>
      </c>
      <c r="Q1469" s="7">
        <v>8347.66</v>
      </c>
      <c r="R1469" s="7">
        <f>H1469-Q1469</f>
        <v>41652.339999999997</v>
      </c>
      <c r="S1469" s="4" t="s">
        <v>24</v>
      </c>
    </row>
    <row r="1470" spans="1:19" s="1" customFormat="1" ht="26.25" customHeight="1" x14ac:dyDescent="0.25">
      <c r="A1470" s="10">
        <f>+SUBTOTAL(103,$B$5:B1470)</f>
        <v>738</v>
      </c>
      <c r="B1470" s="4" t="s">
        <v>1342</v>
      </c>
      <c r="C1470" s="4" t="s">
        <v>10398</v>
      </c>
      <c r="D1470" s="4" t="s">
        <v>583</v>
      </c>
      <c r="E1470" s="4" t="s">
        <v>29</v>
      </c>
      <c r="F1470" s="16" t="s">
        <v>23</v>
      </c>
      <c r="G1470" s="17" t="s">
        <v>11704</v>
      </c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45046</v>
      </c>
      <c r="Q1470" s="7">
        <v>49880</v>
      </c>
      <c r="R1470" s="7">
        <f>H1470-Q1470</f>
        <v>120</v>
      </c>
      <c r="S1470" s="4" t="s">
        <v>24</v>
      </c>
    </row>
    <row r="1471" spans="1:19" s="1" customFormat="1" ht="26.25" hidden="1" customHeight="1" x14ac:dyDescent="0.25">
      <c r="A1471" s="10">
        <f>+SUBTOTAL(103,$B$5:B1471)</f>
        <v>738</v>
      </c>
      <c r="B1471" s="4" t="s">
        <v>1343</v>
      </c>
      <c r="C1471" s="4" t="s">
        <v>10401</v>
      </c>
      <c r="D1471" s="4" t="s">
        <v>161</v>
      </c>
      <c r="E1471" s="4" t="s">
        <v>338</v>
      </c>
      <c r="F1471" s="16" t="s">
        <v>23</v>
      </c>
      <c r="G1471" s="17" t="s">
        <v>11704</v>
      </c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40576.83</v>
      </c>
      <c r="Q1471" s="7">
        <v>45410.83</v>
      </c>
      <c r="R1471" s="7">
        <f>H1471-Q1471</f>
        <v>4589.1699999999983</v>
      </c>
      <c r="S1471" s="4" t="s">
        <v>24</v>
      </c>
    </row>
    <row r="1472" spans="1:19" s="1" customFormat="1" ht="26.25" hidden="1" customHeight="1" x14ac:dyDescent="0.25">
      <c r="A1472" s="10">
        <f>+SUBTOTAL(103,$B$5:B1472)</f>
        <v>738</v>
      </c>
      <c r="B1472" s="4" t="s">
        <v>1344</v>
      </c>
      <c r="C1472" s="4" t="s">
        <v>10403</v>
      </c>
      <c r="D1472" s="4" t="s">
        <v>161</v>
      </c>
      <c r="E1472" s="4" t="s">
        <v>338</v>
      </c>
      <c r="F1472" s="16" t="s">
        <v>23</v>
      </c>
      <c r="G1472" s="17" t="s">
        <v>11704</v>
      </c>
      <c r="H1472" s="7">
        <v>50000</v>
      </c>
      <c r="I1472" s="7">
        <v>1435</v>
      </c>
      <c r="J1472" s="7">
        <v>1596.68</v>
      </c>
      <c r="K1472" s="7">
        <v>1520</v>
      </c>
      <c r="L1472" s="7">
        <v>1715.46</v>
      </c>
      <c r="M1472" s="7">
        <v>25</v>
      </c>
      <c r="N1472" s="7">
        <v>0</v>
      </c>
      <c r="O1472" s="7"/>
      <c r="P1472" s="7">
        <v>2825</v>
      </c>
      <c r="Q1472" s="7">
        <v>9117.14</v>
      </c>
      <c r="R1472" s="7">
        <f>H1472-Q1472</f>
        <v>40882.86</v>
      </c>
      <c r="S1472" s="4" t="s">
        <v>24</v>
      </c>
    </row>
    <row r="1473" spans="1:19" s="1" customFormat="1" ht="26.25" hidden="1" customHeight="1" x14ac:dyDescent="0.25">
      <c r="A1473" s="10">
        <f>+SUBTOTAL(103,$B$5:B1473)</f>
        <v>738</v>
      </c>
      <c r="B1473" s="4" t="s">
        <v>1345</v>
      </c>
      <c r="C1473" s="4" t="s">
        <v>10411</v>
      </c>
      <c r="D1473" s="4" t="s">
        <v>1346</v>
      </c>
      <c r="E1473" s="4" t="s">
        <v>61</v>
      </c>
      <c r="F1473" s="16" t="s">
        <v>46</v>
      </c>
      <c r="G1473" s="17"/>
      <c r="H1473" s="7">
        <v>50000</v>
      </c>
      <c r="I1473" s="7">
        <v>1435</v>
      </c>
      <c r="J1473" s="7">
        <v>1596.68</v>
      </c>
      <c r="K1473" s="7">
        <v>1520</v>
      </c>
      <c r="L1473" s="7">
        <v>1715.46</v>
      </c>
      <c r="M1473" s="7">
        <v>25</v>
      </c>
      <c r="N1473" s="7">
        <v>0</v>
      </c>
      <c r="O1473" s="7"/>
      <c r="P1473" s="7">
        <v>500</v>
      </c>
      <c r="Q1473" s="7">
        <v>6792.14</v>
      </c>
      <c r="R1473" s="7">
        <f>H1473-Q1473</f>
        <v>43207.86</v>
      </c>
      <c r="S1473" s="4" t="s">
        <v>38</v>
      </c>
    </row>
    <row r="1474" spans="1:19" s="1" customFormat="1" ht="26.25" hidden="1" customHeight="1" x14ac:dyDescent="0.25">
      <c r="A1474" s="10">
        <f>+SUBTOTAL(103,$B$5:B1474)</f>
        <v>738</v>
      </c>
      <c r="B1474" s="4" t="s">
        <v>1347</v>
      </c>
      <c r="C1474" s="4" t="s">
        <v>10425</v>
      </c>
      <c r="D1474" s="4" t="s">
        <v>161</v>
      </c>
      <c r="E1474" s="4" t="s">
        <v>52</v>
      </c>
      <c r="F1474" s="16" t="s">
        <v>23</v>
      </c>
      <c r="G1474" s="17" t="s">
        <v>11704</v>
      </c>
      <c r="H1474" s="7">
        <v>50000</v>
      </c>
      <c r="I1474" s="7">
        <v>1435</v>
      </c>
      <c r="J1474" s="7">
        <v>1339.36</v>
      </c>
      <c r="K1474" s="7">
        <v>1520</v>
      </c>
      <c r="L1474" s="7">
        <v>3430.92</v>
      </c>
      <c r="M1474" s="7">
        <v>25</v>
      </c>
      <c r="N1474" s="7">
        <v>0</v>
      </c>
      <c r="O1474" s="7"/>
      <c r="P1474" s="7">
        <v>27115.54</v>
      </c>
      <c r="Q1474" s="7">
        <v>34865.82</v>
      </c>
      <c r="R1474" s="7">
        <f>H1474-Q1474</f>
        <v>15134.18</v>
      </c>
      <c r="S1474" s="4" t="s">
        <v>24</v>
      </c>
    </row>
    <row r="1475" spans="1:19" s="1" customFormat="1" ht="26.25" customHeight="1" x14ac:dyDescent="0.25">
      <c r="A1475" s="10">
        <f>+SUBTOTAL(103,$B$5:B1475)</f>
        <v>739</v>
      </c>
      <c r="B1475" s="4" t="s">
        <v>1348</v>
      </c>
      <c r="C1475" s="4" t="s">
        <v>9899</v>
      </c>
      <c r="D1475" s="4" t="s">
        <v>322</v>
      </c>
      <c r="E1475" s="4" t="s">
        <v>126</v>
      </c>
      <c r="F1475" s="16" t="s">
        <v>23</v>
      </c>
      <c r="G1475" s="17" t="s">
        <v>11704</v>
      </c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31730.51</v>
      </c>
      <c r="Q1475" s="7">
        <v>36564.51</v>
      </c>
      <c r="R1475" s="7">
        <f>H1475-Q1475</f>
        <v>13435.489999999998</v>
      </c>
      <c r="S1475" s="4" t="s">
        <v>38</v>
      </c>
    </row>
    <row r="1476" spans="1:19" s="1" customFormat="1" ht="26.25" hidden="1" customHeight="1" x14ac:dyDescent="0.25">
      <c r="A1476" s="10">
        <f>+SUBTOTAL(103,$B$5:B1476)</f>
        <v>739</v>
      </c>
      <c r="B1476" s="4" t="s">
        <v>1349</v>
      </c>
      <c r="C1476" s="4" t="s">
        <v>7899</v>
      </c>
      <c r="D1476" s="4" t="s">
        <v>48</v>
      </c>
      <c r="E1476" s="4" t="s">
        <v>55</v>
      </c>
      <c r="F1476" s="16" t="s">
        <v>46</v>
      </c>
      <c r="G1476" s="17"/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5475</v>
      </c>
      <c r="Q1476" s="7">
        <v>10309</v>
      </c>
      <c r="R1476" s="7">
        <f>H1476-Q1476</f>
        <v>39691</v>
      </c>
      <c r="S1476" s="4" t="s">
        <v>38</v>
      </c>
    </row>
    <row r="1477" spans="1:19" s="1" customFormat="1" ht="26.25" hidden="1" customHeight="1" x14ac:dyDescent="0.25">
      <c r="A1477" s="10">
        <f>+SUBTOTAL(103,$B$5:B1477)</f>
        <v>739</v>
      </c>
      <c r="B1477" s="4" t="s">
        <v>1350</v>
      </c>
      <c r="C1477" s="4" t="s">
        <v>10437</v>
      </c>
      <c r="D1477" s="4" t="s">
        <v>427</v>
      </c>
      <c r="E1477" s="4" t="s">
        <v>52</v>
      </c>
      <c r="F1477" s="16" t="s">
        <v>23</v>
      </c>
      <c r="G1477" s="17" t="s">
        <v>11704</v>
      </c>
      <c r="H1477" s="7">
        <v>50000</v>
      </c>
      <c r="I1477" s="7">
        <v>1435</v>
      </c>
      <c r="J1477" s="7">
        <v>1596.68</v>
      </c>
      <c r="K1477" s="7">
        <v>1520</v>
      </c>
      <c r="L1477" s="7">
        <v>1715.46</v>
      </c>
      <c r="M1477" s="7">
        <v>25</v>
      </c>
      <c r="N1477" s="7">
        <v>0</v>
      </c>
      <c r="O1477" s="7"/>
      <c r="P1477" s="7">
        <v>13727.02</v>
      </c>
      <c r="Q1477" s="7">
        <v>20019.16</v>
      </c>
      <c r="R1477" s="7">
        <f>H1477-Q1477</f>
        <v>29980.84</v>
      </c>
      <c r="S1477" s="4" t="s">
        <v>24</v>
      </c>
    </row>
    <row r="1478" spans="1:19" s="1" customFormat="1" ht="26.25" hidden="1" customHeight="1" x14ac:dyDescent="0.25">
      <c r="A1478" s="10">
        <f>+SUBTOTAL(103,$B$5:B1478)</f>
        <v>739</v>
      </c>
      <c r="B1478" s="4" t="s">
        <v>62</v>
      </c>
      <c r="C1478" s="4" t="s">
        <v>10446</v>
      </c>
      <c r="D1478" s="4" t="s">
        <v>427</v>
      </c>
      <c r="E1478" s="4" t="s">
        <v>52</v>
      </c>
      <c r="F1478" s="16" t="s">
        <v>23</v>
      </c>
      <c r="G1478" s="17" t="s">
        <v>11704</v>
      </c>
      <c r="H1478" s="7">
        <v>50000</v>
      </c>
      <c r="I1478" s="7">
        <v>1435</v>
      </c>
      <c r="J1478" s="7">
        <v>1596.68</v>
      </c>
      <c r="K1478" s="7">
        <v>1520</v>
      </c>
      <c r="L1478" s="7">
        <v>1715.46</v>
      </c>
      <c r="M1478" s="7">
        <v>25</v>
      </c>
      <c r="N1478" s="7">
        <v>0</v>
      </c>
      <c r="O1478" s="7"/>
      <c r="P1478" s="7">
        <v>450</v>
      </c>
      <c r="Q1478" s="7">
        <v>6742.14</v>
      </c>
      <c r="R1478" s="7">
        <f>H1478-Q1478</f>
        <v>43257.86</v>
      </c>
      <c r="S1478" s="4" t="s">
        <v>24</v>
      </c>
    </row>
    <row r="1479" spans="1:19" s="1" customFormat="1" ht="26.25" hidden="1" customHeight="1" x14ac:dyDescent="0.25">
      <c r="A1479" s="10">
        <f>+SUBTOTAL(103,$B$5:B1479)</f>
        <v>739</v>
      </c>
      <c r="B1479" s="4" t="s">
        <v>62</v>
      </c>
      <c r="C1479" s="4" t="s">
        <v>10448</v>
      </c>
      <c r="D1479" s="4" t="s">
        <v>161</v>
      </c>
      <c r="E1479" s="4" t="s">
        <v>338</v>
      </c>
      <c r="F1479" s="16" t="s">
        <v>23</v>
      </c>
      <c r="G1479" s="17" t="s">
        <v>11704</v>
      </c>
      <c r="H1479" s="7">
        <v>50000</v>
      </c>
      <c r="I1479" s="7">
        <v>1435</v>
      </c>
      <c r="J1479" s="7">
        <v>1596.68</v>
      </c>
      <c r="K1479" s="7">
        <v>1520</v>
      </c>
      <c r="L1479" s="7">
        <v>1715.46</v>
      </c>
      <c r="M1479" s="7">
        <v>25</v>
      </c>
      <c r="N1479" s="7">
        <v>0</v>
      </c>
      <c r="O1479" s="7"/>
      <c r="P1479" s="7">
        <v>11242.35</v>
      </c>
      <c r="Q1479" s="7">
        <v>17534.490000000002</v>
      </c>
      <c r="R1479" s="7">
        <f>H1479-Q1479</f>
        <v>32465.51</v>
      </c>
      <c r="S1479" s="4" t="s">
        <v>24</v>
      </c>
    </row>
    <row r="1480" spans="1:19" s="1" customFormat="1" ht="26.25" hidden="1" customHeight="1" x14ac:dyDescent="0.25">
      <c r="A1480" s="10">
        <f>+SUBTOTAL(103,$B$5:B1480)</f>
        <v>739</v>
      </c>
      <c r="B1480" s="4" t="s">
        <v>62</v>
      </c>
      <c r="C1480" s="4" t="s">
        <v>7517</v>
      </c>
      <c r="D1480" s="4" t="s">
        <v>161</v>
      </c>
      <c r="E1480" s="4" t="s">
        <v>55</v>
      </c>
      <c r="F1480" s="16" t="s">
        <v>23</v>
      </c>
      <c r="G1480" s="17" t="s">
        <v>11704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24835.040000000001</v>
      </c>
      <c r="Q1480" s="7">
        <v>29669.040000000001</v>
      </c>
      <c r="R1480" s="7">
        <f>H1480-Q1480</f>
        <v>20330.96</v>
      </c>
      <c r="S1480" s="4" t="s">
        <v>24</v>
      </c>
    </row>
    <row r="1481" spans="1:19" s="1" customFormat="1" ht="26.25" hidden="1" customHeight="1" x14ac:dyDescent="0.25">
      <c r="A1481" s="10">
        <f>+SUBTOTAL(103,$B$5:B1481)</f>
        <v>739</v>
      </c>
      <c r="B1481" s="4" t="s">
        <v>62</v>
      </c>
      <c r="C1481" s="4" t="s">
        <v>976</v>
      </c>
      <c r="D1481" s="4" t="s">
        <v>161</v>
      </c>
      <c r="E1481" s="4" t="s">
        <v>61</v>
      </c>
      <c r="F1481" s="16" t="s">
        <v>23</v>
      </c>
      <c r="G1481" s="17" t="s">
        <v>11704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0</v>
      </c>
      <c r="O1481" s="7"/>
      <c r="P1481" s="7">
        <v>15141.55</v>
      </c>
      <c r="Q1481" s="7">
        <v>19975.55</v>
      </c>
      <c r="R1481" s="7">
        <f>H1481-Q1481</f>
        <v>30024.45</v>
      </c>
      <c r="S1481" s="4" t="s">
        <v>24</v>
      </c>
    </row>
    <row r="1482" spans="1:19" s="1" customFormat="1" ht="26.25" hidden="1" customHeight="1" x14ac:dyDescent="0.25">
      <c r="A1482" s="10">
        <f>+SUBTOTAL(103,$B$5:B1482)</f>
        <v>739</v>
      </c>
      <c r="B1482" s="4" t="s">
        <v>62</v>
      </c>
      <c r="C1482" s="4" t="s">
        <v>6424</v>
      </c>
      <c r="D1482" s="4" t="s">
        <v>161</v>
      </c>
      <c r="E1482" s="4" t="s">
        <v>61</v>
      </c>
      <c r="F1482" s="16" t="s">
        <v>23</v>
      </c>
      <c r="G1482" s="17"/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1162.5</v>
      </c>
      <c r="Q1482" s="7">
        <v>5996.5</v>
      </c>
      <c r="R1482" s="7">
        <f>H1482-Q1482</f>
        <v>44003.5</v>
      </c>
      <c r="S1482" s="4" t="s">
        <v>24</v>
      </c>
    </row>
    <row r="1483" spans="1:19" s="1" customFormat="1" ht="26.25" customHeight="1" x14ac:dyDescent="0.25">
      <c r="A1483" s="10">
        <f>+SUBTOTAL(103,$B$5:B1483)</f>
        <v>740</v>
      </c>
      <c r="B1483" s="4" t="s">
        <v>62</v>
      </c>
      <c r="C1483" s="4" t="s">
        <v>10459</v>
      </c>
      <c r="D1483" s="4" t="s">
        <v>161</v>
      </c>
      <c r="E1483" s="4" t="s">
        <v>126</v>
      </c>
      <c r="F1483" s="16" t="s">
        <v>23</v>
      </c>
      <c r="G1483" s="17" t="s">
        <v>11704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33449.449999999997</v>
      </c>
      <c r="Q1483" s="7">
        <v>38283.449999999997</v>
      </c>
      <c r="R1483" s="7">
        <f>H1483-Q1483</f>
        <v>11716.550000000003</v>
      </c>
      <c r="S1483" s="4" t="s">
        <v>24</v>
      </c>
    </row>
    <row r="1484" spans="1:19" s="1" customFormat="1" ht="26.25" customHeight="1" x14ac:dyDescent="0.25">
      <c r="A1484" s="10">
        <f>+SUBTOTAL(103,$B$5:B1484)</f>
        <v>741</v>
      </c>
      <c r="B1484" s="4" t="s">
        <v>1351</v>
      </c>
      <c r="C1484" s="4" t="s">
        <v>5810</v>
      </c>
      <c r="D1484" s="4" t="s">
        <v>161</v>
      </c>
      <c r="E1484" s="4" t="s">
        <v>757</v>
      </c>
      <c r="F1484" s="16" t="s">
        <v>23</v>
      </c>
      <c r="G1484" s="17" t="s">
        <v>11704</v>
      </c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/>
      <c r="P1484" s="7">
        <v>7507.1</v>
      </c>
      <c r="Q1484" s="7">
        <v>12341.1</v>
      </c>
      <c r="R1484" s="7">
        <f>H1484-Q1484</f>
        <v>37658.9</v>
      </c>
      <c r="S1484" s="4" t="s">
        <v>24</v>
      </c>
    </row>
    <row r="1485" spans="1:19" s="1" customFormat="1" ht="26.25" customHeight="1" x14ac:dyDescent="0.25">
      <c r="A1485" s="10">
        <f>+SUBTOTAL(103,$B$5:B1485)</f>
        <v>742</v>
      </c>
      <c r="B1485" s="4" t="s">
        <v>1352</v>
      </c>
      <c r="C1485" s="4" t="s">
        <v>10464</v>
      </c>
      <c r="D1485" s="4" t="s">
        <v>48</v>
      </c>
      <c r="E1485" s="4" t="s">
        <v>29</v>
      </c>
      <c r="F1485" s="16" t="s">
        <v>46</v>
      </c>
      <c r="G1485" s="17"/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0</v>
      </c>
      <c r="Q1485" s="7">
        <v>4834</v>
      </c>
      <c r="R1485" s="7">
        <f>H1485-Q1485</f>
        <v>45166</v>
      </c>
      <c r="S1485" s="4" t="s">
        <v>24</v>
      </c>
    </row>
    <row r="1486" spans="1:19" s="1" customFormat="1" ht="26.25" hidden="1" customHeight="1" x14ac:dyDescent="0.25">
      <c r="A1486" s="10">
        <f>+SUBTOTAL(103,$B$5:B1486)</f>
        <v>742</v>
      </c>
      <c r="B1486" s="4" t="s">
        <v>5349</v>
      </c>
      <c r="C1486" s="4" t="s">
        <v>10465</v>
      </c>
      <c r="D1486" s="4" t="s">
        <v>517</v>
      </c>
      <c r="E1486" s="4" t="s">
        <v>59</v>
      </c>
      <c r="F1486" s="16" t="s">
        <v>46</v>
      </c>
      <c r="G1486" s="17"/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0</v>
      </c>
      <c r="Q1486" s="7">
        <v>4834</v>
      </c>
      <c r="R1486" s="7">
        <f>H1486-Q1486</f>
        <v>45166</v>
      </c>
      <c r="S1486" s="4" t="s">
        <v>24</v>
      </c>
    </row>
    <row r="1487" spans="1:19" s="1" customFormat="1" ht="26.25" customHeight="1" x14ac:dyDescent="0.25">
      <c r="A1487" s="10">
        <f>+SUBTOTAL(103,$B$5:B1487)</f>
        <v>743</v>
      </c>
      <c r="B1487" s="4" t="s">
        <v>1353</v>
      </c>
      <c r="C1487" s="4" t="s">
        <v>10468</v>
      </c>
      <c r="D1487" s="4" t="s">
        <v>48</v>
      </c>
      <c r="E1487" s="4" t="s">
        <v>115</v>
      </c>
      <c r="F1487" s="16" t="s">
        <v>46</v>
      </c>
      <c r="G1487" s="17"/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0</v>
      </c>
      <c r="Q1487" s="7">
        <v>4834</v>
      </c>
      <c r="R1487" s="7">
        <f>H1487-Q1487</f>
        <v>45166</v>
      </c>
      <c r="S1487" s="4" t="s">
        <v>24</v>
      </c>
    </row>
    <row r="1488" spans="1:19" s="1" customFormat="1" ht="26.25" hidden="1" customHeight="1" x14ac:dyDescent="0.25">
      <c r="A1488" s="10">
        <f>+SUBTOTAL(103,$B$5:B1488)</f>
        <v>743</v>
      </c>
      <c r="B1488" s="4" t="s">
        <v>1354</v>
      </c>
      <c r="C1488" s="4" t="s">
        <v>9928</v>
      </c>
      <c r="D1488" s="4" t="s">
        <v>559</v>
      </c>
      <c r="E1488" s="4" t="s">
        <v>63</v>
      </c>
      <c r="F1488" s="16" t="s">
        <v>46</v>
      </c>
      <c r="G1488" s="17"/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/>
      <c r="P1488" s="7">
        <v>5379.52</v>
      </c>
      <c r="Q1488" s="7">
        <v>10213.52</v>
      </c>
      <c r="R1488" s="7">
        <f>H1488-Q1488</f>
        <v>39786.479999999996</v>
      </c>
      <c r="S1488" s="4" t="s">
        <v>24</v>
      </c>
    </row>
    <row r="1489" spans="1:19" s="1" customFormat="1" ht="26.25" hidden="1" customHeight="1" x14ac:dyDescent="0.25">
      <c r="A1489" s="10">
        <f>+SUBTOTAL(103,$B$5:B1489)</f>
        <v>743</v>
      </c>
      <c r="B1489" s="4" t="s">
        <v>1355</v>
      </c>
      <c r="C1489" s="4" t="s">
        <v>10483</v>
      </c>
      <c r="D1489" s="4" t="s">
        <v>349</v>
      </c>
      <c r="E1489" s="4" t="s">
        <v>59</v>
      </c>
      <c r="F1489" s="16" t="s">
        <v>23</v>
      </c>
      <c r="G1489" s="17" t="s">
        <v>11704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6741.36</v>
      </c>
      <c r="Q1489" s="7">
        <v>11575.36</v>
      </c>
      <c r="R1489" s="7">
        <f>H1489-Q1489</f>
        <v>38424.639999999999</v>
      </c>
      <c r="S1489" s="4" t="s">
        <v>24</v>
      </c>
    </row>
    <row r="1490" spans="1:19" s="1" customFormat="1" ht="26.25" hidden="1" customHeight="1" x14ac:dyDescent="0.25">
      <c r="A1490" s="10">
        <f>+SUBTOTAL(103,$B$5:B1490)</f>
        <v>743</v>
      </c>
      <c r="B1490" s="4" t="s">
        <v>298</v>
      </c>
      <c r="C1490" s="4" t="s">
        <v>8881</v>
      </c>
      <c r="D1490" s="4" t="s">
        <v>161</v>
      </c>
      <c r="E1490" s="4" t="s">
        <v>52</v>
      </c>
      <c r="F1490" s="16" t="s">
        <v>23</v>
      </c>
      <c r="G1490" s="17" t="s">
        <v>11704</v>
      </c>
      <c r="H1490" s="7">
        <v>50000</v>
      </c>
      <c r="I1490" s="7">
        <v>1435</v>
      </c>
      <c r="J1490" s="7">
        <v>1596.68</v>
      </c>
      <c r="K1490" s="7">
        <v>1520</v>
      </c>
      <c r="L1490" s="7">
        <v>1715.46</v>
      </c>
      <c r="M1490" s="7">
        <v>25</v>
      </c>
      <c r="N1490" s="7">
        <v>0</v>
      </c>
      <c r="O1490" s="7"/>
      <c r="P1490" s="7">
        <v>2425</v>
      </c>
      <c r="Q1490" s="7">
        <v>8717.14</v>
      </c>
      <c r="R1490" s="7">
        <f>H1490-Q1490</f>
        <v>41282.86</v>
      </c>
      <c r="S1490" s="4" t="s">
        <v>24</v>
      </c>
    </row>
    <row r="1491" spans="1:19" s="1" customFormat="1" ht="26.25" hidden="1" customHeight="1" x14ac:dyDescent="0.25">
      <c r="A1491" s="10">
        <f>+SUBTOTAL(103,$B$5:B1491)</f>
        <v>743</v>
      </c>
      <c r="B1491" s="4" t="s">
        <v>1356</v>
      </c>
      <c r="C1491" s="4" t="s">
        <v>10485</v>
      </c>
      <c r="D1491" s="4" t="s">
        <v>564</v>
      </c>
      <c r="E1491" s="4" t="s">
        <v>52</v>
      </c>
      <c r="F1491" s="16" t="s">
        <v>23</v>
      </c>
      <c r="G1491" s="17"/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0</v>
      </c>
      <c r="Q1491" s="7">
        <v>4834</v>
      </c>
      <c r="R1491" s="7">
        <f>H1491-Q1491</f>
        <v>45166</v>
      </c>
      <c r="S1491" s="4" t="s">
        <v>24</v>
      </c>
    </row>
    <row r="1492" spans="1:19" s="1" customFormat="1" ht="26.25" customHeight="1" x14ac:dyDescent="0.25">
      <c r="A1492" s="10">
        <f>+SUBTOTAL(103,$B$5:B1492)</f>
        <v>744</v>
      </c>
      <c r="B1492" s="4" t="s">
        <v>1357</v>
      </c>
      <c r="C1492" s="4" t="s">
        <v>10504</v>
      </c>
      <c r="D1492" s="4" t="s">
        <v>161</v>
      </c>
      <c r="E1492" s="4" t="s">
        <v>494</v>
      </c>
      <c r="F1492" s="16" t="s">
        <v>23</v>
      </c>
      <c r="G1492" s="17"/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5000</v>
      </c>
      <c r="Q1492" s="7">
        <v>9834</v>
      </c>
      <c r="R1492" s="7">
        <f>H1492-Q1492</f>
        <v>40166</v>
      </c>
      <c r="S1492" s="4" t="s">
        <v>24</v>
      </c>
    </row>
    <row r="1493" spans="1:19" s="1" customFormat="1" ht="26.25" hidden="1" customHeight="1" x14ac:dyDescent="0.25">
      <c r="A1493" s="10">
        <f>+SUBTOTAL(103,$B$5:B1493)</f>
        <v>744</v>
      </c>
      <c r="B1493" s="4" t="s">
        <v>120</v>
      </c>
      <c r="C1493" s="4" t="s">
        <v>10505</v>
      </c>
      <c r="D1493" s="4" t="s">
        <v>427</v>
      </c>
      <c r="E1493" s="4" t="s">
        <v>52</v>
      </c>
      <c r="F1493" s="16" t="s">
        <v>46</v>
      </c>
      <c r="G1493" s="17"/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0</v>
      </c>
      <c r="Q1493" s="7">
        <v>4834</v>
      </c>
      <c r="R1493" s="7">
        <f>H1493-Q1493</f>
        <v>45166</v>
      </c>
      <c r="S1493" s="4" t="s">
        <v>24</v>
      </c>
    </row>
    <row r="1494" spans="1:19" s="1" customFormat="1" ht="26.25" hidden="1" customHeight="1" x14ac:dyDescent="0.25">
      <c r="A1494" s="10">
        <f>+SUBTOTAL(103,$B$5:B1494)</f>
        <v>744</v>
      </c>
      <c r="B1494" s="4" t="s">
        <v>120</v>
      </c>
      <c r="C1494" s="4" t="s">
        <v>10508</v>
      </c>
      <c r="D1494" s="4" t="s">
        <v>114</v>
      </c>
      <c r="E1494" s="4" t="s">
        <v>61</v>
      </c>
      <c r="F1494" s="16" t="s">
        <v>23</v>
      </c>
      <c r="G1494" s="17" t="s">
        <v>11704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5691.58</v>
      </c>
      <c r="Q1494" s="7">
        <v>10525.58</v>
      </c>
      <c r="R1494" s="7">
        <f>H1494-Q1494</f>
        <v>39474.42</v>
      </c>
      <c r="S1494" s="4" t="s">
        <v>24</v>
      </c>
    </row>
    <row r="1495" spans="1:19" s="1" customFormat="1" ht="26.25" hidden="1" customHeight="1" x14ac:dyDescent="0.25">
      <c r="A1495" s="10">
        <f>+SUBTOTAL(103,$B$5:B1495)</f>
        <v>744</v>
      </c>
      <c r="B1495" s="4" t="s">
        <v>1358</v>
      </c>
      <c r="C1495" s="4" t="s">
        <v>7723</v>
      </c>
      <c r="D1495" s="4" t="s">
        <v>161</v>
      </c>
      <c r="E1495" s="4" t="s">
        <v>61</v>
      </c>
      <c r="F1495" s="16" t="s">
        <v>23</v>
      </c>
      <c r="G1495" s="17" t="s">
        <v>11704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8907.35</v>
      </c>
      <c r="Q1495" s="7">
        <v>13741.35</v>
      </c>
      <c r="R1495" s="7">
        <f>H1495-Q1495</f>
        <v>36258.65</v>
      </c>
      <c r="S1495" s="4" t="s">
        <v>24</v>
      </c>
    </row>
    <row r="1496" spans="1:19" s="1" customFormat="1" ht="26.25" hidden="1" customHeight="1" x14ac:dyDescent="0.25">
      <c r="A1496" s="10">
        <f>+SUBTOTAL(103,$B$5:B1496)</f>
        <v>744</v>
      </c>
      <c r="B1496" s="4" t="s">
        <v>381</v>
      </c>
      <c r="C1496" s="4" t="s">
        <v>10510</v>
      </c>
      <c r="D1496" s="4" t="s">
        <v>161</v>
      </c>
      <c r="E1496" s="4" t="s">
        <v>61</v>
      </c>
      <c r="F1496" s="16" t="s">
        <v>23</v>
      </c>
      <c r="G1496" s="17" t="s">
        <v>11704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500</v>
      </c>
      <c r="Q1496" s="7">
        <v>5334</v>
      </c>
      <c r="R1496" s="7">
        <f>H1496-Q1496</f>
        <v>44666</v>
      </c>
      <c r="S1496" s="4" t="s">
        <v>24</v>
      </c>
    </row>
    <row r="1497" spans="1:19" s="1" customFormat="1" ht="26.25" hidden="1" customHeight="1" x14ac:dyDescent="0.25">
      <c r="A1497" s="10">
        <f>+SUBTOTAL(103,$B$5:B1497)</f>
        <v>744</v>
      </c>
      <c r="B1497" s="4" t="s">
        <v>381</v>
      </c>
      <c r="C1497" s="4" t="s">
        <v>10511</v>
      </c>
      <c r="D1497" s="4" t="s">
        <v>161</v>
      </c>
      <c r="E1497" s="4" t="s">
        <v>61</v>
      </c>
      <c r="F1497" s="16" t="s">
        <v>23</v>
      </c>
      <c r="G1497" s="17" t="s">
        <v>11704</v>
      </c>
      <c r="H1497" s="7">
        <v>50000</v>
      </c>
      <c r="I1497" s="7">
        <v>1435</v>
      </c>
      <c r="J1497" s="7">
        <v>1596.68</v>
      </c>
      <c r="K1497" s="7">
        <v>1520</v>
      </c>
      <c r="L1497" s="7">
        <v>1715.46</v>
      </c>
      <c r="M1497" s="7">
        <v>25</v>
      </c>
      <c r="N1497" s="7">
        <v>0</v>
      </c>
      <c r="O1497" s="7"/>
      <c r="P1497" s="7">
        <v>2454.9499999999998</v>
      </c>
      <c r="Q1497" s="7">
        <v>8747.09</v>
      </c>
      <c r="R1497" s="7">
        <f>H1497-Q1497</f>
        <v>41252.910000000003</v>
      </c>
      <c r="S1497" s="4" t="s">
        <v>24</v>
      </c>
    </row>
    <row r="1498" spans="1:19" s="1" customFormat="1" ht="26.25" hidden="1" customHeight="1" x14ac:dyDescent="0.25">
      <c r="A1498" s="10">
        <f>+SUBTOTAL(103,$B$5:B1498)</f>
        <v>744</v>
      </c>
      <c r="B1498" s="4" t="s">
        <v>1359</v>
      </c>
      <c r="C1498" s="4" t="s">
        <v>10513</v>
      </c>
      <c r="D1498" s="4" t="s">
        <v>577</v>
      </c>
      <c r="E1498" s="4" t="s">
        <v>65</v>
      </c>
      <c r="F1498" s="16" t="s">
        <v>23</v>
      </c>
      <c r="G1498" s="17" t="s">
        <v>11704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100</v>
      </c>
      <c r="O1498" s="7"/>
      <c r="P1498" s="7">
        <v>500</v>
      </c>
      <c r="Q1498" s="7">
        <v>5434</v>
      </c>
      <c r="R1498" s="7">
        <f>H1498-Q1498</f>
        <v>44566</v>
      </c>
      <c r="S1498" s="4" t="s">
        <v>24</v>
      </c>
    </row>
    <row r="1499" spans="1:19" s="1" customFormat="1" ht="26.25" hidden="1" customHeight="1" x14ac:dyDescent="0.25">
      <c r="A1499" s="10">
        <f>+SUBTOTAL(103,$B$5:B1499)</f>
        <v>744</v>
      </c>
      <c r="B1499" s="4" t="s">
        <v>1360</v>
      </c>
      <c r="C1499" s="4" t="s">
        <v>10515</v>
      </c>
      <c r="D1499" s="4" t="s">
        <v>161</v>
      </c>
      <c r="E1499" s="4" t="s">
        <v>63</v>
      </c>
      <c r="F1499" s="16" t="s">
        <v>23</v>
      </c>
      <c r="G1499" s="17" t="s">
        <v>11704</v>
      </c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1211.04</v>
      </c>
      <c r="Q1499" s="7">
        <v>6045.04</v>
      </c>
      <c r="R1499" s="7">
        <f>H1499-Q1499</f>
        <v>43954.96</v>
      </c>
      <c r="S1499" s="4" t="s">
        <v>24</v>
      </c>
    </row>
    <row r="1500" spans="1:19" s="1" customFormat="1" ht="26.25" hidden="1" customHeight="1" x14ac:dyDescent="0.25">
      <c r="A1500" s="10">
        <f>+SUBTOTAL(103,$B$5:B1500)</f>
        <v>744</v>
      </c>
      <c r="B1500" s="4" t="s">
        <v>1361</v>
      </c>
      <c r="C1500" s="4" t="s">
        <v>10518</v>
      </c>
      <c r="D1500" s="4" t="s">
        <v>161</v>
      </c>
      <c r="E1500" s="4" t="s">
        <v>59</v>
      </c>
      <c r="F1500" s="16" t="s">
        <v>23</v>
      </c>
      <c r="G1500" s="17" t="s">
        <v>11704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500</v>
      </c>
      <c r="Q1500" s="7">
        <v>5334</v>
      </c>
      <c r="R1500" s="7">
        <f>H1500-Q1500</f>
        <v>44666</v>
      </c>
      <c r="S1500" s="4" t="s">
        <v>24</v>
      </c>
    </row>
    <row r="1501" spans="1:19" s="1" customFormat="1" ht="26.25" customHeight="1" x14ac:dyDescent="0.25">
      <c r="A1501" s="10">
        <f>+SUBTOTAL(103,$B$5:B1501)</f>
        <v>745</v>
      </c>
      <c r="B1501" s="4" t="s">
        <v>1362</v>
      </c>
      <c r="C1501" s="4" t="s">
        <v>1363</v>
      </c>
      <c r="D1501" s="4" t="s">
        <v>433</v>
      </c>
      <c r="E1501" s="4" t="s">
        <v>198</v>
      </c>
      <c r="F1501" s="16" t="s">
        <v>23</v>
      </c>
      <c r="G1501" s="17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>
        <v>0</v>
      </c>
      <c r="P1501" s="7"/>
      <c r="Q1501" s="7">
        <v>4834</v>
      </c>
      <c r="R1501" s="7">
        <f>H1501-Q1501</f>
        <v>45166</v>
      </c>
      <c r="S1501" s="4" t="s">
        <v>38</v>
      </c>
    </row>
    <row r="1502" spans="1:19" s="1" customFormat="1" ht="26.25" customHeight="1" x14ac:dyDescent="0.25">
      <c r="A1502" s="10">
        <f>+SUBTOTAL(103,$B$5:B1502)</f>
        <v>746</v>
      </c>
      <c r="B1502" s="4" t="s">
        <v>1364</v>
      </c>
      <c r="C1502" s="4" t="s">
        <v>7220</v>
      </c>
      <c r="D1502" s="4" t="s">
        <v>89</v>
      </c>
      <c r="E1502" s="4" t="s">
        <v>82</v>
      </c>
      <c r="F1502" s="16" t="s">
        <v>23</v>
      </c>
      <c r="G1502" s="17"/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0</v>
      </c>
      <c r="Q1502" s="7">
        <v>4834</v>
      </c>
      <c r="R1502" s="7">
        <f>H1502-Q1502</f>
        <v>45166</v>
      </c>
      <c r="S1502" s="4" t="s">
        <v>24</v>
      </c>
    </row>
    <row r="1503" spans="1:19" s="1" customFormat="1" ht="26.25" hidden="1" customHeight="1" x14ac:dyDescent="0.25">
      <c r="A1503" s="10">
        <f>+SUBTOTAL(103,$B$5:B1503)</f>
        <v>746</v>
      </c>
      <c r="B1503" s="4" t="s">
        <v>1365</v>
      </c>
      <c r="C1503" s="4" t="s">
        <v>10529</v>
      </c>
      <c r="D1503" s="4" t="s">
        <v>161</v>
      </c>
      <c r="E1503" s="4" t="s">
        <v>61</v>
      </c>
      <c r="F1503" s="16" t="s">
        <v>23</v>
      </c>
      <c r="G1503" s="17" t="s">
        <v>11704</v>
      </c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13997.59</v>
      </c>
      <c r="Q1503" s="7">
        <v>18831.59</v>
      </c>
      <c r="R1503" s="7">
        <f>H1503-Q1503</f>
        <v>31168.41</v>
      </c>
      <c r="S1503" s="4" t="s">
        <v>38</v>
      </c>
    </row>
    <row r="1504" spans="1:19" s="1" customFormat="1" ht="26.25" hidden="1" customHeight="1" x14ac:dyDescent="0.25">
      <c r="A1504" s="10">
        <f>+SUBTOTAL(103,$B$5:B1504)</f>
        <v>746</v>
      </c>
      <c r="B1504" s="4" t="s">
        <v>1366</v>
      </c>
      <c r="C1504" s="4" t="s">
        <v>10532</v>
      </c>
      <c r="D1504" s="4" t="s">
        <v>161</v>
      </c>
      <c r="E1504" s="4" t="s">
        <v>59</v>
      </c>
      <c r="F1504" s="16" t="s">
        <v>23</v>
      </c>
      <c r="G1504" s="17" t="s">
        <v>11704</v>
      </c>
      <c r="H1504" s="7">
        <v>50000</v>
      </c>
      <c r="I1504" s="7">
        <v>1435</v>
      </c>
      <c r="J1504" s="7">
        <v>1596.68</v>
      </c>
      <c r="K1504" s="7">
        <v>1520</v>
      </c>
      <c r="L1504" s="7">
        <v>1715.46</v>
      </c>
      <c r="M1504" s="7">
        <v>25</v>
      </c>
      <c r="N1504" s="7">
        <v>0</v>
      </c>
      <c r="O1504" s="7"/>
      <c r="P1504" s="7">
        <v>500</v>
      </c>
      <c r="Q1504" s="7">
        <v>6792.14</v>
      </c>
      <c r="R1504" s="7">
        <f>H1504-Q1504</f>
        <v>43207.86</v>
      </c>
      <c r="S1504" s="4" t="s">
        <v>24</v>
      </c>
    </row>
    <row r="1505" spans="1:19" s="1" customFormat="1" ht="26.25" customHeight="1" x14ac:dyDescent="0.25">
      <c r="A1505" s="10">
        <f>+SUBTOTAL(103,$B$5:B1505)</f>
        <v>747</v>
      </c>
      <c r="B1505" s="4" t="s">
        <v>1367</v>
      </c>
      <c r="C1505" s="4" t="s">
        <v>10533</v>
      </c>
      <c r="D1505" s="4" t="s">
        <v>322</v>
      </c>
      <c r="E1505" s="4" t="s">
        <v>176</v>
      </c>
      <c r="F1505" s="16" t="s">
        <v>23</v>
      </c>
      <c r="G1505" s="17" t="s">
        <v>11704</v>
      </c>
      <c r="H1505" s="7">
        <v>50000</v>
      </c>
      <c r="I1505" s="7">
        <v>1435</v>
      </c>
      <c r="J1505" s="7">
        <v>1596.68</v>
      </c>
      <c r="K1505" s="7">
        <v>1520</v>
      </c>
      <c r="L1505" s="7">
        <v>1715.46</v>
      </c>
      <c r="M1505" s="7">
        <v>25</v>
      </c>
      <c r="N1505" s="7">
        <v>120</v>
      </c>
      <c r="O1505" s="7"/>
      <c r="P1505" s="7">
        <v>8104.65</v>
      </c>
      <c r="Q1505" s="7">
        <v>14516.79</v>
      </c>
      <c r="R1505" s="7">
        <f>H1505-Q1505</f>
        <v>35483.21</v>
      </c>
      <c r="S1505" s="4" t="s">
        <v>24</v>
      </c>
    </row>
    <row r="1506" spans="1:19" s="1" customFormat="1" ht="26.25" hidden="1" customHeight="1" x14ac:dyDescent="0.25">
      <c r="A1506" s="10">
        <f>+SUBTOTAL(103,$B$5:B1506)</f>
        <v>747</v>
      </c>
      <c r="B1506" s="4" t="s">
        <v>1368</v>
      </c>
      <c r="C1506" s="4" t="s">
        <v>10534</v>
      </c>
      <c r="D1506" s="4" t="s">
        <v>577</v>
      </c>
      <c r="E1506" s="4" t="s">
        <v>55</v>
      </c>
      <c r="F1506" s="16" t="s">
        <v>23</v>
      </c>
      <c r="G1506" s="17" t="s">
        <v>11704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17155.21</v>
      </c>
      <c r="Q1506" s="7">
        <v>21989.21</v>
      </c>
      <c r="R1506" s="7">
        <f>H1506-Q1506</f>
        <v>28010.79</v>
      </c>
      <c r="S1506" s="4" t="s">
        <v>24</v>
      </c>
    </row>
    <row r="1507" spans="1:19" s="1" customFormat="1" ht="26.25" hidden="1" customHeight="1" x14ac:dyDescent="0.25">
      <c r="A1507" s="10">
        <f>+SUBTOTAL(103,$B$5:B1507)</f>
        <v>747</v>
      </c>
      <c r="B1507" s="4" t="s">
        <v>1369</v>
      </c>
      <c r="C1507" s="4" t="s">
        <v>10536</v>
      </c>
      <c r="D1507" s="4" t="s">
        <v>161</v>
      </c>
      <c r="E1507" s="4" t="s">
        <v>52</v>
      </c>
      <c r="F1507" s="16" t="s">
        <v>23</v>
      </c>
      <c r="G1507" s="17" t="s">
        <v>11704</v>
      </c>
      <c r="H1507" s="7">
        <v>50000</v>
      </c>
      <c r="I1507" s="7">
        <v>1435</v>
      </c>
      <c r="J1507" s="7">
        <v>1854</v>
      </c>
      <c r="K1507" s="7">
        <v>1520</v>
      </c>
      <c r="L1507" s="7">
        <v>0</v>
      </c>
      <c r="M1507" s="7">
        <v>25</v>
      </c>
      <c r="N1507" s="7">
        <v>0</v>
      </c>
      <c r="O1507" s="7"/>
      <c r="P1507" s="7">
        <v>500</v>
      </c>
      <c r="Q1507" s="7">
        <v>5334</v>
      </c>
      <c r="R1507" s="7">
        <f>H1507-Q1507</f>
        <v>44666</v>
      </c>
      <c r="S1507" s="4" t="s">
        <v>38</v>
      </c>
    </row>
    <row r="1508" spans="1:19" s="1" customFormat="1" ht="26.25" hidden="1" customHeight="1" x14ac:dyDescent="0.25">
      <c r="A1508" s="10">
        <f>+SUBTOTAL(103,$B$5:B1508)</f>
        <v>747</v>
      </c>
      <c r="B1508" s="4" t="s">
        <v>1370</v>
      </c>
      <c r="C1508" s="4" t="s">
        <v>10538</v>
      </c>
      <c r="D1508" s="4" t="s">
        <v>161</v>
      </c>
      <c r="E1508" s="4" t="s">
        <v>52</v>
      </c>
      <c r="F1508" s="16" t="s">
        <v>23</v>
      </c>
      <c r="G1508" s="17" t="s">
        <v>11704</v>
      </c>
      <c r="H1508" s="7">
        <v>50000</v>
      </c>
      <c r="I1508" s="7">
        <v>1435</v>
      </c>
      <c r="J1508" s="7">
        <v>1596.68</v>
      </c>
      <c r="K1508" s="7">
        <v>1520</v>
      </c>
      <c r="L1508" s="7">
        <v>1715.46</v>
      </c>
      <c r="M1508" s="7">
        <v>25</v>
      </c>
      <c r="N1508" s="7">
        <v>0</v>
      </c>
      <c r="O1508" s="7"/>
      <c r="P1508" s="7">
        <v>900</v>
      </c>
      <c r="Q1508" s="7">
        <v>7192.14</v>
      </c>
      <c r="R1508" s="7">
        <f>H1508-Q1508</f>
        <v>42807.86</v>
      </c>
      <c r="S1508" s="4" t="s">
        <v>24</v>
      </c>
    </row>
    <row r="1509" spans="1:19" s="1" customFormat="1" ht="26.25" hidden="1" customHeight="1" x14ac:dyDescent="0.25">
      <c r="A1509" s="10">
        <f>+SUBTOTAL(103,$B$5:B1509)</f>
        <v>747</v>
      </c>
      <c r="B1509" s="4" t="s">
        <v>1371</v>
      </c>
      <c r="C1509" s="4" t="s">
        <v>10539</v>
      </c>
      <c r="D1509" s="4" t="s">
        <v>577</v>
      </c>
      <c r="E1509" s="4" t="s">
        <v>338</v>
      </c>
      <c r="F1509" s="16" t="s">
        <v>23</v>
      </c>
      <c r="G1509" s="17" t="s">
        <v>11704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1675</v>
      </c>
      <c r="Q1509" s="7">
        <v>6509</v>
      </c>
      <c r="R1509" s="7">
        <f>H1509-Q1509</f>
        <v>43491</v>
      </c>
      <c r="S1509" s="4" t="s">
        <v>24</v>
      </c>
    </row>
    <row r="1510" spans="1:19" s="1" customFormat="1" ht="26.25" hidden="1" customHeight="1" x14ac:dyDescent="0.25">
      <c r="A1510" s="10">
        <f>+SUBTOTAL(103,$B$5:B1510)</f>
        <v>747</v>
      </c>
      <c r="B1510" s="4" t="s">
        <v>1372</v>
      </c>
      <c r="C1510" s="4" t="s">
        <v>10550</v>
      </c>
      <c r="D1510" s="4" t="s">
        <v>427</v>
      </c>
      <c r="E1510" s="4" t="s">
        <v>57</v>
      </c>
      <c r="F1510" s="16" t="s">
        <v>23</v>
      </c>
      <c r="G1510" s="17" t="s">
        <v>11704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14941.01</v>
      </c>
      <c r="Q1510" s="7">
        <v>19775.009999999998</v>
      </c>
      <c r="R1510" s="7">
        <f>H1510-Q1510</f>
        <v>30224.99</v>
      </c>
      <c r="S1510" s="4" t="s">
        <v>24</v>
      </c>
    </row>
    <row r="1511" spans="1:19" s="1" customFormat="1" ht="26.25" customHeight="1" x14ac:dyDescent="0.25">
      <c r="A1511" s="10">
        <f>+SUBTOTAL(103,$B$5:B1511)</f>
        <v>748</v>
      </c>
      <c r="B1511" s="4" t="s">
        <v>4715</v>
      </c>
      <c r="C1511" s="4" t="s">
        <v>10552</v>
      </c>
      <c r="D1511" s="4" t="s">
        <v>385</v>
      </c>
      <c r="E1511" s="4" t="s">
        <v>115</v>
      </c>
      <c r="F1511" s="16" t="s">
        <v>46</v>
      </c>
      <c r="G1511" s="17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5000</v>
      </c>
      <c r="Q1511" s="7">
        <v>9834</v>
      </c>
      <c r="R1511" s="7">
        <f>H1511-Q1511</f>
        <v>40166</v>
      </c>
      <c r="S1511" s="4" t="s">
        <v>24</v>
      </c>
    </row>
    <row r="1512" spans="1:19" s="1" customFormat="1" ht="26.25" hidden="1" customHeight="1" x14ac:dyDescent="0.25">
      <c r="A1512" s="10">
        <f>+SUBTOTAL(103,$B$5:B1512)</f>
        <v>748</v>
      </c>
      <c r="B1512" s="4" t="s">
        <v>301</v>
      </c>
      <c r="C1512" s="4" t="s">
        <v>10555</v>
      </c>
      <c r="D1512" s="4" t="s">
        <v>161</v>
      </c>
      <c r="E1512" s="4" t="s">
        <v>61</v>
      </c>
      <c r="F1512" s="16" t="s">
        <v>23</v>
      </c>
      <c r="G1512" s="17" t="s">
        <v>11704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500</v>
      </c>
      <c r="Q1512" s="7">
        <v>5334</v>
      </c>
      <c r="R1512" s="7">
        <f>H1512-Q1512</f>
        <v>44666</v>
      </c>
      <c r="S1512" s="4" t="s">
        <v>24</v>
      </c>
    </row>
    <row r="1513" spans="1:19" s="1" customFormat="1" ht="26.25" hidden="1" customHeight="1" x14ac:dyDescent="0.25">
      <c r="A1513" s="10">
        <f>+SUBTOTAL(103,$B$5:B1513)</f>
        <v>748</v>
      </c>
      <c r="B1513" s="4" t="s">
        <v>301</v>
      </c>
      <c r="C1513" s="4" t="s">
        <v>10559</v>
      </c>
      <c r="D1513" s="4" t="s">
        <v>161</v>
      </c>
      <c r="E1513" s="4" t="s">
        <v>52</v>
      </c>
      <c r="F1513" s="16" t="s">
        <v>23</v>
      </c>
      <c r="G1513" s="17" t="s">
        <v>11704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14695.83</v>
      </c>
      <c r="Q1513" s="7">
        <v>19529.830000000002</v>
      </c>
      <c r="R1513" s="7">
        <f>H1513-Q1513</f>
        <v>30470.17</v>
      </c>
      <c r="S1513" s="4" t="s">
        <v>24</v>
      </c>
    </row>
    <row r="1514" spans="1:19" s="1" customFormat="1" ht="26.25" hidden="1" customHeight="1" x14ac:dyDescent="0.25">
      <c r="A1514" s="10">
        <f>+SUBTOTAL(103,$B$5:B1514)</f>
        <v>748</v>
      </c>
      <c r="B1514" s="4" t="s">
        <v>301</v>
      </c>
      <c r="C1514" s="4" t="s">
        <v>10561</v>
      </c>
      <c r="D1514" s="4" t="s">
        <v>161</v>
      </c>
      <c r="E1514" s="4" t="s">
        <v>59</v>
      </c>
      <c r="F1514" s="16" t="s">
        <v>23</v>
      </c>
      <c r="G1514" s="17" t="s">
        <v>11704</v>
      </c>
      <c r="H1514" s="7">
        <v>50000</v>
      </c>
      <c r="I1514" s="7">
        <v>1435</v>
      </c>
      <c r="J1514" s="7">
        <v>1339.36</v>
      </c>
      <c r="K1514" s="7">
        <v>1520</v>
      </c>
      <c r="L1514" s="7">
        <v>3430.92</v>
      </c>
      <c r="M1514" s="7">
        <v>25</v>
      </c>
      <c r="N1514" s="7">
        <v>0</v>
      </c>
      <c r="O1514" s="7"/>
      <c r="P1514" s="7">
        <v>500</v>
      </c>
      <c r="Q1514" s="7">
        <v>8250.2800000000007</v>
      </c>
      <c r="R1514" s="7">
        <f>H1514-Q1514</f>
        <v>41749.72</v>
      </c>
      <c r="S1514" s="4" t="s">
        <v>24</v>
      </c>
    </row>
    <row r="1515" spans="1:19" s="1" customFormat="1" ht="26.25" hidden="1" customHeight="1" x14ac:dyDescent="0.25">
      <c r="A1515" s="10">
        <f>+SUBTOTAL(103,$B$5:B1515)</f>
        <v>748</v>
      </c>
      <c r="B1515" s="4" t="s">
        <v>301</v>
      </c>
      <c r="C1515" s="4" t="s">
        <v>5745</v>
      </c>
      <c r="D1515" s="4" t="s">
        <v>161</v>
      </c>
      <c r="E1515" s="4" t="s">
        <v>55</v>
      </c>
      <c r="F1515" s="16" t="s">
        <v>23</v>
      </c>
      <c r="G1515" s="17" t="s">
        <v>11704</v>
      </c>
      <c r="H1515" s="7">
        <v>50000</v>
      </c>
      <c r="I1515" s="7">
        <v>1435</v>
      </c>
      <c r="J1515" s="7">
        <v>824.72</v>
      </c>
      <c r="K1515" s="7">
        <v>1520</v>
      </c>
      <c r="L1515" s="7">
        <v>6861.84</v>
      </c>
      <c r="M1515" s="7">
        <v>25</v>
      </c>
      <c r="N1515" s="7">
        <v>0</v>
      </c>
      <c r="O1515" s="7"/>
      <c r="P1515" s="7">
        <v>28494.78</v>
      </c>
      <c r="Q1515" s="7">
        <v>39161.339999999997</v>
      </c>
      <c r="R1515" s="7">
        <f>H1515-Q1515</f>
        <v>10838.660000000003</v>
      </c>
      <c r="S1515" s="4" t="s">
        <v>24</v>
      </c>
    </row>
    <row r="1516" spans="1:19" s="1" customFormat="1" ht="26.25" customHeight="1" x14ac:dyDescent="0.25">
      <c r="A1516" s="10">
        <f>+SUBTOTAL(103,$B$5:B1516)</f>
        <v>749</v>
      </c>
      <c r="B1516" s="4" t="s">
        <v>301</v>
      </c>
      <c r="C1516" s="4" t="s">
        <v>7189</v>
      </c>
      <c r="D1516" s="4" t="s">
        <v>747</v>
      </c>
      <c r="E1516" s="4" t="s">
        <v>98</v>
      </c>
      <c r="F1516" s="16" t="s">
        <v>131</v>
      </c>
      <c r="G1516" s="17"/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24267.3</v>
      </c>
      <c r="Q1516" s="7">
        <v>29101.3</v>
      </c>
      <c r="R1516" s="7">
        <f>H1516-Q1516</f>
        <v>20898.7</v>
      </c>
      <c r="S1516" s="4" t="s">
        <v>24</v>
      </c>
    </row>
    <row r="1517" spans="1:19" s="1" customFormat="1" ht="26.25" hidden="1" customHeight="1" x14ac:dyDescent="0.25">
      <c r="A1517" s="10">
        <f>+SUBTOTAL(103,$B$5:B1517)</f>
        <v>749</v>
      </c>
      <c r="B1517" s="4" t="s">
        <v>301</v>
      </c>
      <c r="C1517" s="4" t="s">
        <v>10571</v>
      </c>
      <c r="D1517" s="4" t="s">
        <v>327</v>
      </c>
      <c r="E1517" s="4" t="s">
        <v>338</v>
      </c>
      <c r="F1517" s="16" t="s">
        <v>23</v>
      </c>
      <c r="G1517" s="17" t="s">
        <v>11704</v>
      </c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19754.009999999998</v>
      </c>
      <c r="Q1517" s="7">
        <v>24588.01</v>
      </c>
      <c r="R1517" s="7">
        <f>H1517-Q1517</f>
        <v>25411.99</v>
      </c>
      <c r="S1517" s="4" t="s">
        <v>24</v>
      </c>
    </row>
    <row r="1518" spans="1:19" s="1" customFormat="1" ht="26.25" hidden="1" customHeight="1" x14ac:dyDescent="0.25">
      <c r="A1518" s="10">
        <f>+SUBTOTAL(103,$B$5:B1518)</f>
        <v>749</v>
      </c>
      <c r="B1518" s="4" t="s">
        <v>301</v>
      </c>
      <c r="C1518" s="4" t="s">
        <v>8316</v>
      </c>
      <c r="D1518" s="4" t="s">
        <v>577</v>
      </c>
      <c r="E1518" s="4" t="s">
        <v>55</v>
      </c>
      <c r="F1518" s="16" t="s">
        <v>23</v>
      </c>
      <c r="G1518" s="17" t="s">
        <v>11704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21795.95</v>
      </c>
      <c r="Q1518" s="7">
        <v>26629.95</v>
      </c>
      <c r="R1518" s="7">
        <f>H1518-Q1518</f>
        <v>23370.05</v>
      </c>
      <c r="S1518" s="4" t="s">
        <v>24</v>
      </c>
    </row>
    <row r="1519" spans="1:19" s="1" customFormat="1" ht="26.25" hidden="1" customHeight="1" x14ac:dyDescent="0.25">
      <c r="A1519" s="10">
        <f>+SUBTOTAL(103,$B$5:B1519)</f>
        <v>749</v>
      </c>
      <c r="B1519" s="4" t="s">
        <v>301</v>
      </c>
      <c r="C1519" s="4" t="s">
        <v>10581</v>
      </c>
      <c r="D1519" s="4" t="s">
        <v>161</v>
      </c>
      <c r="E1519" s="4" t="s">
        <v>59</v>
      </c>
      <c r="F1519" s="16" t="s">
        <v>23</v>
      </c>
      <c r="G1519" s="17" t="s">
        <v>11704</v>
      </c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1162.5</v>
      </c>
      <c r="Q1519" s="7">
        <v>5996.5</v>
      </c>
      <c r="R1519" s="7">
        <f>H1519-Q1519</f>
        <v>44003.5</v>
      </c>
      <c r="S1519" s="4" t="s">
        <v>24</v>
      </c>
    </row>
    <row r="1520" spans="1:19" s="1" customFormat="1" ht="26.25" hidden="1" customHeight="1" x14ac:dyDescent="0.25">
      <c r="A1520" s="10">
        <f>+SUBTOTAL(103,$B$5:B1520)</f>
        <v>749</v>
      </c>
      <c r="B1520" s="4" t="s">
        <v>301</v>
      </c>
      <c r="C1520" s="4" t="s">
        <v>10584</v>
      </c>
      <c r="D1520" s="4" t="s">
        <v>161</v>
      </c>
      <c r="E1520" s="4" t="s">
        <v>55</v>
      </c>
      <c r="F1520" s="16" t="s">
        <v>23</v>
      </c>
      <c r="G1520" s="17" t="s">
        <v>11704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22721.040000000001</v>
      </c>
      <c r="Q1520" s="7">
        <v>27555.040000000001</v>
      </c>
      <c r="R1520" s="7">
        <f>H1520-Q1520</f>
        <v>22444.959999999999</v>
      </c>
      <c r="S1520" s="4" t="s">
        <v>24</v>
      </c>
    </row>
    <row r="1521" spans="1:19" s="1" customFormat="1" ht="26.25" hidden="1" customHeight="1" x14ac:dyDescent="0.25">
      <c r="A1521" s="10">
        <f>+SUBTOTAL(103,$B$5:B1521)</f>
        <v>749</v>
      </c>
      <c r="B1521" s="4" t="s">
        <v>1373</v>
      </c>
      <c r="C1521" s="4" t="s">
        <v>10593</v>
      </c>
      <c r="D1521" s="4" t="s">
        <v>832</v>
      </c>
      <c r="E1521" s="4" t="s">
        <v>57</v>
      </c>
      <c r="F1521" s="16" t="s">
        <v>23</v>
      </c>
      <c r="G1521" s="17" t="s">
        <v>11704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8465.77</v>
      </c>
      <c r="Q1521" s="7">
        <v>13299.77</v>
      </c>
      <c r="R1521" s="7">
        <f>H1521-Q1521</f>
        <v>36700.229999999996</v>
      </c>
      <c r="S1521" s="4" t="s">
        <v>24</v>
      </c>
    </row>
    <row r="1522" spans="1:19" s="1" customFormat="1" ht="26.25" hidden="1" customHeight="1" x14ac:dyDescent="0.25">
      <c r="A1522" s="10">
        <f>+SUBTOTAL(103,$B$5:B1522)</f>
        <v>749</v>
      </c>
      <c r="B1522" s="4" t="s">
        <v>1374</v>
      </c>
      <c r="C1522" s="4" t="s">
        <v>7112</v>
      </c>
      <c r="D1522" s="4" t="s">
        <v>161</v>
      </c>
      <c r="E1522" s="4" t="s">
        <v>61</v>
      </c>
      <c r="F1522" s="16" t="s">
        <v>23</v>
      </c>
      <c r="G1522" s="17" t="s">
        <v>11704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900</v>
      </c>
      <c r="Q1522" s="7">
        <v>5734</v>
      </c>
      <c r="R1522" s="7">
        <f>H1522-Q1522</f>
        <v>44266</v>
      </c>
      <c r="S1522" s="4" t="s">
        <v>24</v>
      </c>
    </row>
    <row r="1523" spans="1:19" s="1" customFormat="1" ht="26.25" hidden="1" customHeight="1" x14ac:dyDescent="0.25">
      <c r="A1523" s="10">
        <f>+SUBTOTAL(103,$B$5:B1523)</f>
        <v>749</v>
      </c>
      <c r="B1523" s="4" t="s">
        <v>39</v>
      </c>
      <c r="C1523" s="4" t="s">
        <v>10602</v>
      </c>
      <c r="D1523" s="4" t="s">
        <v>161</v>
      </c>
      <c r="E1523" s="4" t="s">
        <v>65</v>
      </c>
      <c r="F1523" s="16" t="s">
        <v>23</v>
      </c>
      <c r="G1523" s="17" t="s">
        <v>11704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2425</v>
      </c>
      <c r="Q1523" s="7">
        <v>7259</v>
      </c>
      <c r="R1523" s="7">
        <f>H1523-Q1523</f>
        <v>42741</v>
      </c>
      <c r="S1523" s="4" t="s">
        <v>24</v>
      </c>
    </row>
    <row r="1524" spans="1:19" s="1" customFormat="1" ht="26.25" hidden="1" customHeight="1" x14ac:dyDescent="0.25">
      <c r="A1524" s="10">
        <f>+SUBTOTAL(103,$B$5:B1524)</f>
        <v>749</v>
      </c>
      <c r="B1524" s="4" t="s">
        <v>39</v>
      </c>
      <c r="C1524" s="4" t="s">
        <v>10604</v>
      </c>
      <c r="D1524" s="4" t="s">
        <v>427</v>
      </c>
      <c r="E1524" s="4" t="s">
        <v>338</v>
      </c>
      <c r="F1524" s="16" t="s">
        <v>23</v>
      </c>
      <c r="G1524" s="17" t="s">
        <v>11704</v>
      </c>
      <c r="H1524" s="7">
        <v>50000</v>
      </c>
      <c r="I1524" s="7">
        <v>1435</v>
      </c>
      <c r="J1524" s="7">
        <v>1854</v>
      </c>
      <c r="K1524" s="7">
        <v>1520</v>
      </c>
      <c r="L1524" s="7">
        <v>0</v>
      </c>
      <c r="M1524" s="7">
        <v>25</v>
      </c>
      <c r="N1524" s="7">
        <v>0</v>
      </c>
      <c r="O1524" s="7"/>
      <c r="P1524" s="7">
        <v>13436.35</v>
      </c>
      <c r="Q1524" s="7">
        <v>18270.349999999999</v>
      </c>
      <c r="R1524" s="7">
        <f>H1524-Q1524</f>
        <v>31729.65</v>
      </c>
      <c r="S1524" s="4" t="s">
        <v>24</v>
      </c>
    </row>
    <row r="1525" spans="1:19" s="1" customFormat="1" ht="26.25" customHeight="1" x14ac:dyDescent="0.25">
      <c r="A1525" s="10">
        <f>+SUBTOTAL(103,$B$5:B1525)</f>
        <v>750</v>
      </c>
      <c r="B1525" s="4" t="s">
        <v>1375</v>
      </c>
      <c r="C1525" s="4" t="s">
        <v>10613</v>
      </c>
      <c r="D1525" s="4" t="s">
        <v>161</v>
      </c>
      <c r="E1525" s="4" t="s">
        <v>5544</v>
      </c>
      <c r="F1525" s="16" t="s">
        <v>23</v>
      </c>
      <c r="G1525" s="17"/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10575.89</v>
      </c>
      <c r="Q1525" s="7">
        <v>15409.89</v>
      </c>
      <c r="R1525" s="7">
        <f>H1525-Q1525</f>
        <v>34590.11</v>
      </c>
      <c r="S1525" s="4" t="s">
        <v>24</v>
      </c>
    </row>
    <row r="1526" spans="1:19" s="1" customFormat="1" ht="26.25" hidden="1" customHeight="1" x14ac:dyDescent="0.25">
      <c r="A1526" s="10">
        <f>+SUBTOTAL(103,$B$5:B1526)</f>
        <v>750</v>
      </c>
      <c r="B1526" s="4" t="s">
        <v>1376</v>
      </c>
      <c r="C1526" s="4" t="s">
        <v>10617</v>
      </c>
      <c r="D1526" s="4" t="s">
        <v>161</v>
      </c>
      <c r="E1526" s="4" t="s">
        <v>59</v>
      </c>
      <c r="F1526" s="16" t="s">
        <v>23</v>
      </c>
      <c r="G1526" s="17" t="s">
        <v>11704</v>
      </c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500</v>
      </c>
      <c r="Q1526" s="7">
        <v>5334</v>
      </c>
      <c r="R1526" s="7">
        <f>H1526-Q1526</f>
        <v>44666</v>
      </c>
      <c r="S1526" s="4" t="s">
        <v>24</v>
      </c>
    </row>
    <row r="1527" spans="1:19" s="1" customFormat="1" ht="26.25" hidden="1" customHeight="1" x14ac:dyDescent="0.25">
      <c r="A1527" s="10">
        <f>+SUBTOTAL(103,$B$5:B1527)</f>
        <v>750</v>
      </c>
      <c r="B1527" s="4" t="s">
        <v>5350</v>
      </c>
      <c r="C1527" s="4" t="s">
        <v>10369</v>
      </c>
      <c r="D1527" s="4" t="s">
        <v>385</v>
      </c>
      <c r="E1527" s="4" t="s">
        <v>57</v>
      </c>
      <c r="F1527" s="16" t="s">
        <v>46</v>
      </c>
      <c r="G1527" s="17"/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0</v>
      </c>
      <c r="Q1527" s="7">
        <v>4834</v>
      </c>
      <c r="R1527" s="7">
        <f>H1527-Q1527</f>
        <v>45166</v>
      </c>
      <c r="S1527" s="4" t="s">
        <v>24</v>
      </c>
    </row>
    <row r="1528" spans="1:19" s="1" customFormat="1" ht="26.25" hidden="1" customHeight="1" x14ac:dyDescent="0.25">
      <c r="A1528" s="10">
        <f>+SUBTOTAL(103,$B$5:B1528)</f>
        <v>750</v>
      </c>
      <c r="B1528" s="4" t="s">
        <v>1377</v>
      </c>
      <c r="C1528" s="4" t="s">
        <v>8905</v>
      </c>
      <c r="D1528" s="4" t="s">
        <v>161</v>
      </c>
      <c r="E1528" s="4" t="s">
        <v>65</v>
      </c>
      <c r="F1528" s="16" t="s">
        <v>23</v>
      </c>
      <c r="G1528" s="17" t="s">
        <v>11704</v>
      </c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500</v>
      </c>
      <c r="Q1528" s="7">
        <v>5334</v>
      </c>
      <c r="R1528" s="7">
        <f>H1528-Q1528</f>
        <v>44666</v>
      </c>
      <c r="S1528" s="4" t="s">
        <v>24</v>
      </c>
    </row>
    <row r="1529" spans="1:19" s="1" customFormat="1" ht="26.25" hidden="1" customHeight="1" x14ac:dyDescent="0.25">
      <c r="A1529" s="10">
        <f>+SUBTOTAL(103,$B$5:B1529)</f>
        <v>750</v>
      </c>
      <c r="B1529" s="4" t="s">
        <v>1379</v>
      </c>
      <c r="C1529" s="4" t="s">
        <v>6497</v>
      </c>
      <c r="D1529" s="4" t="s">
        <v>161</v>
      </c>
      <c r="E1529" s="4" t="s">
        <v>55</v>
      </c>
      <c r="F1529" s="16" t="s">
        <v>23</v>
      </c>
      <c r="G1529" s="17" t="s">
        <v>11704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4100</v>
      </c>
      <c r="Q1529" s="7">
        <v>8934</v>
      </c>
      <c r="R1529" s="7">
        <f>H1529-Q1529</f>
        <v>41066</v>
      </c>
      <c r="S1529" s="4" t="s">
        <v>24</v>
      </c>
    </row>
    <row r="1530" spans="1:19" s="1" customFormat="1" ht="26.25" hidden="1" customHeight="1" x14ac:dyDescent="0.25">
      <c r="A1530" s="10">
        <f>+SUBTOTAL(103,$B$5:B1530)</f>
        <v>750</v>
      </c>
      <c r="B1530" s="4" t="s">
        <v>1380</v>
      </c>
      <c r="C1530" s="4" t="s">
        <v>10625</v>
      </c>
      <c r="D1530" s="4" t="s">
        <v>161</v>
      </c>
      <c r="E1530" s="4" t="s">
        <v>65</v>
      </c>
      <c r="F1530" s="16" t="s">
        <v>23</v>
      </c>
      <c r="G1530" s="17" t="s">
        <v>11704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120</v>
      </c>
      <c r="O1530" s="7"/>
      <c r="P1530" s="7">
        <v>8401.83</v>
      </c>
      <c r="Q1530" s="7">
        <v>13355.83</v>
      </c>
      <c r="R1530" s="7">
        <f>H1530-Q1530</f>
        <v>36644.17</v>
      </c>
      <c r="S1530" s="4" t="s">
        <v>24</v>
      </c>
    </row>
    <row r="1531" spans="1:19" s="1" customFormat="1" ht="26.25" hidden="1" customHeight="1" x14ac:dyDescent="0.25">
      <c r="A1531" s="10">
        <f>+SUBTOTAL(103,$B$5:B1531)</f>
        <v>750</v>
      </c>
      <c r="B1531" s="4" t="s">
        <v>1381</v>
      </c>
      <c r="C1531" s="4" t="s">
        <v>10627</v>
      </c>
      <c r="D1531" s="4" t="s">
        <v>826</v>
      </c>
      <c r="E1531" s="4" t="s">
        <v>63</v>
      </c>
      <c r="F1531" s="16" t="s">
        <v>46</v>
      </c>
      <c r="G1531" s="17"/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4925</v>
      </c>
      <c r="Q1531" s="7">
        <v>9759</v>
      </c>
      <c r="R1531" s="7">
        <f>H1531-Q1531</f>
        <v>40241</v>
      </c>
      <c r="S1531" s="4" t="s">
        <v>24</v>
      </c>
    </row>
    <row r="1532" spans="1:19" s="1" customFormat="1" ht="26.25" hidden="1" customHeight="1" x14ac:dyDescent="0.25">
      <c r="A1532" s="10">
        <f>+SUBTOTAL(103,$B$5:B1532)</f>
        <v>750</v>
      </c>
      <c r="B1532" s="4" t="s">
        <v>1382</v>
      </c>
      <c r="C1532" s="4" t="s">
        <v>5850</v>
      </c>
      <c r="D1532" s="4" t="s">
        <v>427</v>
      </c>
      <c r="E1532" s="4" t="s">
        <v>61</v>
      </c>
      <c r="F1532" s="16" t="s">
        <v>23</v>
      </c>
      <c r="G1532" s="17" t="s">
        <v>11704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500</v>
      </c>
      <c r="Q1532" s="7">
        <v>5334</v>
      </c>
      <c r="R1532" s="7">
        <f>H1532-Q1532</f>
        <v>44666</v>
      </c>
      <c r="S1532" s="4" t="s">
        <v>24</v>
      </c>
    </row>
    <row r="1533" spans="1:19" s="1" customFormat="1" ht="26.25" hidden="1" customHeight="1" x14ac:dyDescent="0.25">
      <c r="A1533" s="10">
        <f>+SUBTOTAL(103,$B$5:B1533)</f>
        <v>750</v>
      </c>
      <c r="B1533" s="4" t="s">
        <v>1383</v>
      </c>
      <c r="C1533" s="4" t="s">
        <v>10636</v>
      </c>
      <c r="D1533" s="4" t="s">
        <v>577</v>
      </c>
      <c r="E1533" s="4" t="s">
        <v>338</v>
      </c>
      <c r="F1533" s="16" t="s">
        <v>23</v>
      </c>
      <c r="G1533" s="17" t="s">
        <v>11704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32327.38</v>
      </c>
      <c r="Q1533" s="7">
        <v>37161.379999999997</v>
      </c>
      <c r="R1533" s="7">
        <f>H1533-Q1533</f>
        <v>12838.620000000003</v>
      </c>
      <c r="S1533" s="4" t="s">
        <v>24</v>
      </c>
    </row>
    <row r="1534" spans="1:19" s="1" customFormat="1" ht="26.25" customHeight="1" x14ac:dyDescent="0.25">
      <c r="A1534" s="10">
        <f>+SUBTOTAL(103,$B$5:B1534)</f>
        <v>751</v>
      </c>
      <c r="B1534" s="4" t="s">
        <v>5525</v>
      </c>
      <c r="C1534" s="4" t="s">
        <v>8600</v>
      </c>
      <c r="D1534" s="4" t="s">
        <v>517</v>
      </c>
      <c r="E1534" s="4" t="s">
        <v>107</v>
      </c>
      <c r="F1534" s="16" t="s">
        <v>46</v>
      </c>
      <c r="G1534" s="17"/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662.5</v>
      </c>
      <c r="Q1534" s="7">
        <v>5496.5</v>
      </c>
      <c r="R1534" s="7">
        <f>H1534-Q1534</f>
        <v>44503.5</v>
      </c>
      <c r="S1534" s="4" t="s">
        <v>24</v>
      </c>
    </row>
    <row r="1535" spans="1:19" s="1" customFormat="1" ht="26.25" customHeight="1" x14ac:dyDescent="0.25">
      <c r="A1535" s="10">
        <f>+SUBTOTAL(103,$B$5:B1535)</f>
        <v>752</v>
      </c>
      <c r="B1535" s="4" t="s">
        <v>1384</v>
      </c>
      <c r="C1535" s="4" t="s">
        <v>10639</v>
      </c>
      <c r="D1535" s="4" t="s">
        <v>297</v>
      </c>
      <c r="E1535" s="4" t="s">
        <v>40</v>
      </c>
      <c r="F1535" s="16" t="s">
        <v>46</v>
      </c>
      <c r="G1535" s="17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1720</v>
      </c>
      <c r="Q1535" s="7">
        <v>6554</v>
      </c>
      <c r="R1535" s="7">
        <f>H1535-Q1535</f>
        <v>43446</v>
      </c>
      <c r="S1535" s="4" t="s">
        <v>24</v>
      </c>
    </row>
    <row r="1536" spans="1:19" s="1" customFormat="1" ht="26.25" customHeight="1" x14ac:dyDescent="0.25">
      <c r="A1536" s="10">
        <f>+SUBTOTAL(103,$B$5:B1536)</f>
        <v>753</v>
      </c>
      <c r="B1536" s="4" t="s">
        <v>1385</v>
      </c>
      <c r="C1536" s="4" t="s">
        <v>10641</v>
      </c>
      <c r="D1536" s="4" t="s">
        <v>620</v>
      </c>
      <c r="E1536" s="4" t="s">
        <v>43</v>
      </c>
      <c r="F1536" s="16" t="s">
        <v>46</v>
      </c>
      <c r="G1536" s="17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4834</v>
      </c>
      <c r="R1536" s="7">
        <f>H1536-Q1536</f>
        <v>45166</v>
      </c>
      <c r="S1536" s="4" t="s">
        <v>24</v>
      </c>
    </row>
    <row r="1537" spans="1:19" s="1" customFormat="1" ht="26.25" hidden="1" customHeight="1" x14ac:dyDescent="0.25">
      <c r="A1537" s="10">
        <f>+SUBTOTAL(103,$B$5:B1537)</f>
        <v>753</v>
      </c>
      <c r="B1537" s="4" t="s">
        <v>1386</v>
      </c>
      <c r="C1537" s="4" t="s">
        <v>10087</v>
      </c>
      <c r="D1537" s="4" t="s">
        <v>161</v>
      </c>
      <c r="E1537" s="4" t="s">
        <v>63</v>
      </c>
      <c r="F1537" s="16" t="s">
        <v>23</v>
      </c>
      <c r="G1537" s="17" t="s">
        <v>11704</v>
      </c>
      <c r="H1537" s="7">
        <v>50000</v>
      </c>
      <c r="I1537" s="7">
        <v>1435</v>
      </c>
      <c r="J1537" s="7">
        <v>1596.68</v>
      </c>
      <c r="K1537" s="7">
        <v>1520</v>
      </c>
      <c r="L1537" s="7">
        <v>1715.46</v>
      </c>
      <c r="M1537" s="7">
        <v>25</v>
      </c>
      <c r="N1537" s="7">
        <v>0</v>
      </c>
      <c r="O1537" s="7"/>
      <c r="P1537" s="7">
        <v>11846.81</v>
      </c>
      <c r="Q1537" s="7">
        <v>18138.95</v>
      </c>
      <c r="R1537" s="7">
        <f>H1537-Q1537</f>
        <v>31861.05</v>
      </c>
      <c r="S1537" s="4" t="s">
        <v>24</v>
      </c>
    </row>
    <row r="1538" spans="1:19" s="1" customFormat="1" ht="26.25" hidden="1" customHeight="1" x14ac:dyDescent="0.25">
      <c r="A1538" s="10">
        <f>+SUBTOTAL(103,$B$5:B1538)</f>
        <v>753</v>
      </c>
      <c r="B1538" s="4" t="s">
        <v>1387</v>
      </c>
      <c r="C1538" s="4" t="s">
        <v>7256</v>
      </c>
      <c r="D1538" s="4" t="s">
        <v>161</v>
      </c>
      <c r="E1538" s="4" t="s">
        <v>61</v>
      </c>
      <c r="F1538" s="16" t="s">
        <v>23</v>
      </c>
      <c r="G1538" s="17" t="s">
        <v>11704</v>
      </c>
      <c r="H1538" s="7">
        <v>50000</v>
      </c>
      <c r="I1538" s="7">
        <v>1435</v>
      </c>
      <c r="J1538" s="7">
        <v>1596.68</v>
      </c>
      <c r="K1538" s="7">
        <v>1520</v>
      </c>
      <c r="L1538" s="7">
        <v>1715.46</v>
      </c>
      <c r="M1538" s="7">
        <v>25</v>
      </c>
      <c r="N1538" s="7">
        <v>0</v>
      </c>
      <c r="O1538" s="7"/>
      <c r="P1538" s="7">
        <v>855.52</v>
      </c>
      <c r="Q1538" s="7">
        <v>7147.66</v>
      </c>
      <c r="R1538" s="7">
        <f>H1538-Q1538</f>
        <v>42852.34</v>
      </c>
      <c r="S1538" s="4" t="s">
        <v>24</v>
      </c>
    </row>
    <row r="1539" spans="1:19" s="1" customFormat="1" ht="26.25" hidden="1" customHeight="1" x14ac:dyDescent="0.25">
      <c r="A1539" s="10">
        <f>+SUBTOTAL(103,$B$5:B1539)</f>
        <v>753</v>
      </c>
      <c r="B1539" s="4" t="s">
        <v>1388</v>
      </c>
      <c r="C1539" s="4" t="s">
        <v>10649</v>
      </c>
      <c r="D1539" s="4" t="s">
        <v>427</v>
      </c>
      <c r="E1539" s="4" t="s">
        <v>52</v>
      </c>
      <c r="F1539" s="16" t="s">
        <v>23</v>
      </c>
      <c r="G1539" s="17" t="s">
        <v>11704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2450</v>
      </c>
      <c r="Q1539" s="7">
        <v>7284</v>
      </c>
      <c r="R1539" s="7">
        <f>H1539-Q1539</f>
        <v>42716</v>
      </c>
      <c r="S1539" s="4" t="s">
        <v>24</v>
      </c>
    </row>
    <row r="1540" spans="1:19" s="1" customFormat="1" ht="26.25" hidden="1" customHeight="1" x14ac:dyDescent="0.25">
      <c r="A1540" s="10">
        <f>+SUBTOTAL(103,$B$5:B1540)</f>
        <v>753</v>
      </c>
      <c r="B1540" s="4" t="s">
        <v>1389</v>
      </c>
      <c r="C1540" s="4" t="s">
        <v>10650</v>
      </c>
      <c r="D1540" s="4" t="s">
        <v>161</v>
      </c>
      <c r="E1540" s="4" t="s">
        <v>63</v>
      </c>
      <c r="F1540" s="16" t="s">
        <v>23</v>
      </c>
      <c r="G1540" s="17" t="s">
        <v>11704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500</v>
      </c>
      <c r="Q1540" s="7">
        <v>5334</v>
      </c>
      <c r="R1540" s="7">
        <f>H1540-Q1540</f>
        <v>44666</v>
      </c>
      <c r="S1540" s="4" t="s">
        <v>24</v>
      </c>
    </row>
    <row r="1541" spans="1:19" s="1" customFormat="1" ht="26.25" customHeight="1" x14ac:dyDescent="0.25">
      <c r="A1541" s="10">
        <f>+SUBTOTAL(103,$B$5:B1541)</f>
        <v>754</v>
      </c>
      <c r="B1541" s="4" t="s">
        <v>1390</v>
      </c>
      <c r="C1541" s="4" t="s">
        <v>10657</v>
      </c>
      <c r="D1541" s="4" t="s">
        <v>48</v>
      </c>
      <c r="E1541" s="4" t="s">
        <v>43</v>
      </c>
      <c r="F1541" s="16" t="s">
        <v>46</v>
      </c>
      <c r="G1541" s="17"/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0</v>
      </c>
      <c r="O1541" s="7"/>
      <c r="P1541" s="7">
        <v>0</v>
      </c>
      <c r="Q1541" s="7">
        <v>4834</v>
      </c>
      <c r="R1541" s="7">
        <f>H1541-Q1541</f>
        <v>45166</v>
      </c>
      <c r="S1541" s="4" t="s">
        <v>38</v>
      </c>
    </row>
    <row r="1542" spans="1:19" s="1" customFormat="1" ht="26.25" hidden="1" customHeight="1" x14ac:dyDescent="0.25">
      <c r="A1542" s="10">
        <f>+SUBTOTAL(103,$B$5:B1542)</f>
        <v>754</v>
      </c>
      <c r="B1542" s="4" t="s">
        <v>523</v>
      </c>
      <c r="C1542" s="4" t="s">
        <v>10675</v>
      </c>
      <c r="D1542" s="4" t="s">
        <v>161</v>
      </c>
      <c r="E1542" s="4" t="s">
        <v>57</v>
      </c>
      <c r="F1542" s="16" t="s">
        <v>23</v>
      </c>
      <c r="G1542" s="17" t="s">
        <v>11704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3780.52</v>
      </c>
      <c r="Q1542" s="7">
        <v>8614.52</v>
      </c>
      <c r="R1542" s="7">
        <f>H1542-Q1542</f>
        <v>41385.479999999996</v>
      </c>
      <c r="S1542" s="4" t="s">
        <v>24</v>
      </c>
    </row>
    <row r="1543" spans="1:19" s="1" customFormat="1" ht="26.25" hidden="1" customHeight="1" x14ac:dyDescent="0.25">
      <c r="A1543" s="10">
        <f>+SUBTOTAL(103,$B$5:B1543)</f>
        <v>754</v>
      </c>
      <c r="B1543" s="4" t="s">
        <v>523</v>
      </c>
      <c r="C1543" s="4" t="s">
        <v>10687</v>
      </c>
      <c r="D1543" s="4" t="s">
        <v>161</v>
      </c>
      <c r="E1543" s="4" t="s">
        <v>63</v>
      </c>
      <c r="F1543" s="16" t="s">
        <v>131</v>
      </c>
      <c r="G1543" s="17" t="s">
        <v>11704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f>H1543-Q1543</f>
        <v>44666</v>
      </c>
      <c r="S1543" s="4" t="s">
        <v>24</v>
      </c>
    </row>
    <row r="1544" spans="1:19" s="1" customFormat="1" ht="26.25" customHeight="1" x14ac:dyDescent="0.25">
      <c r="A1544" s="10">
        <f>+SUBTOTAL(103,$B$5:B1544)</f>
        <v>755</v>
      </c>
      <c r="B1544" s="4" t="s">
        <v>523</v>
      </c>
      <c r="C1544" s="4" t="s">
        <v>10695</v>
      </c>
      <c r="D1544" s="4" t="s">
        <v>161</v>
      </c>
      <c r="E1544" s="4" t="s">
        <v>126</v>
      </c>
      <c r="F1544" s="16" t="s">
        <v>23</v>
      </c>
      <c r="G1544" s="17" t="s">
        <v>11704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9933.26</v>
      </c>
      <c r="Q1544" s="7">
        <v>14767.26</v>
      </c>
      <c r="R1544" s="7">
        <f>H1544-Q1544</f>
        <v>35232.74</v>
      </c>
      <c r="S1544" s="4" t="s">
        <v>24</v>
      </c>
    </row>
    <row r="1545" spans="1:19" s="1" customFormat="1" ht="26.25" hidden="1" customHeight="1" x14ac:dyDescent="0.25">
      <c r="A1545" s="10">
        <f>+SUBTOTAL(103,$B$5:B1545)</f>
        <v>755</v>
      </c>
      <c r="B1545" s="4" t="s">
        <v>523</v>
      </c>
      <c r="C1545" s="4" t="s">
        <v>10699</v>
      </c>
      <c r="D1545" s="4" t="s">
        <v>427</v>
      </c>
      <c r="E1545" s="4" t="s">
        <v>57</v>
      </c>
      <c r="F1545" s="16" t="s">
        <v>23</v>
      </c>
      <c r="G1545" s="17" t="s">
        <v>11704</v>
      </c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8046.67</v>
      </c>
      <c r="Q1545" s="7">
        <v>12880.67</v>
      </c>
      <c r="R1545" s="7">
        <f>H1545-Q1545</f>
        <v>37119.33</v>
      </c>
      <c r="S1545" s="4" t="s">
        <v>24</v>
      </c>
    </row>
    <row r="1546" spans="1:19" s="1" customFormat="1" ht="26.25" customHeight="1" x14ac:dyDescent="0.25">
      <c r="A1546" s="10">
        <f>+SUBTOTAL(103,$B$5:B1546)</f>
        <v>756</v>
      </c>
      <c r="B1546" s="4" t="s">
        <v>1391</v>
      </c>
      <c r="C1546" s="4" t="s">
        <v>10707</v>
      </c>
      <c r="D1546" s="4" t="s">
        <v>322</v>
      </c>
      <c r="E1546" s="4" t="s">
        <v>193</v>
      </c>
      <c r="F1546" s="16" t="s">
        <v>23</v>
      </c>
      <c r="G1546" s="17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100</v>
      </c>
      <c r="O1546" s="7"/>
      <c r="P1546" s="7">
        <v>16959.84</v>
      </c>
      <c r="Q1546" s="7">
        <v>21893.84</v>
      </c>
      <c r="R1546" s="7">
        <f>H1546-Q1546</f>
        <v>28106.16</v>
      </c>
      <c r="S1546" s="4" t="s">
        <v>24</v>
      </c>
    </row>
    <row r="1547" spans="1:19" s="1" customFormat="1" ht="26.25" hidden="1" customHeight="1" x14ac:dyDescent="0.25">
      <c r="A1547" s="10">
        <f>+SUBTOTAL(103,$B$5:B1547)</f>
        <v>756</v>
      </c>
      <c r="B1547" s="4" t="s">
        <v>214</v>
      </c>
      <c r="C1547" s="4" t="s">
        <v>10712</v>
      </c>
      <c r="D1547" s="4" t="s">
        <v>517</v>
      </c>
      <c r="E1547" s="4" t="s">
        <v>63</v>
      </c>
      <c r="F1547" s="16" t="s">
        <v>46</v>
      </c>
      <c r="G1547" s="17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2100</v>
      </c>
      <c r="Q1547" s="7">
        <v>6934</v>
      </c>
      <c r="R1547" s="7">
        <f>H1547-Q1547</f>
        <v>43066</v>
      </c>
      <c r="S1547" s="4" t="s">
        <v>24</v>
      </c>
    </row>
    <row r="1548" spans="1:19" s="1" customFormat="1" ht="26.25" hidden="1" customHeight="1" x14ac:dyDescent="0.25">
      <c r="A1548" s="10">
        <f>+SUBTOTAL(103,$B$5:B1548)</f>
        <v>756</v>
      </c>
      <c r="B1548" s="4" t="s">
        <v>214</v>
      </c>
      <c r="C1548" s="4" t="s">
        <v>10714</v>
      </c>
      <c r="D1548" s="4" t="s">
        <v>349</v>
      </c>
      <c r="E1548" s="4" t="s">
        <v>61</v>
      </c>
      <c r="F1548" s="16" t="s">
        <v>23</v>
      </c>
      <c r="G1548" s="17"/>
      <c r="H1548" s="7">
        <v>50000</v>
      </c>
      <c r="I1548" s="7">
        <v>1435</v>
      </c>
      <c r="J1548" s="7">
        <v>1596.68</v>
      </c>
      <c r="K1548" s="7">
        <v>1520</v>
      </c>
      <c r="L1548" s="7">
        <v>1715.46</v>
      </c>
      <c r="M1548" s="7">
        <v>25</v>
      </c>
      <c r="N1548" s="7">
        <v>0</v>
      </c>
      <c r="O1548" s="7"/>
      <c r="P1548" s="7">
        <v>5935.84</v>
      </c>
      <c r="Q1548" s="7">
        <v>12227.98</v>
      </c>
      <c r="R1548" s="7">
        <f>H1548-Q1548</f>
        <v>37772.020000000004</v>
      </c>
      <c r="S1548" s="4" t="s">
        <v>24</v>
      </c>
    </row>
    <row r="1549" spans="1:19" s="1" customFormat="1" ht="26.25" hidden="1" customHeight="1" x14ac:dyDescent="0.25">
      <c r="A1549" s="10">
        <f>+SUBTOTAL(103,$B$5:B1549)</f>
        <v>756</v>
      </c>
      <c r="B1549" s="4" t="s">
        <v>214</v>
      </c>
      <c r="C1549" s="4" t="s">
        <v>6033</v>
      </c>
      <c r="D1549" s="4" t="s">
        <v>427</v>
      </c>
      <c r="E1549" s="4" t="s">
        <v>55</v>
      </c>
      <c r="F1549" s="16" t="s">
        <v>23</v>
      </c>
      <c r="G1549" s="17" t="s">
        <v>11704</v>
      </c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19319.59</v>
      </c>
      <c r="Q1549" s="7">
        <v>24153.59</v>
      </c>
      <c r="R1549" s="7">
        <f>H1549-Q1549</f>
        <v>25846.41</v>
      </c>
      <c r="S1549" s="4" t="s">
        <v>24</v>
      </c>
    </row>
    <row r="1550" spans="1:19" s="1" customFormat="1" ht="26.25" customHeight="1" x14ac:dyDescent="0.25">
      <c r="A1550" s="10">
        <f>+SUBTOTAL(103,$B$5:B1550)</f>
        <v>757</v>
      </c>
      <c r="B1550" s="4" t="s">
        <v>214</v>
      </c>
      <c r="C1550" s="4" t="s">
        <v>10727</v>
      </c>
      <c r="D1550" s="4" t="s">
        <v>161</v>
      </c>
      <c r="E1550" s="4" t="s">
        <v>29</v>
      </c>
      <c r="F1550" s="16" t="s">
        <v>23</v>
      </c>
      <c r="G1550" s="17" t="s">
        <v>11704</v>
      </c>
      <c r="H1550" s="7">
        <v>50000</v>
      </c>
      <c r="I1550" s="7">
        <v>1435</v>
      </c>
      <c r="J1550" s="7">
        <v>1082.04</v>
      </c>
      <c r="K1550" s="7">
        <v>1520</v>
      </c>
      <c r="L1550" s="7">
        <v>5146.38</v>
      </c>
      <c r="M1550" s="7">
        <v>25</v>
      </c>
      <c r="N1550" s="7">
        <v>0</v>
      </c>
      <c r="O1550" s="7"/>
      <c r="P1550" s="7">
        <v>32524.45</v>
      </c>
      <c r="Q1550" s="7">
        <v>41732.870000000003</v>
      </c>
      <c r="R1550" s="7">
        <f>H1550-Q1550</f>
        <v>8267.1299999999974</v>
      </c>
      <c r="S1550" s="4" t="s">
        <v>24</v>
      </c>
    </row>
    <row r="1551" spans="1:19" s="1" customFormat="1" ht="26.25" customHeight="1" x14ac:dyDescent="0.25">
      <c r="A1551" s="10">
        <f>+SUBTOTAL(103,$B$5:B1551)</f>
        <v>758</v>
      </c>
      <c r="B1551" s="4" t="s">
        <v>1392</v>
      </c>
      <c r="C1551" s="4" t="s">
        <v>6147</v>
      </c>
      <c r="D1551" s="4" t="s">
        <v>415</v>
      </c>
      <c r="E1551" s="4" t="s">
        <v>107</v>
      </c>
      <c r="F1551" s="16" t="s">
        <v>23</v>
      </c>
      <c r="G1551" s="17" t="s">
        <v>11704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26522.85</v>
      </c>
      <c r="Q1551" s="7">
        <v>31356.85</v>
      </c>
      <c r="R1551" s="7">
        <f>H1551-Q1551</f>
        <v>18643.150000000001</v>
      </c>
      <c r="S1551" s="4" t="s">
        <v>24</v>
      </c>
    </row>
    <row r="1552" spans="1:19" s="1" customFormat="1" ht="26.25" hidden="1" customHeight="1" x14ac:dyDescent="0.25">
      <c r="A1552" s="10">
        <f>+SUBTOTAL(103,$B$5:B1552)</f>
        <v>758</v>
      </c>
      <c r="B1552" s="4" t="s">
        <v>1393</v>
      </c>
      <c r="C1552" s="4" t="s">
        <v>10738</v>
      </c>
      <c r="D1552" s="4" t="s">
        <v>161</v>
      </c>
      <c r="E1552" s="4" t="s">
        <v>61</v>
      </c>
      <c r="F1552" s="16" t="s">
        <v>23</v>
      </c>
      <c r="G1552" s="17" t="s">
        <v>11704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0</v>
      </c>
      <c r="Q1552" s="7">
        <v>4834</v>
      </c>
      <c r="R1552" s="7">
        <f>H1552-Q1552</f>
        <v>45166</v>
      </c>
      <c r="S1552" s="4" t="s">
        <v>24</v>
      </c>
    </row>
    <row r="1553" spans="1:19" s="1" customFormat="1" ht="26.25" hidden="1" customHeight="1" x14ac:dyDescent="0.25">
      <c r="A1553" s="10">
        <f>+SUBTOTAL(103,$B$5:B1553)</f>
        <v>758</v>
      </c>
      <c r="B1553" s="4" t="s">
        <v>1394</v>
      </c>
      <c r="C1553" s="4" t="s">
        <v>10739</v>
      </c>
      <c r="D1553" s="4" t="s">
        <v>427</v>
      </c>
      <c r="E1553" s="4" t="s">
        <v>63</v>
      </c>
      <c r="F1553" s="16" t="s">
        <v>46</v>
      </c>
      <c r="G1553" s="17"/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4834</v>
      </c>
      <c r="R1553" s="7">
        <f>H1553-Q1553</f>
        <v>45166</v>
      </c>
      <c r="S1553" s="4" t="s">
        <v>24</v>
      </c>
    </row>
    <row r="1554" spans="1:19" s="1" customFormat="1" ht="26.25" hidden="1" customHeight="1" x14ac:dyDescent="0.25">
      <c r="A1554" s="10">
        <f>+SUBTOTAL(103,$B$5:B1554)</f>
        <v>758</v>
      </c>
      <c r="B1554" s="4" t="s">
        <v>1395</v>
      </c>
      <c r="C1554" s="4" t="s">
        <v>10740</v>
      </c>
      <c r="D1554" s="4" t="s">
        <v>161</v>
      </c>
      <c r="E1554" s="4" t="s">
        <v>65</v>
      </c>
      <c r="F1554" s="16" t="s">
        <v>23</v>
      </c>
      <c r="G1554" s="17" t="s">
        <v>11704</v>
      </c>
      <c r="H1554" s="7">
        <v>50000</v>
      </c>
      <c r="I1554" s="7">
        <v>1435</v>
      </c>
      <c r="J1554" s="7">
        <v>1596.68</v>
      </c>
      <c r="K1554" s="7">
        <v>1520</v>
      </c>
      <c r="L1554" s="7">
        <v>1715.46</v>
      </c>
      <c r="M1554" s="7">
        <v>25</v>
      </c>
      <c r="N1554" s="7">
        <v>0</v>
      </c>
      <c r="O1554" s="7"/>
      <c r="P1554" s="7">
        <v>25768.27</v>
      </c>
      <c r="Q1554" s="7">
        <v>32060.41</v>
      </c>
      <c r="R1554" s="7">
        <f>H1554-Q1554</f>
        <v>17939.59</v>
      </c>
      <c r="S1554" s="4" t="s">
        <v>24</v>
      </c>
    </row>
    <row r="1555" spans="1:19" s="1" customFormat="1" ht="26.25" customHeight="1" x14ac:dyDescent="0.25">
      <c r="A1555" s="10">
        <f>+SUBTOTAL(103,$B$5:B1555)</f>
        <v>759</v>
      </c>
      <c r="B1555" s="4" t="s">
        <v>1396</v>
      </c>
      <c r="C1555" s="4" t="s">
        <v>10743</v>
      </c>
      <c r="D1555" s="4" t="s">
        <v>161</v>
      </c>
      <c r="E1555" s="4" t="s">
        <v>35</v>
      </c>
      <c r="F1555" s="16" t="s">
        <v>23</v>
      </c>
      <c r="G1555" s="17"/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400</v>
      </c>
      <c r="Q1555" s="7">
        <v>5234</v>
      </c>
      <c r="R1555" s="7">
        <f>H1555-Q1555</f>
        <v>44766</v>
      </c>
      <c r="S1555" s="4" t="s">
        <v>24</v>
      </c>
    </row>
    <row r="1556" spans="1:19" s="1" customFormat="1" ht="26.25" hidden="1" customHeight="1" x14ac:dyDescent="0.25">
      <c r="A1556" s="10">
        <f>+SUBTOTAL(103,$B$5:B1556)</f>
        <v>759</v>
      </c>
      <c r="B1556" s="4" t="s">
        <v>5447</v>
      </c>
      <c r="C1556" s="4" t="s">
        <v>10750</v>
      </c>
      <c r="D1556" s="4" t="s">
        <v>427</v>
      </c>
      <c r="E1556" s="4" t="s">
        <v>63</v>
      </c>
      <c r="F1556" s="16" t="s">
        <v>46</v>
      </c>
      <c r="G1556" s="17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500</v>
      </c>
      <c r="Q1556" s="7">
        <v>5334</v>
      </c>
      <c r="R1556" s="7">
        <f>H1556-Q1556</f>
        <v>44666</v>
      </c>
      <c r="S1556" s="4" t="s">
        <v>24</v>
      </c>
    </row>
    <row r="1557" spans="1:19" s="1" customFormat="1" ht="26.25" customHeight="1" x14ac:dyDescent="0.25">
      <c r="A1557" s="10">
        <f>+SUBTOTAL(103,$B$5:B1557)</f>
        <v>760</v>
      </c>
      <c r="B1557" s="4" t="s">
        <v>524</v>
      </c>
      <c r="C1557" s="4" t="s">
        <v>6470</v>
      </c>
      <c r="D1557" s="4" t="s">
        <v>832</v>
      </c>
      <c r="E1557" s="4" t="s">
        <v>5455</v>
      </c>
      <c r="F1557" s="16" t="s">
        <v>23</v>
      </c>
      <c r="G1557" s="17" t="s">
        <v>11704</v>
      </c>
      <c r="H1557" s="7">
        <v>50000</v>
      </c>
      <c r="I1557" s="7">
        <v>1435</v>
      </c>
      <c r="J1557" s="7">
        <v>1596.68</v>
      </c>
      <c r="K1557" s="7">
        <v>1520</v>
      </c>
      <c r="L1557" s="7">
        <v>1715.46</v>
      </c>
      <c r="M1557" s="7">
        <v>25</v>
      </c>
      <c r="N1557" s="7">
        <v>0</v>
      </c>
      <c r="O1557" s="7"/>
      <c r="P1557" s="7">
        <v>25484.2</v>
      </c>
      <c r="Q1557" s="7">
        <v>31776.34</v>
      </c>
      <c r="R1557" s="7">
        <f>H1557-Q1557</f>
        <v>18223.66</v>
      </c>
      <c r="S1557" s="4" t="s">
        <v>24</v>
      </c>
    </row>
    <row r="1558" spans="1:19" s="1" customFormat="1" ht="26.25" customHeight="1" x14ac:dyDescent="0.25">
      <c r="A1558" s="10">
        <f>+SUBTOTAL(103,$B$5:B1558)</f>
        <v>761</v>
      </c>
      <c r="B1558" s="4" t="s">
        <v>524</v>
      </c>
      <c r="C1558" s="4" t="s">
        <v>10753</v>
      </c>
      <c r="D1558" s="4" t="s">
        <v>747</v>
      </c>
      <c r="E1558" s="4" t="s">
        <v>126</v>
      </c>
      <c r="F1558" s="16" t="s">
        <v>23</v>
      </c>
      <c r="G1558" s="17"/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14733.53</v>
      </c>
      <c r="Q1558" s="7">
        <v>19567.53</v>
      </c>
      <c r="R1558" s="7">
        <f>H1558-Q1558</f>
        <v>30432.47</v>
      </c>
      <c r="S1558" s="4" t="s">
        <v>24</v>
      </c>
    </row>
    <row r="1559" spans="1:19" s="1" customFormat="1" ht="26.25" hidden="1" customHeight="1" x14ac:dyDescent="0.25">
      <c r="A1559" s="10">
        <f>+SUBTOTAL(103,$B$5:B1559)</f>
        <v>761</v>
      </c>
      <c r="B1559" s="4" t="s">
        <v>303</v>
      </c>
      <c r="C1559" s="4" t="s">
        <v>5993</v>
      </c>
      <c r="D1559" s="4" t="s">
        <v>161</v>
      </c>
      <c r="E1559" s="4" t="s">
        <v>63</v>
      </c>
      <c r="F1559" s="16" t="s">
        <v>23</v>
      </c>
      <c r="G1559" s="17" t="s">
        <v>11704</v>
      </c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0</v>
      </c>
      <c r="O1559" s="7"/>
      <c r="P1559" s="7">
        <v>500</v>
      </c>
      <c r="Q1559" s="7">
        <v>5334</v>
      </c>
      <c r="R1559" s="7">
        <f>H1559-Q1559</f>
        <v>44666</v>
      </c>
      <c r="S1559" s="4" t="s">
        <v>24</v>
      </c>
    </row>
    <row r="1560" spans="1:19" s="1" customFormat="1" ht="26.25" customHeight="1" x14ac:dyDescent="0.25">
      <c r="A1560" s="10">
        <f>+SUBTOTAL(103,$B$5:B1560)</f>
        <v>762</v>
      </c>
      <c r="B1560" s="4" t="s">
        <v>1399</v>
      </c>
      <c r="C1560" s="4" t="s">
        <v>10759</v>
      </c>
      <c r="D1560" s="4" t="s">
        <v>161</v>
      </c>
      <c r="E1560" s="4" t="s">
        <v>126</v>
      </c>
      <c r="F1560" s="16" t="s">
        <v>23</v>
      </c>
      <c r="G1560" s="17" t="s">
        <v>11704</v>
      </c>
      <c r="H1560" s="7">
        <v>50000</v>
      </c>
      <c r="I1560" s="7">
        <v>1435</v>
      </c>
      <c r="J1560" s="7">
        <v>1596.68</v>
      </c>
      <c r="K1560" s="7">
        <v>1520</v>
      </c>
      <c r="L1560" s="7">
        <v>1715.46</v>
      </c>
      <c r="M1560" s="7">
        <v>25</v>
      </c>
      <c r="N1560" s="7">
        <v>0</v>
      </c>
      <c r="O1560" s="7"/>
      <c r="P1560" s="7">
        <v>2425</v>
      </c>
      <c r="Q1560" s="7">
        <v>8717.14</v>
      </c>
      <c r="R1560" s="7">
        <f>H1560-Q1560</f>
        <v>41282.86</v>
      </c>
      <c r="S1560" s="4" t="s">
        <v>24</v>
      </c>
    </row>
    <row r="1561" spans="1:19" s="1" customFormat="1" ht="26.25" hidden="1" customHeight="1" x14ac:dyDescent="0.25">
      <c r="A1561" s="10">
        <f>+SUBTOTAL(103,$B$5:B1561)</f>
        <v>762</v>
      </c>
      <c r="B1561" s="4" t="s">
        <v>1400</v>
      </c>
      <c r="C1561" s="4" t="s">
        <v>7947</v>
      </c>
      <c r="D1561" s="4" t="s">
        <v>262</v>
      </c>
      <c r="E1561" s="4" t="s">
        <v>63</v>
      </c>
      <c r="F1561" s="16" t="s">
        <v>23</v>
      </c>
      <c r="G1561" s="17" t="s">
        <v>11704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3932.02</v>
      </c>
      <c r="Q1561" s="7">
        <v>8766.02</v>
      </c>
      <c r="R1561" s="7">
        <f>H1561-Q1561</f>
        <v>41233.979999999996</v>
      </c>
      <c r="S1561" s="4" t="s">
        <v>24</v>
      </c>
    </row>
    <row r="1562" spans="1:19" s="1" customFormat="1" ht="26.25" customHeight="1" x14ac:dyDescent="0.25">
      <c r="A1562" s="10">
        <f>+SUBTOTAL(103,$B$5:B1562)</f>
        <v>763</v>
      </c>
      <c r="B1562" s="4" t="s">
        <v>1401</v>
      </c>
      <c r="C1562" s="4" t="s">
        <v>10763</v>
      </c>
      <c r="D1562" s="4" t="s">
        <v>161</v>
      </c>
      <c r="E1562" s="4" t="s">
        <v>22</v>
      </c>
      <c r="F1562" s="16" t="s">
        <v>23</v>
      </c>
      <c r="G1562" s="17" t="s">
        <v>11704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21161.17</v>
      </c>
      <c r="Q1562" s="7">
        <v>25995.17</v>
      </c>
      <c r="R1562" s="7">
        <f>H1562-Q1562</f>
        <v>24004.83</v>
      </c>
      <c r="S1562" s="4" t="s">
        <v>24</v>
      </c>
    </row>
    <row r="1563" spans="1:19" s="1" customFormat="1" ht="26.25" hidden="1" customHeight="1" x14ac:dyDescent="0.25">
      <c r="A1563" s="10">
        <f>+SUBTOTAL(103,$B$5:B1563)</f>
        <v>763</v>
      </c>
      <c r="B1563" s="4" t="s">
        <v>1402</v>
      </c>
      <c r="C1563" s="4" t="s">
        <v>5936</v>
      </c>
      <c r="D1563" s="4" t="s">
        <v>161</v>
      </c>
      <c r="E1563" s="4" t="s">
        <v>63</v>
      </c>
      <c r="F1563" s="16" t="s">
        <v>23</v>
      </c>
      <c r="G1563" s="17" t="s">
        <v>11704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3014.2</v>
      </c>
      <c r="Q1563" s="7">
        <v>7848.2</v>
      </c>
      <c r="R1563" s="7">
        <f>H1563-Q1563</f>
        <v>42151.8</v>
      </c>
      <c r="S1563" s="4" t="s">
        <v>24</v>
      </c>
    </row>
    <row r="1564" spans="1:19" s="1" customFormat="1" ht="26.25" hidden="1" customHeight="1" x14ac:dyDescent="0.25">
      <c r="A1564" s="10">
        <f>+SUBTOTAL(103,$B$5:B1564)</f>
        <v>763</v>
      </c>
      <c r="B1564" s="4" t="s">
        <v>1403</v>
      </c>
      <c r="C1564" s="4" t="s">
        <v>10769</v>
      </c>
      <c r="D1564" s="4" t="s">
        <v>161</v>
      </c>
      <c r="E1564" s="4" t="s">
        <v>57</v>
      </c>
      <c r="F1564" s="16" t="s">
        <v>23</v>
      </c>
      <c r="G1564" s="17" t="s">
        <v>11704</v>
      </c>
      <c r="H1564" s="7">
        <v>50000</v>
      </c>
      <c r="I1564" s="7">
        <v>1435</v>
      </c>
      <c r="J1564" s="7">
        <v>1596.68</v>
      </c>
      <c r="K1564" s="7">
        <v>1520</v>
      </c>
      <c r="L1564" s="7">
        <v>1715.46</v>
      </c>
      <c r="M1564" s="7">
        <v>25</v>
      </c>
      <c r="N1564" s="7">
        <v>0</v>
      </c>
      <c r="O1564" s="7"/>
      <c r="P1564" s="7">
        <v>2600</v>
      </c>
      <c r="Q1564" s="7">
        <v>8892.14</v>
      </c>
      <c r="R1564" s="7">
        <f>H1564-Q1564</f>
        <v>41107.86</v>
      </c>
      <c r="S1564" s="4" t="s">
        <v>24</v>
      </c>
    </row>
    <row r="1565" spans="1:19" s="1" customFormat="1" ht="26.25" hidden="1" customHeight="1" x14ac:dyDescent="0.25">
      <c r="A1565" s="10">
        <f>+SUBTOTAL(103,$B$5:B1565)</f>
        <v>763</v>
      </c>
      <c r="B1565" s="4" t="s">
        <v>1403</v>
      </c>
      <c r="C1565" s="4" t="s">
        <v>10770</v>
      </c>
      <c r="D1565" s="4" t="s">
        <v>517</v>
      </c>
      <c r="E1565" s="4" t="s">
        <v>338</v>
      </c>
      <c r="F1565" s="16" t="s">
        <v>46</v>
      </c>
      <c r="G1565" s="17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500</v>
      </c>
      <c r="Q1565" s="7">
        <v>5334</v>
      </c>
      <c r="R1565" s="7">
        <f>H1565-Q1565</f>
        <v>44666</v>
      </c>
      <c r="S1565" s="4" t="s">
        <v>24</v>
      </c>
    </row>
    <row r="1566" spans="1:19" s="1" customFormat="1" ht="26.25" hidden="1" customHeight="1" x14ac:dyDescent="0.25">
      <c r="A1566" s="10">
        <f>+SUBTOTAL(103,$B$5:B1566)</f>
        <v>763</v>
      </c>
      <c r="B1566" s="4" t="s">
        <v>1404</v>
      </c>
      <c r="C1566" s="4" t="s">
        <v>5769</v>
      </c>
      <c r="D1566" s="4" t="s">
        <v>161</v>
      </c>
      <c r="E1566" s="4" t="s">
        <v>55</v>
      </c>
      <c r="F1566" s="16" t="s">
        <v>23</v>
      </c>
      <c r="G1566" s="17" t="s">
        <v>11704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33721.11</v>
      </c>
      <c r="Q1566" s="7">
        <v>38555.11</v>
      </c>
      <c r="R1566" s="7">
        <f>H1566-Q1566</f>
        <v>11444.89</v>
      </c>
      <c r="S1566" s="4" t="s">
        <v>24</v>
      </c>
    </row>
    <row r="1567" spans="1:19" s="1" customFormat="1" ht="26.25" hidden="1" customHeight="1" x14ac:dyDescent="0.25">
      <c r="A1567" s="10">
        <f>+SUBTOTAL(103,$B$5:B1567)</f>
        <v>763</v>
      </c>
      <c r="B1567" s="4" t="s">
        <v>1405</v>
      </c>
      <c r="C1567" s="4" t="s">
        <v>5748</v>
      </c>
      <c r="D1567" s="4" t="s">
        <v>161</v>
      </c>
      <c r="E1567" s="4" t="s">
        <v>59</v>
      </c>
      <c r="F1567" s="16" t="s">
        <v>23</v>
      </c>
      <c r="G1567" s="17" t="s">
        <v>11704</v>
      </c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21919.31</v>
      </c>
      <c r="Q1567" s="7">
        <v>26753.31</v>
      </c>
      <c r="R1567" s="7">
        <f>H1567-Q1567</f>
        <v>23246.69</v>
      </c>
      <c r="S1567" s="4" t="s">
        <v>24</v>
      </c>
    </row>
    <row r="1568" spans="1:19" s="1" customFormat="1" ht="26.25" hidden="1" customHeight="1" x14ac:dyDescent="0.25">
      <c r="A1568" s="10">
        <f>+SUBTOTAL(103,$B$5:B1568)</f>
        <v>763</v>
      </c>
      <c r="B1568" s="4" t="s">
        <v>1406</v>
      </c>
      <c r="C1568" s="4" t="s">
        <v>10773</v>
      </c>
      <c r="D1568" s="4" t="s">
        <v>161</v>
      </c>
      <c r="E1568" s="4" t="s">
        <v>55</v>
      </c>
      <c r="F1568" s="16" t="s">
        <v>131</v>
      </c>
      <c r="G1568" s="17" t="s">
        <v>11704</v>
      </c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500</v>
      </c>
      <c r="Q1568" s="7">
        <v>5334</v>
      </c>
      <c r="R1568" s="7">
        <f>H1568-Q1568</f>
        <v>44666</v>
      </c>
      <c r="S1568" s="4" t="s">
        <v>24</v>
      </c>
    </row>
    <row r="1569" spans="1:19" s="1" customFormat="1" ht="26.25" hidden="1" customHeight="1" x14ac:dyDescent="0.25">
      <c r="A1569" s="10">
        <f>+SUBTOTAL(103,$B$5:B1569)</f>
        <v>763</v>
      </c>
      <c r="B1569" s="4" t="s">
        <v>1407</v>
      </c>
      <c r="C1569" s="4" t="s">
        <v>10782</v>
      </c>
      <c r="D1569" s="4" t="s">
        <v>161</v>
      </c>
      <c r="E1569" s="4" t="s">
        <v>338</v>
      </c>
      <c r="F1569" s="16" t="s">
        <v>23</v>
      </c>
      <c r="G1569" s="17" t="s">
        <v>11704</v>
      </c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27276.55</v>
      </c>
      <c r="Q1569" s="7">
        <v>32110.55</v>
      </c>
      <c r="R1569" s="7">
        <f>H1569-Q1569</f>
        <v>17889.45</v>
      </c>
      <c r="S1569" s="4" t="s">
        <v>38</v>
      </c>
    </row>
    <row r="1570" spans="1:19" s="1" customFormat="1" ht="26.25" hidden="1" customHeight="1" x14ac:dyDescent="0.25">
      <c r="A1570" s="10">
        <f>+SUBTOTAL(103,$B$5:B1570)</f>
        <v>763</v>
      </c>
      <c r="B1570" s="4" t="s">
        <v>1407</v>
      </c>
      <c r="C1570" s="4" t="s">
        <v>8195</v>
      </c>
      <c r="D1570" s="4" t="s">
        <v>161</v>
      </c>
      <c r="E1570" s="4" t="s">
        <v>52</v>
      </c>
      <c r="F1570" s="16" t="s">
        <v>23</v>
      </c>
      <c r="G1570" s="17" t="s">
        <v>11704</v>
      </c>
      <c r="H1570" s="7">
        <v>50000</v>
      </c>
      <c r="I1570" s="7">
        <v>1435</v>
      </c>
      <c r="J1570" s="7">
        <v>1854</v>
      </c>
      <c r="K1570" s="7">
        <v>1520</v>
      </c>
      <c r="L1570" s="7">
        <v>0</v>
      </c>
      <c r="M1570" s="7">
        <v>25</v>
      </c>
      <c r="N1570" s="7">
        <v>0</v>
      </c>
      <c r="O1570" s="7"/>
      <c r="P1570" s="7">
        <v>16094.55</v>
      </c>
      <c r="Q1570" s="7">
        <v>20928.55</v>
      </c>
      <c r="R1570" s="7">
        <f>H1570-Q1570</f>
        <v>29071.45</v>
      </c>
      <c r="S1570" s="4" t="s">
        <v>38</v>
      </c>
    </row>
    <row r="1571" spans="1:19" s="1" customFormat="1" ht="26.25" customHeight="1" x14ac:dyDescent="0.25">
      <c r="A1571" s="10">
        <f>+SUBTOTAL(103,$B$5:B1571)</f>
        <v>764</v>
      </c>
      <c r="B1571" s="4" t="s">
        <v>1408</v>
      </c>
      <c r="C1571" s="4" t="s">
        <v>10787</v>
      </c>
      <c r="D1571" s="4" t="s">
        <v>629</v>
      </c>
      <c r="E1571" s="4" t="s">
        <v>126</v>
      </c>
      <c r="F1571" s="16" t="s">
        <v>23</v>
      </c>
      <c r="G1571" s="17"/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2487.5</v>
      </c>
      <c r="Q1571" s="7">
        <v>7321.5</v>
      </c>
      <c r="R1571" s="7">
        <f>H1571-Q1571</f>
        <v>42678.5</v>
      </c>
      <c r="S1571" s="4" t="s">
        <v>38</v>
      </c>
    </row>
    <row r="1572" spans="1:19" s="1" customFormat="1" ht="26.25" hidden="1" customHeight="1" x14ac:dyDescent="0.25">
      <c r="A1572" s="10">
        <f>+SUBTOTAL(103,$B$5:B1572)</f>
        <v>764</v>
      </c>
      <c r="B1572" s="4" t="s">
        <v>1409</v>
      </c>
      <c r="C1572" s="4" t="s">
        <v>5694</v>
      </c>
      <c r="D1572" s="4" t="s">
        <v>161</v>
      </c>
      <c r="E1572" s="4" t="s">
        <v>61</v>
      </c>
      <c r="F1572" s="16" t="s">
        <v>23</v>
      </c>
      <c r="G1572" s="17" t="s">
        <v>11704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14894.34</v>
      </c>
      <c r="Q1572" s="7">
        <v>19728.34</v>
      </c>
      <c r="R1572" s="7">
        <f>H1572-Q1572</f>
        <v>30271.66</v>
      </c>
      <c r="S1572" s="4" t="s">
        <v>38</v>
      </c>
    </row>
    <row r="1573" spans="1:19" s="1" customFormat="1" ht="26.25" customHeight="1" x14ac:dyDescent="0.25">
      <c r="A1573" s="10">
        <f>+SUBTOTAL(103,$B$5:B1573)</f>
        <v>765</v>
      </c>
      <c r="B1573" s="4" t="s">
        <v>1410</v>
      </c>
      <c r="C1573" s="4" t="s">
        <v>10794</v>
      </c>
      <c r="D1573" s="4" t="s">
        <v>725</v>
      </c>
      <c r="E1573" s="4" t="s">
        <v>127</v>
      </c>
      <c r="F1573" s="16" t="s">
        <v>46</v>
      </c>
      <c r="G1573" s="17"/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0</v>
      </c>
      <c r="Q1573" s="7">
        <v>4834</v>
      </c>
      <c r="R1573" s="7">
        <f>H1573-Q1573</f>
        <v>45166</v>
      </c>
      <c r="S1573" s="4" t="s">
        <v>24</v>
      </c>
    </row>
    <row r="1574" spans="1:19" s="1" customFormat="1" ht="26.25" customHeight="1" x14ac:dyDescent="0.25">
      <c r="A1574" s="10">
        <f>+SUBTOTAL(103,$B$5:B1574)</f>
        <v>766</v>
      </c>
      <c r="B1574" s="4" t="s">
        <v>1412</v>
      </c>
      <c r="C1574" s="4" t="s">
        <v>10797</v>
      </c>
      <c r="D1574" s="4" t="s">
        <v>349</v>
      </c>
      <c r="E1574" s="4" t="s">
        <v>82</v>
      </c>
      <c r="F1574" s="16" t="s">
        <v>23</v>
      </c>
      <c r="G1574" s="17"/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2675</v>
      </c>
      <c r="Q1574" s="7">
        <v>7509</v>
      </c>
      <c r="R1574" s="7">
        <f>H1574-Q1574</f>
        <v>42491</v>
      </c>
      <c r="S1574" s="4" t="s">
        <v>24</v>
      </c>
    </row>
    <row r="1575" spans="1:19" s="1" customFormat="1" ht="26.25" customHeight="1" x14ac:dyDescent="0.25">
      <c r="A1575" s="10">
        <f>+SUBTOTAL(103,$B$5:B1575)</f>
        <v>767</v>
      </c>
      <c r="B1575" s="4" t="s">
        <v>121</v>
      </c>
      <c r="C1575" s="4" t="s">
        <v>10805</v>
      </c>
      <c r="D1575" s="4" t="s">
        <v>566</v>
      </c>
      <c r="E1575" s="4" t="s">
        <v>175</v>
      </c>
      <c r="F1575" s="16" t="s">
        <v>46</v>
      </c>
      <c r="G1575" s="17"/>
      <c r="H1575" s="7">
        <v>50000</v>
      </c>
      <c r="I1575" s="7">
        <v>1435</v>
      </c>
      <c r="J1575" s="7">
        <v>1596.68</v>
      </c>
      <c r="K1575" s="7">
        <v>1520</v>
      </c>
      <c r="L1575" s="7">
        <v>1715.46</v>
      </c>
      <c r="M1575" s="7">
        <v>25</v>
      </c>
      <c r="N1575" s="7">
        <v>0</v>
      </c>
      <c r="O1575" s="7"/>
      <c r="P1575" s="7">
        <v>0</v>
      </c>
      <c r="Q1575" s="7">
        <v>6292.14</v>
      </c>
      <c r="R1575" s="7">
        <f>H1575-Q1575</f>
        <v>43707.86</v>
      </c>
      <c r="S1575" s="4" t="s">
        <v>24</v>
      </c>
    </row>
    <row r="1576" spans="1:19" s="1" customFormat="1" ht="26.25" hidden="1" customHeight="1" x14ac:dyDescent="0.25">
      <c r="A1576" s="10">
        <f>+SUBTOTAL(103,$B$5:B1576)</f>
        <v>767</v>
      </c>
      <c r="B1576" s="4" t="s">
        <v>1414</v>
      </c>
      <c r="C1576" s="4" t="s">
        <v>10806</v>
      </c>
      <c r="D1576" s="4" t="s">
        <v>161</v>
      </c>
      <c r="E1576" s="4" t="s">
        <v>52</v>
      </c>
      <c r="F1576" s="16" t="s">
        <v>23</v>
      </c>
      <c r="G1576" s="17" t="s">
        <v>11704</v>
      </c>
      <c r="H1576" s="7">
        <v>50000</v>
      </c>
      <c r="I1576" s="7">
        <v>1435</v>
      </c>
      <c r="J1576" s="7">
        <v>1596.68</v>
      </c>
      <c r="K1576" s="7">
        <v>1520</v>
      </c>
      <c r="L1576" s="7">
        <v>1715.46</v>
      </c>
      <c r="M1576" s="7">
        <v>25</v>
      </c>
      <c r="N1576" s="7">
        <v>0</v>
      </c>
      <c r="O1576" s="7"/>
      <c r="P1576" s="7">
        <v>1162.5</v>
      </c>
      <c r="Q1576" s="7">
        <v>7454.64</v>
      </c>
      <c r="R1576" s="7">
        <f>H1576-Q1576</f>
        <v>42545.36</v>
      </c>
      <c r="S1576" s="4" t="s">
        <v>24</v>
      </c>
    </row>
    <row r="1577" spans="1:19" s="1" customFormat="1" ht="26.25" customHeight="1" x14ac:dyDescent="0.25">
      <c r="A1577" s="10">
        <f>+SUBTOTAL(103,$B$5:B1577)</f>
        <v>768</v>
      </c>
      <c r="B1577" s="4" t="s">
        <v>1414</v>
      </c>
      <c r="C1577" s="4" t="s">
        <v>10807</v>
      </c>
      <c r="D1577" s="4" t="s">
        <v>48</v>
      </c>
      <c r="E1577" s="4" t="s">
        <v>29</v>
      </c>
      <c r="F1577" s="16" t="s">
        <v>46</v>
      </c>
      <c r="G1577" s="17"/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0</v>
      </c>
      <c r="Q1577" s="7">
        <v>4834</v>
      </c>
      <c r="R1577" s="7">
        <f>H1577-Q1577</f>
        <v>45166</v>
      </c>
      <c r="S1577" s="4" t="s">
        <v>24</v>
      </c>
    </row>
    <row r="1578" spans="1:19" s="1" customFormat="1" ht="26.25" customHeight="1" x14ac:dyDescent="0.25">
      <c r="A1578" s="10">
        <f>+SUBTOTAL(103,$B$5:B1578)</f>
        <v>769</v>
      </c>
      <c r="B1578" s="4" t="s">
        <v>1415</v>
      </c>
      <c r="C1578" s="4" t="s">
        <v>10808</v>
      </c>
      <c r="D1578" s="4" t="s">
        <v>322</v>
      </c>
      <c r="E1578" s="4" t="s">
        <v>126</v>
      </c>
      <c r="F1578" s="16" t="s">
        <v>23</v>
      </c>
      <c r="G1578" s="17" t="s">
        <v>11704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23817.07</v>
      </c>
      <c r="Q1578" s="7">
        <v>28651.07</v>
      </c>
      <c r="R1578" s="7">
        <f>H1578-Q1578</f>
        <v>21348.93</v>
      </c>
      <c r="S1578" s="4" t="s">
        <v>24</v>
      </c>
    </row>
    <row r="1579" spans="1:19" s="1" customFormat="1" ht="26.25" customHeight="1" x14ac:dyDescent="0.25">
      <c r="A1579" s="10">
        <f>+SUBTOTAL(103,$B$5:B1579)</f>
        <v>770</v>
      </c>
      <c r="B1579" s="4" t="s">
        <v>1416</v>
      </c>
      <c r="C1579" s="4" t="s">
        <v>10815</v>
      </c>
      <c r="D1579" s="4" t="s">
        <v>404</v>
      </c>
      <c r="E1579" s="4" t="s">
        <v>5396</v>
      </c>
      <c r="F1579" s="16" t="s">
        <v>23</v>
      </c>
      <c r="G1579" s="17" t="s">
        <v>11704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6425</v>
      </c>
      <c r="Q1579" s="7">
        <v>11259</v>
      </c>
      <c r="R1579" s="7">
        <f>H1579-Q1579</f>
        <v>38741</v>
      </c>
      <c r="S1579" s="4" t="s">
        <v>24</v>
      </c>
    </row>
    <row r="1580" spans="1:19" s="1" customFormat="1" ht="26.25" hidden="1" customHeight="1" x14ac:dyDescent="0.25">
      <c r="A1580" s="10">
        <f>+SUBTOTAL(103,$B$5:B1580)</f>
        <v>770</v>
      </c>
      <c r="B1580" s="4" t="s">
        <v>1417</v>
      </c>
      <c r="C1580" s="4" t="s">
        <v>10816</v>
      </c>
      <c r="D1580" s="4" t="s">
        <v>161</v>
      </c>
      <c r="E1580" s="4" t="s">
        <v>55</v>
      </c>
      <c r="F1580" s="16" t="s">
        <v>23</v>
      </c>
      <c r="G1580" s="17" t="s">
        <v>11704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18264.439999999999</v>
      </c>
      <c r="Q1580" s="7">
        <v>23098.44</v>
      </c>
      <c r="R1580" s="7">
        <f>H1580-Q1580</f>
        <v>26901.56</v>
      </c>
      <c r="S1580" s="4" t="s">
        <v>38</v>
      </c>
    </row>
    <row r="1581" spans="1:19" s="1" customFormat="1" ht="26.25" customHeight="1" x14ac:dyDescent="0.25">
      <c r="A1581" s="10">
        <f>+SUBTOTAL(103,$B$5:B1581)</f>
        <v>771</v>
      </c>
      <c r="B1581" s="4" t="s">
        <v>1418</v>
      </c>
      <c r="C1581" s="4" t="s">
        <v>10820</v>
      </c>
      <c r="D1581" s="4" t="s">
        <v>380</v>
      </c>
      <c r="E1581" s="4" t="s">
        <v>223</v>
      </c>
      <c r="F1581" s="16" t="s">
        <v>23</v>
      </c>
      <c r="G1581" s="17" t="s">
        <v>11704</v>
      </c>
      <c r="H1581" s="7">
        <v>50000</v>
      </c>
      <c r="I1581" s="7">
        <v>1435</v>
      </c>
      <c r="J1581" s="7">
        <v>1596.68</v>
      </c>
      <c r="K1581" s="7">
        <v>1520</v>
      </c>
      <c r="L1581" s="7">
        <v>1715.46</v>
      </c>
      <c r="M1581" s="7">
        <v>25</v>
      </c>
      <c r="N1581" s="7">
        <v>0</v>
      </c>
      <c r="O1581" s="7"/>
      <c r="P1581" s="7">
        <v>17998.14</v>
      </c>
      <c r="Q1581" s="7">
        <v>24290.28</v>
      </c>
      <c r="R1581" s="7">
        <f>H1581-Q1581</f>
        <v>25709.72</v>
      </c>
      <c r="S1581" s="4" t="s">
        <v>38</v>
      </c>
    </row>
    <row r="1582" spans="1:19" s="1" customFormat="1" ht="26.25" hidden="1" customHeight="1" x14ac:dyDescent="0.25">
      <c r="A1582" s="10">
        <f>+SUBTOTAL(103,$B$5:B1582)</f>
        <v>771</v>
      </c>
      <c r="B1582" s="4" t="s">
        <v>1419</v>
      </c>
      <c r="C1582" s="4" t="s">
        <v>10825</v>
      </c>
      <c r="D1582" s="4" t="s">
        <v>577</v>
      </c>
      <c r="E1582" s="4" t="s">
        <v>52</v>
      </c>
      <c r="F1582" s="16" t="s">
        <v>23</v>
      </c>
      <c r="G1582" s="17" t="s">
        <v>11704</v>
      </c>
      <c r="H1582" s="7">
        <v>50000</v>
      </c>
      <c r="I1582" s="7">
        <v>1435</v>
      </c>
      <c r="J1582" s="7">
        <v>1596.68</v>
      </c>
      <c r="K1582" s="7">
        <v>1520</v>
      </c>
      <c r="L1582" s="7">
        <v>1715.46</v>
      </c>
      <c r="M1582" s="7">
        <v>25</v>
      </c>
      <c r="N1582" s="7">
        <v>0</v>
      </c>
      <c r="O1582" s="7"/>
      <c r="P1582" s="7">
        <v>27546.61</v>
      </c>
      <c r="Q1582" s="7">
        <v>33838.75</v>
      </c>
      <c r="R1582" s="7">
        <f>H1582-Q1582</f>
        <v>16161.25</v>
      </c>
      <c r="S1582" s="4" t="s">
        <v>38</v>
      </c>
    </row>
    <row r="1583" spans="1:19" s="1" customFormat="1" ht="26.25" hidden="1" customHeight="1" x14ac:dyDescent="0.25">
      <c r="A1583" s="10">
        <f>+SUBTOTAL(103,$B$5:B1583)</f>
        <v>771</v>
      </c>
      <c r="B1583" s="4" t="s">
        <v>1420</v>
      </c>
      <c r="C1583" s="4" t="s">
        <v>10826</v>
      </c>
      <c r="D1583" s="4" t="s">
        <v>161</v>
      </c>
      <c r="E1583" s="4" t="s">
        <v>55</v>
      </c>
      <c r="F1583" s="16" t="s">
        <v>23</v>
      </c>
      <c r="G1583" s="17" t="s">
        <v>11704</v>
      </c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200</v>
      </c>
      <c r="O1583" s="7"/>
      <c r="P1583" s="7">
        <v>24255.64</v>
      </c>
      <c r="Q1583" s="7">
        <v>29289.64</v>
      </c>
      <c r="R1583" s="7">
        <f>H1583-Q1583</f>
        <v>20710.36</v>
      </c>
      <c r="S1583" s="4" t="s">
        <v>24</v>
      </c>
    </row>
    <row r="1584" spans="1:19" s="1" customFormat="1" ht="26.25" customHeight="1" x14ac:dyDescent="0.25">
      <c r="A1584" s="10">
        <f>+SUBTOTAL(103,$B$5:B1584)</f>
        <v>772</v>
      </c>
      <c r="B1584" s="4" t="s">
        <v>1421</v>
      </c>
      <c r="C1584" s="4" t="s">
        <v>7075</v>
      </c>
      <c r="D1584" s="4" t="s">
        <v>161</v>
      </c>
      <c r="E1584" s="4" t="s">
        <v>126</v>
      </c>
      <c r="F1584" s="16" t="s">
        <v>23</v>
      </c>
      <c r="G1584" s="17" t="s">
        <v>11704</v>
      </c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500</v>
      </c>
      <c r="Q1584" s="7">
        <v>5334</v>
      </c>
      <c r="R1584" s="7">
        <f>H1584-Q1584</f>
        <v>44666</v>
      </c>
      <c r="S1584" s="4" t="s">
        <v>24</v>
      </c>
    </row>
    <row r="1585" spans="1:19" s="1" customFormat="1" ht="26.25" customHeight="1" x14ac:dyDescent="0.25">
      <c r="A1585" s="10">
        <f>+SUBTOTAL(103,$B$5:B1585)</f>
        <v>773</v>
      </c>
      <c r="B1585" s="4" t="s">
        <v>1422</v>
      </c>
      <c r="C1585" s="4" t="s">
        <v>10838</v>
      </c>
      <c r="D1585" s="4" t="s">
        <v>48</v>
      </c>
      <c r="E1585" s="4" t="s">
        <v>43</v>
      </c>
      <c r="F1585" s="16" t="s">
        <v>46</v>
      </c>
      <c r="G1585" s="17"/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0</v>
      </c>
      <c r="Q1585" s="7">
        <v>4834</v>
      </c>
      <c r="R1585" s="7">
        <f>H1585-Q1585</f>
        <v>45166</v>
      </c>
      <c r="S1585" s="4" t="s">
        <v>24</v>
      </c>
    </row>
    <row r="1586" spans="1:19" s="1" customFormat="1" ht="26.25" customHeight="1" x14ac:dyDescent="0.25">
      <c r="A1586" s="10">
        <f>+SUBTOTAL(103,$B$5:B1586)</f>
        <v>774</v>
      </c>
      <c r="B1586" s="4" t="s">
        <v>1422</v>
      </c>
      <c r="C1586" s="4" t="s">
        <v>3725</v>
      </c>
      <c r="D1586" s="4" t="s">
        <v>161</v>
      </c>
      <c r="E1586" s="4" t="s">
        <v>94</v>
      </c>
      <c r="F1586" s="16" t="s">
        <v>23</v>
      </c>
      <c r="G1586" s="17" t="s">
        <v>11704</v>
      </c>
      <c r="H1586" s="7">
        <v>50000</v>
      </c>
      <c r="I1586" s="7">
        <v>1435</v>
      </c>
      <c r="J1586" s="7">
        <v>1339.36</v>
      </c>
      <c r="K1586" s="7">
        <v>1520</v>
      </c>
      <c r="L1586" s="7">
        <v>3430.92</v>
      </c>
      <c r="M1586" s="7">
        <v>25</v>
      </c>
      <c r="N1586" s="7">
        <v>0</v>
      </c>
      <c r="O1586" s="7"/>
      <c r="P1586" s="7">
        <v>25290.47</v>
      </c>
      <c r="Q1586" s="7">
        <v>33040.75</v>
      </c>
      <c r="R1586" s="7">
        <f>H1586-Q1586</f>
        <v>16959.25</v>
      </c>
      <c r="S1586" s="4" t="s">
        <v>24</v>
      </c>
    </row>
    <row r="1587" spans="1:19" s="1" customFormat="1" ht="26.25" customHeight="1" x14ac:dyDescent="0.25">
      <c r="A1587" s="10">
        <f>+SUBTOTAL(103,$B$5:B1587)</f>
        <v>775</v>
      </c>
      <c r="B1587" s="4" t="s">
        <v>529</v>
      </c>
      <c r="C1587" s="4" t="s">
        <v>10858</v>
      </c>
      <c r="D1587" s="4" t="s">
        <v>161</v>
      </c>
      <c r="E1587" s="4" t="s">
        <v>29</v>
      </c>
      <c r="F1587" s="16" t="s">
        <v>23</v>
      </c>
      <c r="G1587" s="17" t="s">
        <v>11704</v>
      </c>
      <c r="H1587" s="7">
        <v>50000</v>
      </c>
      <c r="I1587" s="7">
        <v>1435</v>
      </c>
      <c r="J1587" s="7">
        <v>1596.68</v>
      </c>
      <c r="K1587" s="7">
        <v>1520</v>
      </c>
      <c r="L1587" s="7">
        <v>1715.46</v>
      </c>
      <c r="M1587" s="7">
        <v>25</v>
      </c>
      <c r="N1587" s="7">
        <v>0</v>
      </c>
      <c r="O1587" s="7"/>
      <c r="P1587" s="7">
        <v>18792.87</v>
      </c>
      <c r="Q1587" s="7">
        <v>25085.01</v>
      </c>
      <c r="R1587" s="7">
        <f>H1587-Q1587</f>
        <v>24914.99</v>
      </c>
      <c r="S1587" s="4" t="s">
        <v>24</v>
      </c>
    </row>
    <row r="1588" spans="1:19" s="1" customFormat="1" ht="26.25" hidden="1" customHeight="1" x14ac:dyDescent="0.25">
      <c r="A1588" s="10">
        <f>+SUBTOTAL(103,$B$5:B1588)</f>
        <v>775</v>
      </c>
      <c r="B1588" s="4" t="s">
        <v>1423</v>
      </c>
      <c r="C1588" s="4" t="s">
        <v>10860</v>
      </c>
      <c r="D1588" s="4" t="s">
        <v>161</v>
      </c>
      <c r="E1588" s="4" t="s">
        <v>61</v>
      </c>
      <c r="F1588" s="16" t="s">
        <v>23</v>
      </c>
      <c r="G1588" s="17" t="s">
        <v>11704</v>
      </c>
      <c r="H1588" s="7">
        <v>50000</v>
      </c>
      <c r="I1588" s="7">
        <v>1435</v>
      </c>
      <c r="J1588" s="7">
        <v>1596.68</v>
      </c>
      <c r="K1588" s="7">
        <v>1520</v>
      </c>
      <c r="L1588" s="7">
        <v>1715.46</v>
      </c>
      <c r="M1588" s="7">
        <v>25</v>
      </c>
      <c r="N1588" s="7">
        <v>0</v>
      </c>
      <c r="O1588" s="7"/>
      <c r="P1588" s="7">
        <v>8270.85</v>
      </c>
      <c r="Q1588" s="7">
        <v>14562.99</v>
      </c>
      <c r="R1588" s="7">
        <f>H1588-Q1588</f>
        <v>35437.01</v>
      </c>
      <c r="S1588" s="4" t="s">
        <v>24</v>
      </c>
    </row>
    <row r="1589" spans="1:19" s="1" customFormat="1" ht="26.25" customHeight="1" x14ac:dyDescent="0.25">
      <c r="A1589" s="10">
        <f>+SUBTOTAL(103,$B$5:B1589)</f>
        <v>776</v>
      </c>
      <c r="B1589" s="4" t="s">
        <v>1424</v>
      </c>
      <c r="C1589" s="4" t="s">
        <v>9127</v>
      </c>
      <c r="D1589" s="4" t="s">
        <v>826</v>
      </c>
      <c r="E1589" s="4" t="s">
        <v>5406</v>
      </c>
      <c r="F1589" s="16" t="s">
        <v>23</v>
      </c>
      <c r="G1589" s="17" t="s">
        <v>11704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0</v>
      </c>
      <c r="Q1589" s="7">
        <v>4834</v>
      </c>
      <c r="R1589" s="7">
        <f>H1589-Q1589</f>
        <v>45166</v>
      </c>
      <c r="S1589" s="4" t="s">
        <v>24</v>
      </c>
    </row>
    <row r="1590" spans="1:19" s="1" customFormat="1" ht="26.25" hidden="1" customHeight="1" x14ac:dyDescent="0.25">
      <c r="A1590" s="10">
        <f>+SUBTOTAL(103,$B$5:B1590)</f>
        <v>776</v>
      </c>
      <c r="B1590" s="4" t="s">
        <v>383</v>
      </c>
      <c r="C1590" s="4" t="s">
        <v>10873</v>
      </c>
      <c r="D1590" s="4" t="s">
        <v>161</v>
      </c>
      <c r="E1590" s="4" t="s">
        <v>65</v>
      </c>
      <c r="F1590" s="16" t="s">
        <v>23</v>
      </c>
      <c r="G1590" s="17" t="s">
        <v>11704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0</v>
      </c>
      <c r="O1590" s="7"/>
      <c r="P1590" s="7">
        <v>500</v>
      </c>
      <c r="Q1590" s="7">
        <v>5334</v>
      </c>
      <c r="R1590" s="7">
        <f>H1590-Q1590</f>
        <v>44666</v>
      </c>
      <c r="S1590" s="4" t="s">
        <v>24</v>
      </c>
    </row>
    <row r="1591" spans="1:19" s="1" customFormat="1" ht="26.25" hidden="1" customHeight="1" x14ac:dyDescent="0.25">
      <c r="A1591" s="10">
        <f>+SUBTOTAL(103,$B$5:B1591)</f>
        <v>776</v>
      </c>
      <c r="B1591" s="4" t="s">
        <v>1425</v>
      </c>
      <c r="C1591" s="4" t="s">
        <v>7189</v>
      </c>
      <c r="D1591" s="4" t="s">
        <v>161</v>
      </c>
      <c r="E1591" s="4" t="s">
        <v>52</v>
      </c>
      <c r="F1591" s="16" t="s">
        <v>23</v>
      </c>
      <c r="G1591" s="17" t="s">
        <v>11704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2533</v>
      </c>
      <c r="Q1591" s="7">
        <v>7367</v>
      </c>
      <c r="R1591" s="7">
        <f>H1591-Q1591</f>
        <v>42633</v>
      </c>
      <c r="S1591" s="4" t="s">
        <v>24</v>
      </c>
    </row>
    <row r="1592" spans="1:19" s="1" customFormat="1" ht="26.25" hidden="1" customHeight="1" x14ac:dyDescent="0.25">
      <c r="A1592" s="10">
        <f>+SUBTOTAL(103,$B$5:B1592)</f>
        <v>776</v>
      </c>
      <c r="B1592" s="4" t="s">
        <v>1426</v>
      </c>
      <c r="C1592" s="4" t="s">
        <v>10885</v>
      </c>
      <c r="D1592" s="4" t="s">
        <v>161</v>
      </c>
      <c r="E1592" s="4" t="s">
        <v>57</v>
      </c>
      <c r="F1592" s="16" t="s">
        <v>23</v>
      </c>
      <c r="G1592" s="17" t="s">
        <v>11704</v>
      </c>
      <c r="H1592" s="7">
        <v>50000</v>
      </c>
      <c r="I1592" s="7">
        <v>1435</v>
      </c>
      <c r="J1592" s="7">
        <v>1596.68</v>
      </c>
      <c r="K1592" s="7">
        <v>1520</v>
      </c>
      <c r="L1592" s="7">
        <v>1715.46</v>
      </c>
      <c r="M1592" s="7">
        <v>25</v>
      </c>
      <c r="N1592" s="7">
        <v>0</v>
      </c>
      <c r="O1592" s="7"/>
      <c r="P1592" s="7">
        <v>3025</v>
      </c>
      <c r="Q1592" s="7">
        <v>9317.14</v>
      </c>
      <c r="R1592" s="7">
        <f>H1592-Q1592</f>
        <v>40682.86</v>
      </c>
      <c r="S1592" s="4" t="s">
        <v>24</v>
      </c>
    </row>
    <row r="1593" spans="1:19" s="1" customFormat="1" ht="26.25" hidden="1" customHeight="1" x14ac:dyDescent="0.25">
      <c r="A1593" s="10">
        <f>+SUBTOTAL(103,$B$5:B1593)</f>
        <v>776</v>
      </c>
      <c r="B1593" s="4" t="s">
        <v>1427</v>
      </c>
      <c r="C1593" s="4" t="s">
        <v>10892</v>
      </c>
      <c r="D1593" s="4" t="s">
        <v>517</v>
      </c>
      <c r="E1593" s="4" t="s">
        <v>61</v>
      </c>
      <c r="F1593" s="16" t="s">
        <v>46</v>
      </c>
      <c r="G1593" s="17"/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12539.69</v>
      </c>
      <c r="Q1593" s="7">
        <v>17373.689999999999</v>
      </c>
      <c r="R1593" s="7">
        <f>H1593-Q1593</f>
        <v>32626.31</v>
      </c>
      <c r="S1593" s="4" t="s">
        <v>24</v>
      </c>
    </row>
    <row r="1594" spans="1:19" s="1" customFormat="1" ht="26.25" hidden="1" customHeight="1" x14ac:dyDescent="0.25">
      <c r="A1594" s="10">
        <f>+SUBTOTAL(103,$B$5:B1594)</f>
        <v>776</v>
      </c>
      <c r="B1594" s="4" t="s">
        <v>1428</v>
      </c>
      <c r="C1594" s="4" t="s">
        <v>10897</v>
      </c>
      <c r="D1594" s="4" t="s">
        <v>161</v>
      </c>
      <c r="E1594" s="4" t="s">
        <v>59</v>
      </c>
      <c r="F1594" s="16" t="s">
        <v>23</v>
      </c>
      <c r="G1594" s="17" t="s">
        <v>11704</v>
      </c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855.52</v>
      </c>
      <c r="Q1594" s="7">
        <v>5689.52</v>
      </c>
      <c r="R1594" s="7">
        <f>H1594-Q1594</f>
        <v>44310.479999999996</v>
      </c>
      <c r="S1594" s="4" t="s">
        <v>24</v>
      </c>
    </row>
    <row r="1595" spans="1:19" s="1" customFormat="1" ht="26.25" customHeight="1" x14ac:dyDescent="0.25">
      <c r="A1595" s="10">
        <f>+SUBTOTAL(103,$B$5:B1595)</f>
        <v>777</v>
      </c>
      <c r="B1595" s="4" t="s">
        <v>3655</v>
      </c>
      <c r="C1595" s="4" t="s">
        <v>3656</v>
      </c>
      <c r="D1595" s="4" t="s">
        <v>433</v>
      </c>
      <c r="E1595" s="4" t="s">
        <v>127</v>
      </c>
      <c r="F1595" s="16" t="s">
        <v>23</v>
      </c>
      <c r="G1595" s="17"/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>
        <v>0</v>
      </c>
      <c r="P1595" s="7"/>
      <c r="Q1595" s="7">
        <v>4834</v>
      </c>
      <c r="R1595" s="7">
        <f>H1595-Q1595</f>
        <v>45166</v>
      </c>
      <c r="S1595" s="4" t="s">
        <v>24</v>
      </c>
    </row>
    <row r="1596" spans="1:19" s="1" customFormat="1" ht="26.25" customHeight="1" x14ac:dyDescent="0.25">
      <c r="A1596" s="10">
        <f>+SUBTOTAL(103,$B$5:B1596)</f>
        <v>778</v>
      </c>
      <c r="B1596" s="4" t="s">
        <v>1429</v>
      </c>
      <c r="C1596" s="4" t="s">
        <v>10904</v>
      </c>
      <c r="D1596" s="4" t="s">
        <v>89</v>
      </c>
      <c r="E1596" s="4" t="s">
        <v>29</v>
      </c>
      <c r="F1596" s="16" t="s">
        <v>23</v>
      </c>
      <c r="G1596" s="17"/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0</v>
      </c>
      <c r="Q1596" s="7">
        <v>4834</v>
      </c>
      <c r="R1596" s="7">
        <f>H1596-Q1596</f>
        <v>45166</v>
      </c>
      <c r="S1596" s="4" t="s">
        <v>24</v>
      </c>
    </row>
    <row r="1597" spans="1:19" s="1" customFormat="1" ht="26.25" hidden="1" customHeight="1" x14ac:dyDescent="0.25">
      <c r="A1597" s="10">
        <f>+SUBTOTAL(103,$B$5:B1597)</f>
        <v>778</v>
      </c>
      <c r="B1597" s="4" t="s">
        <v>1429</v>
      </c>
      <c r="C1597" s="4" t="s">
        <v>6648</v>
      </c>
      <c r="D1597" s="4" t="s">
        <v>517</v>
      </c>
      <c r="E1597" s="4" t="s">
        <v>61</v>
      </c>
      <c r="F1597" s="16" t="s">
        <v>46</v>
      </c>
      <c r="G1597" s="17"/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7222.52</v>
      </c>
      <c r="Q1597" s="7">
        <v>12056.52</v>
      </c>
      <c r="R1597" s="7">
        <f>H1597-Q1597</f>
        <v>37943.479999999996</v>
      </c>
      <c r="S1597" s="4" t="s">
        <v>24</v>
      </c>
    </row>
    <row r="1598" spans="1:19" s="1" customFormat="1" ht="26.25" hidden="1" customHeight="1" x14ac:dyDescent="0.25">
      <c r="A1598" s="10">
        <f>+SUBTOTAL(103,$B$5:B1598)</f>
        <v>778</v>
      </c>
      <c r="B1598" s="4" t="s">
        <v>1430</v>
      </c>
      <c r="C1598" s="4" t="s">
        <v>10905</v>
      </c>
      <c r="D1598" s="4" t="s">
        <v>161</v>
      </c>
      <c r="E1598" s="4" t="s">
        <v>52</v>
      </c>
      <c r="F1598" s="16" t="s">
        <v>23</v>
      </c>
      <c r="G1598" s="17" t="s">
        <v>11704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9165.92</v>
      </c>
      <c r="Q1598" s="7">
        <v>13999.92</v>
      </c>
      <c r="R1598" s="7">
        <f>H1598-Q1598</f>
        <v>36000.080000000002</v>
      </c>
      <c r="S1598" s="4" t="s">
        <v>24</v>
      </c>
    </row>
    <row r="1599" spans="1:19" s="1" customFormat="1" ht="26.25" hidden="1" customHeight="1" x14ac:dyDescent="0.25">
      <c r="A1599" s="10">
        <f>+SUBTOTAL(103,$B$5:B1599)</f>
        <v>778</v>
      </c>
      <c r="B1599" s="4" t="s">
        <v>1431</v>
      </c>
      <c r="C1599" s="4" t="s">
        <v>10913</v>
      </c>
      <c r="D1599" s="4" t="s">
        <v>262</v>
      </c>
      <c r="E1599" s="4" t="s">
        <v>61</v>
      </c>
      <c r="F1599" s="16" t="s">
        <v>46</v>
      </c>
      <c r="G1599" s="17"/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3925</v>
      </c>
      <c r="Q1599" s="7">
        <v>8759</v>
      </c>
      <c r="R1599" s="7">
        <f>H1599-Q1599</f>
        <v>41241</v>
      </c>
      <c r="S1599" s="4" t="s">
        <v>24</v>
      </c>
    </row>
    <row r="1600" spans="1:19" s="1" customFormat="1" ht="26.25" hidden="1" customHeight="1" x14ac:dyDescent="0.25">
      <c r="A1600" s="10">
        <f>+SUBTOTAL(103,$B$5:B1600)</f>
        <v>778</v>
      </c>
      <c r="B1600" s="4" t="s">
        <v>306</v>
      </c>
      <c r="C1600" s="4" t="s">
        <v>10921</v>
      </c>
      <c r="D1600" s="4" t="s">
        <v>427</v>
      </c>
      <c r="E1600" s="4" t="s">
        <v>57</v>
      </c>
      <c r="F1600" s="16" t="s">
        <v>46</v>
      </c>
      <c r="G1600" s="17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f>H1600-Q1600</f>
        <v>44666</v>
      </c>
      <c r="S1600" s="4" t="s">
        <v>24</v>
      </c>
    </row>
    <row r="1601" spans="1:19" s="1" customFormat="1" ht="26.25" customHeight="1" x14ac:dyDescent="0.25">
      <c r="A1601" s="10">
        <f>+SUBTOTAL(103,$B$5:B1601)</f>
        <v>779</v>
      </c>
      <c r="B1601" s="4" t="s">
        <v>1432</v>
      </c>
      <c r="C1601" s="4" t="s">
        <v>10936</v>
      </c>
      <c r="D1601" s="4" t="s">
        <v>349</v>
      </c>
      <c r="E1601" s="4" t="s">
        <v>82</v>
      </c>
      <c r="F1601" s="16" t="s">
        <v>23</v>
      </c>
      <c r="G1601" s="17"/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4834</v>
      </c>
      <c r="R1601" s="7">
        <f>H1601-Q1601</f>
        <v>45166</v>
      </c>
      <c r="S1601" s="4" t="s">
        <v>24</v>
      </c>
    </row>
    <row r="1602" spans="1:19" s="1" customFormat="1" ht="26.25" hidden="1" customHeight="1" x14ac:dyDescent="0.25">
      <c r="A1602" s="10">
        <f>+SUBTOTAL(103,$B$5:B1602)</f>
        <v>779</v>
      </c>
      <c r="B1602" s="4" t="s">
        <v>1433</v>
      </c>
      <c r="C1602" s="4" t="s">
        <v>10104</v>
      </c>
      <c r="D1602" s="4" t="s">
        <v>433</v>
      </c>
      <c r="E1602" s="4" t="s">
        <v>63</v>
      </c>
      <c r="F1602" s="16" t="s">
        <v>46</v>
      </c>
      <c r="G1602" s="17"/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0</v>
      </c>
      <c r="Q1602" s="7">
        <v>4834</v>
      </c>
      <c r="R1602" s="7">
        <f>H1602-Q1602</f>
        <v>45166</v>
      </c>
      <c r="S1602" s="4" t="s">
        <v>24</v>
      </c>
    </row>
    <row r="1603" spans="1:19" s="1" customFormat="1" ht="26.25" hidden="1" customHeight="1" x14ac:dyDescent="0.25">
      <c r="A1603" s="10">
        <f>+SUBTOTAL(103,$B$5:B1603)</f>
        <v>779</v>
      </c>
      <c r="B1603" s="4" t="s">
        <v>216</v>
      </c>
      <c r="C1603" s="4" t="s">
        <v>8794</v>
      </c>
      <c r="D1603" s="4" t="s">
        <v>161</v>
      </c>
      <c r="E1603" s="4" t="s">
        <v>55</v>
      </c>
      <c r="F1603" s="16" t="s">
        <v>23</v>
      </c>
      <c r="G1603" s="17" t="s">
        <v>11704</v>
      </c>
      <c r="H1603" s="7">
        <v>50000</v>
      </c>
      <c r="I1603" s="7">
        <v>1435</v>
      </c>
      <c r="J1603" s="7">
        <v>1596.68</v>
      </c>
      <c r="K1603" s="7">
        <v>1520</v>
      </c>
      <c r="L1603" s="7">
        <v>1715.46</v>
      </c>
      <c r="M1603" s="7">
        <v>25</v>
      </c>
      <c r="N1603" s="7">
        <v>0</v>
      </c>
      <c r="O1603" s="7"/>
      <c r="P1603" s="7">
        <v>26675.94</v>
      </c>
      <c r="Q1603" s="7">
        <v>32968.080000000002</v>
      </c>
      <c r="R1603" s="7">
        <f>H1603-Q1603</f>
        <v>17031.919999999998</v>
      </c>
      <c r="S1603" s="4" t="s">
        <v>24</v>
      </c>
    </row>
    <row r="1604" spans="1:19" s="1" customFormat="1" ht="26.25" hidden="1" customHeight="1" x14ac:dyDescent="0.25">
      <c r="A1604" s="10">
        <f>+SUBTOTAL(103,$B$5:B1604)</f>
        <v>779</v>
      </c>
      <c r="B1604" s="4" t="s">
        <v>1434</v>
      </c>
      <c r="C1604" s="4" t="s">
        <v>10940</v>
      </c>
      <c r="D1604" s="4" t="s">
        <v>161</v>
      </c>
      <c r="E1604" s="4" t="s">
        <v>61</v>
      </c>
      <c r="F1604" s="16" t="s">
        <v>23</v>
      </c>
      <c r="G1604" s="17" t="s">
        <v>11704</v>
      </c>
      <c r="H1604" s="7">
        <v>50000</v>
      </c>
      <c r="I1604" s="7">
        <v>1435</v>
      </c>
      <c r="J1604" s="7">
        <v>1596.68</v>
      </c>
      <c r="K1604" s="7">
        <v>1520</v>
      </c>
      <c r="L1604" s="7">
        <v>1715.46</v>
      </c>
      <c r="M1604" s="7">
        <v>25</v>
      </c>
      <c r="N1604" s="7">
        <v>0</v>
      </c>
      <c r="O1604" s="7"/>
      <c r="P1604" s="7">
        <v>500</v>
      </c>
      <c r="Q1604" s="7">
        <v>6792.14</v>
      </c>
      <c r="R1604" s="7">
        <f>H1604-Q1604</f>
        <v>43207.86</v>
      </c>
      <c r="S1604" s="4" t="s">
        <v>24</v>
      </c>
    </row>
    <row r="1605" spans="1:19" s="1" customFormat="1" ht="26.25" customHeight="1" x14ac:dyDescent="0.25">
      <c r="A1605" s="10">
        <f>+SUBTOTAL(103,$B$5:B1605)</f>
        <v>780</v>
      </c>
      <c r="B1605" s="4" t="s">
        <v>1435</v>
      </c>
      <c r="C1605" s="4" t="s">
        <v>10949</v>
      </c>
      <c r="D1605" s="4" t="s">
        <v>349</v>
      </c>
      <c r="E1605" s="4" t="s">
        <v>126</v>
      </c>
      <c r="F1605" s="16" t="s">
        <v>23</v>
      </c>
      <c r="G1605" s="17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f>H1605-Q1605</f>
        <v>45166</v>
      </c>
      <c r="S1605" s="4" t="s">
        <v>24</v>
      </c>
    </row>
    <row r="1606" spans="1:19" s="1" customFormat="1" ht="26.25" hidden="1" customHeight="1" x14ac:dyDescent="0.25">
      <c r="A1606" s="10">
        <f>+SUBTOTAL(103,$B$5:B1606)</f>
        <v>780</v>
      </c>
      <c r="B1606" s="4" t="s">
        <v>1436</v>
      </c>
      <c r="C1606" s="4" t="s">
        <v>6604</v>
      </c>
      <c r="D1606" s="4" t="s">
        <v>161</v>
      </c>
      <c r="E1606" s="4" t="s">
        <v>63</v>
      </c>
      <c r="F1606" s="16" t="s">
        <v>23</v>
      </c>
      <c r="G1606" s="17" t="s">
        <v>11704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11625</v>
      </c>
      <c r="Q1606" s="7">
        <v>16459</v>
      </c>
      <c r="R1606" s="7">
        <f>H1606-Q1606</f>
        <v>33541</v>
      </c>
      <c r="S1606" s="4" t="s">
        <v>24</v>
      </c>
    </row>
    <row r="1607" spans="1:19" s="1" customFormat="1" ht="26.25" hidden="1" customHeight="1" x14ac:dyDescent="0.25">
      <c r="A1607" s="10">
        <f>+SUBTOTAL(103,$B$5:B1607)</f>
        <v>780</v>
      </c>
      <c r="B1607" s="4" t="s">
        <v>1437</v>
      </c>
      <c r="C1607" s="4" t="s">
        <v>7895</v>
      </c>
      <c r="D1607" s="4" t="s">
        <v>161</v>
      </c>
      <c r="E1607" s="4" t="s">
        <v>57</v>
      </c>
      <c r="F1607" s="16" t="s">
        <v>23</v>
      </c>
      <c r="G1607" s="17" t="s">
        <v>11704</v>
      </c>
      <c r="H1607" s="7">
        <v>50000</v>
      </c>
      <c r="I1607" s="7">
        <v>1435</v>
      </c>
      <c r="J1607" s="7">
        <v>1596.68</v>
      </c>
      <c r="K1607" s="7">
        <v>1520</v>
      </c>
      <c r="L1607" s="7">
        <v>1715.46</v>
      </c>
      <c r="M1607" s="7">
        <v>25</v>
      </c>
      <c r="N1607" s="7">
        <v>0</v>
      </c>
      <c r="O1607" s="7"/>
      <c r="P1607" s="7">
        <v>22283.67</v>
      </c>
      <c r="Q1607" s="7">
        <v>28575.81</v>
      </c>
      <c r="R1607" s="7">
        <f>H1607-Q1607</f>
        <v>21424.19</v>
      </c>
      <c r="S1607" s="4" t="s">
        <v>24</v>
      </c>
    </row>
    <row r="1608" spans="1:19" s="1" customFormat="1" ht="26.25" hidden="1" customHeight="1" x14ac:dyDescent="0.25">
      <c r="A1608" s="10">
        <f>+SUBTOTAL(103,$B$5:B1608)</f>
        <v>780</v>
      </c>
      <c r="B1608" s="4" t="s">
        <v>1438</v>
      </c>
      <c r="C1608" s="4" t="s">
        <v>10957</v>
      </c>
      <c r="D1608" s="4" t="s">
        <v>161</v>
      </c>
      <c r="E1608" s="4" t="s">
        <v>59</v>
      </c>
      <c r="F1608" s="16" t="s">
        <v>23</v>
      </c>
      <c r="G1608" s="17" t="s">
        <v>11704</v>
      </c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14526.61</v>
      </c>
      <c r="Q1608" s="7">
        <v>19360.61</v>
      </c>
      <c r="R1608" s="7">
        <f>H1608-Q1608</f>
        <v>30639.39</v>
      </c>
      <c r="S1608" s="4" t="s">
        <v>24</v>
      </c>
    </row>
    <row r="1609" spans="1:19" s="1" customFormat="1" ht="26.25" customHeight="1" x14ac:dyDescent="0.25">
      <c r="A1609" s="10">
        <f>+SUBTOTAL(103,$B$5:B1609)</f>
        <v>781</v>
      </c>
      <c r="B1609" s="4" t="s">
        <v>1439</v>
      </c>
      <c r="C1609" s="4" t="s">
        <v>9561</v>
      </c>
      <c r="D1609" s="4" t="s">
        <v>1440</v>
      </c>
      <c r="E1609" s="4" t="s">
        <v>127</v>
      </c>
      <c r="F1609" s="16" t="s">
        <v>46</v>
      </c>
      <c r="G1609" s="17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2100</v>
      </c>
      <c r="Q1609" s="7">
        <v>6934</v>
      </c>
      <c r="R1609" s="7">
        <f>H1609-Q1609</f>
        <v>43066</v>
      </c>
      <c r="S1609" s="4" t="s">
        <v>24</v>
      </c>
    </row>
    <row r="1610" spans="1:19" s="1" customFormat="1" ht="26.25" customHeight="1" x14ac:dyDescent="0.25">
      <c r="A1610" s="10">
        <f>+SUBTOTAL(103,$B$5:B1610)</f>
        <v>782</v>
      </c>
      <c r="B1610" s="4" t="s">
        <v>10968</v>
      </c>
      <c r="C1610" s="4" t="s">
        <v>10969</v>
      </c>
      <c r="D1610" s="4" t="s">
        <v>161</v>
      </c>
      <c r="E1610" s="4" t="s">
        <v>126</v>
      </c>
      <c r="F1610" s="16" t="s">
        <v>23</v>
      </c>
      <c r="G1610" s="17" t="s">
        <v>11704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500</v>
      </c>
      <c r="Q1610" s="7">
        <v>5334</v>
      </c>
      <c r="R1610" s="7">
        <f>H1610-Q1610</f>
        <v>44666</v>
      </c>
      <c r="S1610" s="4" t="s">
        <v>38</v>
      </c>
    </row>
    <row r="1611" spans="1:19" s="1" customFormat="1" ht="26.25" hidden="1" customHeight="1" x14ac:dyDescent="0.25">
      <c r="A1611" s="10">
        <f>+SUBTOTAL(103,$B$5:B1611)</f>
        <v>782</v>
      </c>
      <c r="B1611" s="4" t="s">
        <v>1441</v>
      </c>
      <c r="C1611" s="4" t="s">
        <v>10974</v>
      </c>
      <c r="D1611" s="4" t="s">
        <v>161</v>
      </c>
      <c r="E1611" s="4" t="s">
        <v>52</v>
      </c>
      <c r="F1611" s="16" t="s">
        <v>23</v>
      </c>
      <c r="G1611" s="17" t="s">
        <v>11704</v>
      </c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24107.43</v>
      </c>
      <c r="Q1611" s="7">
        <v>28941.43</v>
      </c>
      <c r="R1611" s="7">
        <f>H1611-Q1611</f>
        <v>21058.57</v>
      </c>
      <c r="S1611" s="4" t="s">
        <v>38</v>
      </c>
    </row>
    <row r="1612" spans="1:19" s="1" customFormat="1" ht="26.25" customHeight="1" x14ac:dyDescent="0.25">
      <c r="A1612" s="10">
        <f>+SUBTOTAL(103,$B$5:B1612)</f>
        <v>783</v>
      </c>
      <c r="B1612" s="4" t="s">
        <v>1442</v>
      </c>
      <c r="C1612" s="4" t="s">
        <v>5881</v>
      </c>
      <c r="D1612" s="4" t="s">
        <v>89</v>
      </c>
      <c r="E1612" s="4" t="s">
        <v>557</v>
      </c>
      <c r="F1612" s="16" t="s">
        <v>23</v>
      </c>
      <c r="G1612" s="17" t="s">
        <v>11704</v>
      </c>
      <c r="H1612" s="7">
        <v>50000</v>
      </c>
      <c r="I1612" s="7">
        <v>1435</v>
      </c>
      <c r="J1612" s="7">
        <v>1596.68</v>
      </c>
      <c r="K1612" s="7">
        <v>1520</v>
      </c>
      <c r="L1612" s="7">
        <v>1715.46</v>
      </c>
      <c r="M1612" s="7">
        <v>25</v>
      </c>
      <c r="N1612" s="7">
        <v>180</v>
      </c>
      <c r="O1612" s="7"/>
      <c r="P1612" s="7">
        <v>14564.9</v>
      </c>
      <c r="Q1612" s="7">
        <v>21037.040000000001</v>
      </c>
      <c r="R1612" s="7">
        <f>H1612-Q1612</f>
        <v>28962.959999999999</v>
      </c>
      <c r="S1612" s="4" t="s">
        <v>38</v>
      </c>
    </row>
    <row r="1613" spans="1:19" s="1" customFormat="1" ht="26.25" hidden="1" customHeight="1" x14ac:dyDescent="0.25">
      <c r="A1613" s="10">
        <f>+SUBTOTAL(103,$B$5:B1613)</f>
        <v>783</v>
      </c>
      <c r="B1613" s="4" t="s">
        <v>1443</v>
      </c>
      <c r="C1613" s="4" t="s">
        <v>10981</v>
      </c>
      <c r="D1613" s="4" t="s">
        <v>161</v>
      </c>
      <c r="E1613" s="4" t="s">
        <v>55</v>
      </c>
      <c r="F1613" s="16" t="s">
        <v>23</v>
      </c>
      <c r="G1613" s="17" t="s">
        <v>11704</v>
      </c>
      <c r="H1613" s="7">
        <v>50000</v>
      </c>
      <c r="I1613" s="7">
        <v>1435</v>
      </c>
      <c r="J1613" s="7">
        <v>1082.04</v>
      </c>
      <c r="K1613" s="7">
        <v>1520</v>
      </c>
      <c r="L1613" s="7">
        <v>5146.38</v>
      </c>
      <c r="M1613" s="7">
        <v>25</v>
      </c>
      <c r="N1613" s="7">
        <v>0</v>
      </c>
      <c r="O1613" s="7"/>
      <c r="P1613" s="7">
        <v>32172.55</v>
      </c>
      <c r="Q1613" s="7">
        <v>41380.97</v>
      </c>
      <c r="R1613" s="7">
        <f>H1613-Q1613</f>
        <v>8619.0299999999988</v>
      </c>
      <c r="S1613" s="4" t="s">
        <v>38</v>
      </c>
    </row>
    <row r="1614" spans="1:19" s="1" customFormat="1" ht="26.25" customHeight="1" x14ac:dyDescent="0.25">
      <c r="A1614" s="10">
        <f>+SUBTOTAL(103,$B$5:B1614)</f>
        <v>784</v>
      </c>
      <c r="B1614" s="4" t="s">
        <v>1444</v>
      </c>
      <c r="C1614" s="4" t="s">
        <v>7721</v>
      </c>
      <c r="D1614" s="4" t="s">
        <v>173</v>
      </c>
      <c r="E1614" s="4" t="s">
        <v>72</v>
      </c>
      <c r="F1614" s="16" t="s">
        <v>46</v>
      </c>
      <c r="G1614" s="17"/>
      <c r="H1614" s="7">
        <v>50000</v>
      </c>
      <c r="I1614" s="7">
        <v>1435</v>
      </c>
      <c r="J1614" s="7">
        <v>1596.68</v>
      </c>
      <c r="K1614" s="7">
        <v>1520</v>
      </c>
      <c r="L1614" s="7">
        <v>1715.46</v>
      </c>
      <c r="M1614" s="7">
        <v>25</v>
      </c>
      <c r="N1614" s="7">
        <v>0</v>
      </c>
      <c r="O1614" s="7"/>
      <c r="P1614" s="7">
        <v>0</v>
      </c>
      <c r="Q1614" s="7">
        <v>6292.14</v>
      </c>
      <c r="R1614" s="7">
        <f>H1614-Q1614</f>
        <v>43707.86</v>
      </c>
      <c r="S1614" s="4" t="s">
        <v>38</v>
      </c>
    </row>
    <row r="1615" spans="1:19" s="1" customFormat="1" ht="26.25" customHeight="1" x14ac:dyDescent="0.25">
      <c r="A1615" s="10">
        <f>+SUBTOTAL(103,$B$5:B1615)</f>
        <v>785</v>
      </c>
      <c r="B1615" s="4" t="s">
        <v>568</v>
      </c>
      <c r="C1615" s="4" t="s">
        <v>10986</v>
      </c>
      <c r="D1615" s="4" t="s">
        <v>322</v>
      </c>
      <c r="E1615" s="4" t="s">
        <v>126</v>
      </c>
      <c r="F1615" s="16" t="s">
        <v>23</v>
      </c>
      <c r="G1615" s="17" t="s">
        <v>11704</v>
      </c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140</v>
      </c>
      <c r="O1615" s="7"/>
      <c r="P1615" s="7">
        <v>21006.639999999999</v>
      </c>
      <c r="Q1615" s="7">
        <v>25980.639999999999</v>
      </c>
      <c r="R1615" s="7">
        <f>H1615-Q1615</f>
        <v>24019.360000000001</v>
      </c>
      <c r="S1615" s="4" t="s">
        <v>38</v>
      </c>
    </row>
    <row r="1616" spans="1:19" s="1" customFormat="1" ht="26.25" customHeight="1" x14ac:dyDescent="0.25">
      <c r="A1616" s="10">
        <f>+SUBTOTAL(103,$B$5:B1616)</f>
        <v>786</v>
      </c>
      <c r="B1616" s="4" t="s">
        <v>568</v>
      </c>
      <c r="C1616" s="4" t="s">
        <v>10987</v>
      </c>
      <c r="D1616" s="4" t="s">
        <v>324</v>
      </c>
      <c r="E1616" s="4" t="s">
        <v>126</v>
      </c>
      <c r="F1616" s="16" t="s">
        <v>23</v>
      </c>
      <c r="G1616" s="17" t="s">
        <v>11704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100</v>
      </c>
      <c r="O1616" s="7"/>
      <c r="P1616" s="7">
        <v>21354.74</v>
      </c>
      <c r="Q1616" s="7">
        <v>26288.74</v>
      </c>
      <c r="R1616" s="7">
        <f>H1616-Q1616</f>
        <v>23711.26</v>
      </c>
      <c r="S1616" s="4" t="s">
        <v>38</v>
      </c>
    </row>
    <row r="1617" spans="1:19" s="1" customFormat="1" ht="26.25" customHeight="1" x14ac:dyDescent="0.25">
      <c r="A1617" s="10">
        <f>+SUBTOTAL(103,$B$5:B1617)</f>
        <v>787</v>
      </c>
      <c r="B1617" s="4" t="s">
        <v>1445</v>
      </c>
      <c r="C1617" s="4" t="s">
        <v>10992</v>
      </c>
      <c r="D1617" s="4" t="s">
        <v>517</v>
      </c>
      <c r="E1617" s="4" t="s">
        <v>150</v>
      </c>
      <c r="F1617" s="16" t="s">
        <v>46</v>
      </c>
      <c r="G1617" s="17"/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4375</v>
      </c>
      <c r="Q1617" s="7">
        <v>9209</v>
      </c>
      <c r="R1617" s="7">
        <f>H1617-Q1617</f>
        <v>40791</v>
      </c>
      <c r="S1617" s="4" t="s">
        <v>38</v>
      </c>
    </row>
    <row r="1618" spans="1:19" s="1" customFormat="1" ht="26.25" customHeight="1" x14ac:dyDescent="0.25">
      <c r="A1618" s="10">
        <f>+SUBTOTAL(103,$B$5:B1618)</f>
        <v>788</v>
      </c>
      <c r="B1618" s="4" t="s">
        <v>1446</v>
      </c>
      <c r="C1618" s="4" t="s">
        <v>5741</v>
      </c>
      <c r="D1618" s="4" t="s">
        <v>385</v>
      </c>
      <c r="E1618" s="4" t="s">
        <v>223</v>
      </c>
      <c r="F1618" s="16" t="s">
        <v>46</v>
      </c>
      <c r="G1618" s="17"/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0</v>
      </c>
      <c r="Q1618" s="7">
        <v>4834</v>
      </c>
      <c r="R1618" s="7">
        <f>H1618-Q1618</f>
        <v>45166</v>
      </c>
      <c r="S1618" s="4" t="s">
        <v>38</v>
      </c>
    </row>
    <row r="1619" spans="1:19" s="1" customFormat="1" ht="26.25" customHeight="1" x14ac:dyDescent="0.25">
      <c r="A1619" s="10">
        <f>+SUBTOTAL(103,$B$5:B1619)</f>
        <v>789</v>
      </c>
      <c r="B1619" s="4" t="s">
        <v>1447</v>
      </c>
      <c r="C1619" s="4" t="s">
        <v>11002</v>
      </c>
      <c r="D1619" s="4" t="s">
        <v>161</v>
      </c>
      <c r="E1619" s="4" t="s">
        <v>494</v>
      </c>
      <c r="F1619" s="16" t="s">
        <v>23</v>
      </c>
      <c r="G1619" s="17" t="s">
        <v>11704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24163.26</v>
      </c>
      <c r="Q1619" s="7">
        <v>28997.26</v>
      </c>
      <c r="R1619" s="7">
        <f>H1619-Q1619</f>
        <v>21002.74</v>
      </c>
      <c r="S1619" s="4" t="s">
        <v>38</v>
      </c>
    </row>
    <row r="1620" spans="1:19" s="1" customFormat="1" ht="26.25" customHeight="1" x14ac:dyDescent="0.25">
      <c r="A1620" s="10">
        <f>+SUBTOTAL(103,$B$5:B1620)</f>
        <v>790</v>
      </c>
      <c r="B1620" s="4" t="s">
        <v>1448</v>
      </c>
      <c r="C1620" s="4" t="s">
        <v>11005</v>
      </c>
      <c r="D1620" s="4" t="s">
        <v>349</v>
      </c>
      <c r="E1620" s="4" t="s">
        <v>511</v>
      </c>
      <c r="F1620" s="16" t="s">
        <v>23</v>
      </c>
      <c r="G1620" s="17"/>
      <c r="H1620" s="7">
        <v>50000</v>
      </c>
      <c r="I1620" s="7">
        <v>1435</v>
      </c>
      <c r="J1620" s="7">
        <v>1596.68</v>
      </c>
      <c r="K1620" s="7">
        <v>1520</v>
      </c>
      <c r="L1620" s="7">
        <v>1715.46</v>
      </c>
      <c r="M1620" s="7">
        <v>25</v>
      </c>
      <c r="N1620" s="7">
        <v>0</v>
      </c>
      <c r="O1620" s="7"/>
      <c r="P1620" s="7">
        <v>6314.2</v>
      </c>
      <c r="Q1620" s="7">
        <v>12606.34</v>
      </c>
      <c r="R1620" s="7">
        <f>H1620-Q1620</f>
        <v>37393.660000000003</v>
      </c>
      <c r="S1620" s="4" t="s">
        <v>38</v>
      </c>
    </row>
    <row r="1621" spans="1:19" s="1" customFormat="1" ht="26.25" hidden="1" customHeight="1" x14ac:dyDescent="0.25">
      <c r="A1621" s="10">
        <f>+SUBTOTAL(103,$B$5:B1621)</f>
        <v>790</v>
      </c>
      <c r="B1621" s="4" t="s">
        <v>1449</v>
      </c>
      <c r="C1621" s="4" t="s">
        <v>9494</v>
      </c>
      <c r="D1621" s="4" t="s">
        <v>48</v>
      </c>
      <c r="E1621" s="4" t="s">
        <v>61</v>
      </c>
      <c r="F1621" s="16" t="s">
        <v>46</v>
      </c>
      <c r="G1621" s="17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0</v>
      </c>
      <c r="Q1621" s="7">
        <v>4834</v>
      </c>
      <c r="R1621" s="7">
        <f>H1621-Q1621</f>
        <v>45166</v>
      </c>
      <c r="S1621" s="4" t="s">
        <v>38</v>
      </c>
    </row>
    <row r="1622" spans="1:19" s="1" customFormat="1" ht="26.25" customHeight="1" x14ac:dyDescent="0.25">
      <c r="A1622" s="10">
        <f>+SUBTOTAL(103,$B$5:B1622)</f>
        <v>791</v>
      </c>
      <c r="B1622" s="4" t="s">
        <v>1450</v>
      </c>
      <c r="C1622" s="4" t="s">
        <v>11012</v>
      </c>
      <c r="D1622" s="4" t="s">
        <v>808</v>
      </c>
      <c r="E1622" s="4" t="s">
        <v>110</v>
      </c>
      <c r="F1622" s="16" t="s">
        <v>46</v>
      </c>
      <c r="G1622" s="17"/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4834</v>
      </c>
      <c r="R1622" s="7">
        <f>H1622-Q1622</f>
        <v>45166</v>
      </c>
      <c r="S1622" s="4" t="s">
        <v>38</v>
      </c>
    </row>
    <row r="1623" spans="1:19" s="1" customFormat="1" ht="26.25" hidden="1" customHeight="1" x14ac:dyDescent="0.25">
      <c r="A1623" s="10">
        <f>+SUBTOTAL(103,$B$5:B1623)</f>
        <v>791</v>
      </c>
      <c r="B1623" s="4" t="s">
        <v>1451</v>
      </c>
      <c r="C1623" s="4" t="s">
        <v>11016</v>
      </c>
      <c r="D1623" s="4" t="s">
        <v>161</v>
      </c>
      <c r="E1623" s="4" t="s">
        <v>338</v>
      </c>
      <c r="F1623" s="16" t="s">
        <v>23</v>
      </c>
      <c r="G1623" s="17" t="s">
        <v>11704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25377.07</v>
      </c>
      <c r="Q1623" s="7">
        <v>30211.07</v>
      </c>
      <c r="R1623" s="7">
        <f>H1623-Q1623</f>
        <v>19788.93</v>
      </c>
      <c r="S1623" s="4" t="s">
        <v>38</v>
      </c>
    </row>
    <row r="1624" spans="1:19" s="1" customFormat="1" ht="26.25" customHeight="1" x14ac:dyDescent="0.25">
      <c r="A1624" s="10">
        <f>+SUBTOTAL(103,$B$5:B1624)</f>
        <v>792</v>
      </c>
      <c r="B1624" s="4" t="s">
        <v>1452</v>
      </c>
      <c r="C1624" s="4" t="s">
        <v>11035</v>
      </c>
      <c r="D1624" s="4" t="s">
        <v>161</v>
      </c>
      <c r="E1624" s="4" t="s">
        <v>126</v>
      </c>
      <c r="F1624" s="16" t="s">
        <v>23</v>
      </c>
      <c r="G1624" s="17" t="s">
        <v>11704</v>
      </c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500</v>
      </c>
      <c r="Q1624" s="7">
        <v>5334</v>
      </c>
      <c r="R1624" s="7">
        <f>H1624-Q1624</f>
        <v>44666</v>
      </c>
      <c r="S1624" s="4" t="s">
        <v>38</v>
      </c>
    </row>
    <row r="1625" spans="1:19" s="1" customFormat="1" ht="26.25" hidden="1" customHeight="1" x14ac:dyDescent="0.25">
      <c r="A1625" s="10">
        <f>+SUBTOTAL(103,$B$5:B1625)</f>
        <v>792</v>
      </c>
      <c r="B1625" s="4" t="s">
        <v>1453</v>
      </c>
      <c r="C1625" s="4" t="s">
        <v>11037</v>
      </c>
      <c r="D1625" s="4" t="s">
        <v>161</v>
      </c>
      <c r="E1625" s="4" t="s">
        <v>52</v>
      </c>
      <c r="F1625" s="16" t="s">
        <v>23</v>
      </c>
      <c r="G1625" s="17" t="s">
        <v>11704</v>
      </c>
      <c r="H1625" s="7">
        <v>50000</v>
      </c>
      <c r="I1625" s="7">
        <v>1435</v>
      </c>
      <c r="J1625" s="7">
        <v>1596.68</v>
      </c>
      <c r="K1625" s="7">
        <v>1520</v>
      </c>
      <c r="L1625" s="7">
        <v>1715.46</v>
      </c>
      <c r="M1625" s="7">
        <v>25</v>
      </c>
      <c r="N1625" s="7">
        <v>0</v>
      </c>
      <c r="O1625" s="7"/>
      <c r="P1625" s="7">
        <v>22135.54</v>
      </c>
      <c r="Q1625" s="7">
        <v>28427.68</v>
      </c>
      <c r="R1625" s="7">
        <f>H1625-Q1625</f>
        <v>21572.32</v>
      </c>
      <c r="S1625" s="4" t="s">
        <v>38</v>
      </c>
    </row>
    <row r="1626" spans="1:19" s="1" customFormat="1" ht="26.25" hidden="1" customHeight="1" x14ac:dyDescent="0.25">
      <c r="A1626" s="10">
        <f>+SUBTOTAL(103,$B$5:B1626)</f>
        <v>792</v>
      </c>
      <c r="B1626" s="4" t="s">
        <v>254</v>
      </c>
      <c r="C1626" s="4" t="s">
        <v>5746</v>
      </c>
      <c r="D1626" s="4" t="s">
        <v>577</v>
      </c>
      <c r="E1626" s="4" t="s">
        <v>338</v>
      </c>
      <c r="F1626" s="16" t="s">
        <v>23</v>
      </c>
      <c r="G1626" s="17" t="s">
        <v>11704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45046</v>
      </c>
      <c r="Q1626" s="7">
        <v>49880</v>
      </c>
      <c r="R1626" s="7">
        <f>H1626-Q1626</f>
        <v>120</v>
      </c>
      <c r="S1626" s="4" t="s">
        <v>24</v>
      </c>
    </row>
    <row r="1627" spans="1:19" s="1" customFormat="1" ht="26.25" hidden="1" customHeight="1" x14ac:dyDescent="0.25">
      <c r="A1627" s="10">
        <f>+SUBTOTAL(103,$B$5:B1627)</f>
        <v>792</v>
      </c>
      <c r="B1627" s="4" t="s">
        <v>1454</v>
      </c>
      <c r="C1627" s="4" t="s">
        <v>11054</v>
      </c>
      <c r="D1627" s="4" t="s">
        <v>161</v>
      </c>
      <c r="E1627" s="4" t="s">
        <v>61</v>
      </c>
      <c r="F1627" s="16" t="s">
        <v>23</v>
      </c>
      <c r="G1627" s="17" t="s">
        <v>11704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4000</v>
      </c>
      <c r="Q1627" s="7">
        <v>8834</v>
      </c>
      <c r="R1627" s="7">
        <f>H1627-Q1627</f>
        <v>41166</v>
      </c>
      <c r="S1627" s="4" t="s">
        <v>24</v>
      </c>
    </row>
    <row r="1628" spans="1:19" s="1" customFormat="1" ht="26.25" customHeight="1" x14ac:dyDescent="0.25">
      <c r="A1628" s="10">
        <f>+SUBTOTAL(103,$B$5:B1628)</f>
        <v>793</v>
      </c>
      <c r="B1628" s="4" t="s">
        <v>1455</v>
      </c>
      <c r="C1628" s="4" t="s">
        <v>11055</v>
      </c>
      <c r="D1628" s="4" t="s">
        <v>396</v>
      </c>
      <c r="E1628" s="4" t="s">
        <v>22</v>
      </c>
      <c r="F1628" s="16" t="s">
        <v>23</v>
      </c>
      <c r="G1628" s="17"/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50</v>
      </c>
      <c r="Q1628" s="7">
        <v>4884</v>
      </c>
      <c r="R1628" s="7">
        <f>H1628-Q1628</f>
        <v>45116</v>
      </c>
      <c r="S1628" s="4" t="s">
        <v>24</v>
      </c>
    </row>
    <row r="1629" spans="1:19" s="1" customFormat="1" ht="26.25" hidden="1" customHeight="1" x14ac:dyDescent="0.25">
      <c r="A1629" s="10">
        <f>+SUBTOTAL(103,$B$5:B1629)</f>
        <v>793</v>
      </c>
      <c r="B1629" s="4" t="s">
        <v>1455</v>
      </c>
      <c r="C1629" s="4" t="s">
        <v>8243</v>
      </c>
      <c r="D1629" s="4" t="s">
        <v>161</v>
      </c>
      <c r="E1629" s="4" t="s">
        <v>55</v>
      </c>
      <c r="F1629" s="16" t="s">
        <v>23</v>
      </c>
      <c r="G1629" s="17"/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7312.22</v>
      </c>
      <c r="Q1629" s="7">
        <v>12146.22</v>
      </c>
      <c r="R1629" s="7">
        <f>H1629-Q1629</f>
        <v>37853.78</v>
      </c>
      <c r="S1629" s="4" t="s">
        <v>24</v>
      </c>
    </row>
    <row r="1630" spans="1:19" s="1" customFormat="1" ht="26.25" hidden="1" customHeight="1" x14ac:dyDescent="0.25">
      <c r="A1630" s="10">
        <f>+SUBTOTAL(103,$B$5:B1630)</f>
        <v>793</v>
      </c>
      <c r="B1630" s="4" t="s">
        <v>1456</v>
      </c>
      <c r="C1630" s="4" t="s">
        <v>6120</v>
      </c>
      <c r="D1630" s="4" t="s">
        <v>427</v>
      </c>
      <c r="E1630" s="4" t="s">
        <v>55</v>
      </c>
      <c r="F1630" s="16" t="s">
        <v>23</v>
      </c>
      <c r="G1630" s="17" t="s">
        <v>11704</v>
      </c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/>
      <c r="P1630" s="7">
        <v>27885.32</v>
      </c>
      <c r="Q1630" s="7">
        <v>32719.32</v>
      </c>
      <c r="R1630" s="7">
        <f>H1630-Q1630</f>
        <v>17280.68</v>
      </c>
      <c r="S1630" s="4" t="s">
        <v>24</v>
      </c>
    </row>
    <row r="1631" spans="1:19" s="1" customFormat="1" ht="26.25" hidden="1" customHeight="1" x14ac:dyDescent="0.25">
      <c r="A1631" s="10">
        <f>+SUBTOTAL(103,$B$5:B1631)</f>
        <v>793</v>
      </c>
      <c r="B1631" s="4" t="s">
        <v>1457</v>
      </c>
      <c r="C1631" s="4" t="s">
        <v>11064</v>
      </c>
      <c r="D1631" s="4" t="s">
        <v>427</v>
      </c>
      <c r="E1631" s="4" t="s">
        <v>560</v>
      </c>
      <c r="F1631" s="16" t="s">
        <v>23</v>
      </c>
      <c r="G1631" s="17"/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4921.22</v>
      </c>
      <c r="Q1631" s="7">
        <v>9755.2199999999993</v>
      </c>
      <c r="R1631" s="7">
        <f>H1631-Q1631</f>
        <v>40244.78</v>
      </c>
      <c r="S1631" s="4" t="s">
        <v>24</v>
      </c>
    </row>
    <row r="1632" spans="1:19" s="1" customFormat="1" ht="26.25" customHeight="1" x14ac:dyDescent="0.25">
      <c r="A1632" s="10">
        <f>+SUBTOTAL(103,$B$5:B1632)</f>
        <v>794</v>
      </c>
      <c r="B1632" s="4" t="s">
        <v>1458</v>
      </c>
      <c r="C1632" s="4" t="s">
        <v>11077</v>
      </c>
      <c r="D1632" s="4" t="s">
        <v>1459</v>
      </c>
      <c r="E1632" s="4" t="s">
        <v>27</v>
      </c>
      <c r="F1632" s="16" t="s">
        <v>46</v>
      </c>
      <c r="G1632" s="17"/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0</v>
      </c>
      <c r="Q1632" s="7">
        <v>4834</v>
      </c>
      <c r="R1632" s="7">
        <f>H1632-Q1632</f>
        <v>45166</v>
      </c>
      <c r="S1632" s="4" t="s">
        <v>24</v>
      </c>
    </row>
    <row r="1633" spans="1:19" s="1" customFormat="1" ht="26.25" customHeight="1" x14ac:dyDescent="0.25">
      <c r="A1633" s="10">
        <f>+SUBTOTAL(103,$B$5:B1633)</f>
        <v>795</v>
      </c>
      <c r="B1633" s="4" t="s">
        <v>1460</v>
      </c>
      <c r="C1633" s="4" t="s">
        <v>6386</v>
      </c>
      <c r="D1633" s="4" t="s">
        <v>161</v>
      </c>
      <c r="E1633" s="4" t="s">
        <v>126</v>
      </c>
      <c r="F1633" s="16" t="s">
        <v>23</v>
      </c>
      <c r="G1633" s="17" t="s">
        <v>11704</v>
      </c>
      <c r="H1633" s="7">
        <v>50000</v>
      </c>
      <c r="I1633" s="7">
        <v>1435</v>
      </c>
      <c r="J1633" s="7">
        <v>1339.36</v>
      </c>
      <c r="K1633" s="7">
        <v>1520</v>
      </c>
      <c r="L1633" s="7">
        <v>3430.92</v>
      </c>
      <c r="M1633" s="7">
        <v>25</v>
      </c>
      <c r="N1633" s="7">
        <v>0</v>
      </c>
      <c r="O1633" s="7"/>
      <c r="P1633" s="7">
        <v>7857.1</v>
      </c>
      <c r="Q1633" s="7">
        <v>15607.38</v>
      </c>
      <c r="R1633" s="7">
        <f>H1633-Q1633</f>
        <v>34392.620000000003</v>
      </c>
      <c r="S1633" s="4" t="s">
        <v>38</v>
      </c>
    </row>
    <row r="1634" spans="1:19" s="1" customFormat="1" ht="26.25" customHeight="1" x14ac:dyDescent="0.25">
      <c r="A1634" s="10">
        <f>+SUBTOTAL(103,$B$5:B1634)</f>
        <v>796</v>
      </c>
      <c r="B1634" s="4" t="s">
        <v>1461</v>
      </c>
      <c r="C1634" s="4" t="s">
        <v>11100</v>
      </c>
      <c r="D1634" s="4" t="s">
        <v>832</v>
      </c>
      <c r="E1634" s="4" t="s">
        <v>126</v>
      </c>
      <c r="F1634" s="16" t="s">
        <v>23</v>
      </c>
      <c r="G1634" s="17" t="s">
        <v>11704</v>
      </c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10016.23</v>
      </c>
      <c r="Q1634" s="7">
        <v>14850.23</v>
      </c>
      <c r="R1634" s="7">
        <f>H1634-Q1634</f>
        <v>35149.770000000004</v>
      </c>
      <c r="S1634" s="4" t="s">
        <v>24</v>
      </c>
    </row>
    <row r="1635" spans="1:19" s="1" customFormat="1" ht="26.25" customHeight="1" x14ac:dyDescent="0.25">
      <c r="A1635" s="10">
        <f>+SUBTOTAL(103,$B$5:B1635)</f>
        <v>797</v>
      </c>
      <c r="B1635" s="4" t="s">
        <v>1462</v>
      </c>
      <c r="C1635" s="4" t="s">
        <v>11105</v>
      </c>
      <c r="D1635" s="4" t="s">
        <v>415</v>
      </c>
      <c r="E1635" s="4" t="s">
        <v>272</v>
      </c>
      <c r="F1635" s="16" t="s">
        <v>23</v>
      </c>
      <c r="G1635" s="17" t="s">
        <v>11704</v>
      </c>
      <c r="H1635" s="7">
        <v>50000</v>
      </c>
      <c r="I1635" s="7">
        <v>1435</v>
      </c>
      <c r="J1635" s="7">
        <v>1596.68</v>
      </c>
      <c r="K1635" s="7">
        <v>1520</v>
      </c>
      <c r="L1635" s="7">
        <v>1715.46</v>
      </c>
      <c r="M1635" s="7">
        <v>25</v>
      </c>
      <c r="N1635" s="7">
        <v>0</v>
      </c>
      <c r="O1635" s="7"/>
      <c r="P1635" s="7">
        <v>4164.2</v>
      </c>
      <c r="Q1635" s="7">
        <v>10456.34</v>
      </c>
      <c r="R1635" s="7">
        <f>H1635-Q1635</f>
        <v>39543.660000000003</v>
      </c>
      <c r="S1635" s="4" t="s">
        <v>38</v>
      </c>
    </row>
    <row r="1636" spans="1:19" s="1" customFormat="1" ht="26.25" hidden="1" customHeight="1" x14ac:dyDescent="0.25">
      <c r="A1636" s="10">
        <f>+SUBTOTAL(103,$B$5:B1636)</f>
        <v>797</v>
      </c>
      <c r="B1636" s="4" t="s">
        <v>1463</v>
      </c>
      <c r="C1636" s="4" t="s">
        <v>7510</v>
      </c>
      <c r="D1636" s="4" t="s">
        <v>161</v>
      </c>
      <c r="E1636" s="4" t="s">
        <v>52</v>
      </c>
      <c r="F1636" s="16" t="s">
        <v>23</v>
      </c>
      <c r="G1636" s="17" t="s">
        <v>11704</v>
      </c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32024.28</v>
      </c>
      <c r="Q1636" s="7">
        <v>36858.28</v>
      </c>
      <c r="R1636" s="7">
        <f>H1636-Q1636</f>
        <v>13141.720000000001</v>
      </c>
      <c r="S1636" s="4" t="s">
        <v>38</v>
      </c>
    </row>
    <row r="1637" spans="1:19" s="1" customFormat="1" ht="26.25" hidden="1" customHeight="1" x14ac:dyDescent="0.25">
      <c r="A1637" s="10">
        <f>+SUBTOTAL(103,$B$5:B1637)</f>
        <v>797</v>
      </c>
      <c r="B1637" s="4" t="s">
        <v>1464</v>
      </c>
      <c r="C1637" s="4" t="s">
        <v>11123</v>
      </c>
      <c r="D1637" s="4" t="s">
        <v>161</v>
      </c>
      <c r="E1637" s="4" t="s">
        <v>338</v>
      </c>
      <c r="F1637" s="16" t="s">
        <v>23</v>
      </c>
      <c r="G1637" s="17" t="s">
        <v>11704</v>
      </c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0</v>
      </c>
      <c r="O1637" s="7"/>
      <c r="P1637" s="7">
        <v>20926.759999999998</v>
      </c>
      <c r="Q1637" s="7">
        <v>25760.76</v>
      </c>
      <c r="R1637" s="7">
        <f>H1637-Q1637</f>
        <v>24239.24</v>
      </c>
      <c r="S1637" s="4" t="s">
        <v>38</v>
      </c>
    </row>
    <row r="1638" spans="1:19" s="1" customFormat="1" ht="26.25" hidden="1" customHeight="1" x14ac:dyDescent="0.25">
      <c r="A1638" s="10">
        <f>+SUBTOTAL(103,$B$5:B1638)</f>
        <v>797</v>
      </c>
      <c r="B1638" s="4" t="s">
        <v>1465</v>
      </c>
      <c r="C1638" s="4" t="s">
        <v>11132</v>
      </c>
      <c r="D1638" s="4" t="s">
        <v>161</v>
      </c>
      <c r="E1638" s="4" t="s">
        <v>338</v>
      </c>
      <c r="F1638" s="16" t="s">
        <v>23</v>
      </c>
      <c r="G1638" s="17" t="s">
        <v>11704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21316</v>
      </c>
      <c r="Q1638" s="7">
        <v>26150</v>
      </c>
      <c r="R1638" s="7">
        <f>H1638-Q1638</f>
        <v>23850</v>
      </c>
      <c r="S1638" s="4" t="s">
        <v>24</v>
      </c>
    </row>
    <row r="1639" spans="1:19" s="1" customFormat="1" ht="26.25" hidden="1" customHeight="1" x14ac:dyDescent="0.25">
      <c r="A1639" s="10">
        <f>+SUBTOTAL(103,$B$5:B1639)</f>
        <v>797</v>
      </c>
      <c r="B1639" s="4" t="s">
        <v>1465</v>
      </c>
      <c r="C1639" s="4" t="s">
        <v>11133</v>
      </c>
      <c r="D1639" s="4" t="s">
        <v>161</v>
      </c>
      <c r="E1639" s="4" t="s">
        <v>55</v>
      </c>
      <c r="F1639" s="16" t="s">
        <v>23</v>
      </c>
      <c r="G1639" s="17" t="s">
        <v>11704</v>
      </c>
      <c r="H1639" s="7">
        <v>50000</v>
      </c>
      <c r="I1639" s="7">
        <v>1435</v>
      </c>
      <c r="J1639" s="7">
        <v>1596.68</v>
      </c>
      <c r="K1639" s="7">
        <v>1520</v>
      </c>
      <c r="L1639" s="7">
        <v>1715.46</v>
      </c>
      <c r="M1639" s="7">
        <v>25</v>
      </c>
      <c r="N1639" s="7">
        <v>0</v>
      </c>
      <c r="O1639" s="7"/>
      <c r="P1639" s="7">
        <v>12328.91</v>
      </c>
      <c r="Q1639" s="7">
        <v>18621.05</v>
      </c>
      <c r="R1639" s="7">
        <f>H1639-Q1639</f>
        <v>31378.95</v>
      </c>
      <c r="S1639" s="4" t="s">
        <v>24</v>
      </c>
    </row>
    <row r="1640" spans="1:19" s="1" customFormat="1" ht="26.25" customHeight="1" x14ac:dyDescent="0.25">
      <c r="A1640" s="10">
        <f>+SUBTOTAL(103,$B$5:B1640)</f>
        <v>798</v>
      </c>
      <c r="B1640" s="4" t="s">
        <v>1465</v>
      </c>
      <c r="C1640" s="4" t="s">
        <v>8208</v>
      </c>
      <c r="D1640" s="4" t="s">
        <v>161</v>
      </c>
      <c r="E1640" s="4" t="s">
        <v>1122</v>
      </c>
      <c r="F1640" s="16" t="s">
        <v>23</v>
      </c>
      <c r="G1640" s="17" t="s">
        <v>11704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3833</v>
      </c>
      <c r="Q1640" s="7">
        <v>8667</v>
      </c>
      <c r="R1640" s="7">
        <f>H1640-Q1640</f>
        <v>41333</v>
      </c>
      <c r="S1640" s="4" t="s">
        <v>24</v>
      </c>
    </row>
    <row r="1641" spans="1:19" s="1" customFormat="1" ht="26.25" hidden="1" customHeight="1" x14ac:dyDescent="0.25">
      <c r="A1641" s="10">
        <f>+SUBTOTAL(103,$B$5:B1641)</f>
        <v>798</v>
      </c>
      <c r="B1641" s="4" t="s">
        <v>1466</v>
      </c>
      <c r="C1641" s="4" t="s">
        <v>11138</v>
      </c>
      <c r="D1641" s="4" t="s">
        <v>427</v>
      </c>
      <c r="E1641" s="4" t="s">
        <v>61</v>
      </c>
      <c r="F1641" s="16" t="s">
        <v>23</v>
      </c>
      <c r="G1641" s="17" t="s">
        <v>11704</v>
      </c>
      <c r="H1641" s="7">
        <v>50000</v>
      </c>
      <c r="I1641" s="7">
        <v>1435</v>
      </c>
      <c r="J1641" s="7">
        <v>1596.68</v>
      </c>
      <c r="K1641" s="7">
        <v>1520</v>
      </c>
      <c r="L1641" s="7">
        <v>1715.46</v>
      </c>
      <c r="M1641" s="7">
        <v>25</v>
      </c>
      <c r="N1641" s="7">
        <v>0</v>
      </c>
      <c r="O1641" s="7"/>
      <c r="P1641" s="7">
        <v>12064.29</v>
      </c>
      <c r="Q1641" s="7">
        <v>18356.43</v>
      </c>
      <c r="R1641" s="7">
        <f>H1641-Q1641</f>
        <v>31643.57</v>
      </c>
      <c r="S1641" s="4" t="s">
        <v>24</v>
      </c>
    </row>
    <row r="1642" spans="1:19" s="1" customFormat="1" ht="26.25" customHeight="1" x14ac:dyDescent="0.25">
      <c r="A1642" s="10">
        <f>+SUBTOTAL(103,$B$5:B1642)</f>
        <v>799</v>
      </c>
      <c r="B1642" s="4" t="s">
        <v>1467</v>
      </c>
      <c r="C1642" s="4" t="s">
        <v>5958</v>
      </c>
      <c r="D1642" s="4" t="s">
        <v>89</v>
      </c>
      <c r="E1642" s="4" t="s">
        <v>107</v>
      </c>
      <c r="F1642" s="16" t="s">
        <v>23</v>
      </c>
      <c r="G1642" s="17"/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500</v>
      </c>
      <c r="Q1642" s="7">
        <v>5334</v>
      </c>
      <c r="R1642" s="7">
        <f>H1642-Q1642</f>
        <v>44666</v>
      </c>
      <c r="S1642" s="4" t="s">
        <v>24</v>
      </c>
    </row>
    <row r="1643" spans="1:19" s="1" customFormat="1" ht="26.25" customHeight="1" x14ac:dyDescent="0.25">
      <c r="A1643" s="10">
        <f>+SUBTOTAL(103,$B$5:B1643)</f>
        <v>800</v>
      </c>
      <c r="B1643" s="4" t="s">
        <v>1468</v>
      </c>
      <c r="C1643" s="4" t="s">
        <v>11154</v>
      </c>
      <c r="D1643" s="4" t="s">
        <v>161</v>
      </c>
      <c r="E1643" s="4" t="s">
        <v>5396</v>
      </c>
      <c r="F1643" s="16" t="s">
        <v>23</v>
      </c>
      <c r="G1643" s="17" t="s">
        <v>11704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22895.97</v>
      </c>
      <c r="Q1643" s="7">
        <v>27729.97</v>
      </c>
      <c r="R1643" s="7">
        <f>H1643-Q1643</f>
        <v>22270.03</v>
      </c>
      <c r="S1643" s="4" t="s">
        <v>24</v>
      </c>
    </row>
    <row r="1644" spans="1:19" s="1" customFormat="1" ht="26.25" customHeight="1" x14ac:dyDescent="0.25">
      <c r="A1644" s="10">
        <f>+SUBTOTAL(103,$B$5:B1644)</f>
        <v>801</v>
      </c>
      <c r="B1644" s="4" t="s">
        <v>11166</v>
      </c>
      <c r="C1644" s="4" t="s">
        <v>11167</v>
      </c>
      <c r="D1644" s="4" t="s">
        <v>322</v>
      </c>
      <c r="E1644" s="4" t="s">
        <v>126</v>
      </c>
      <c r="F1644" s="16" t="s">
        <v>23</v>
      </c>
      <c r="G1644" s="17" t="s">
        <v>11704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36431.67</v>
      </c>
      <c r="Q1644" s="7">
        <v>41265.67</v>
      </c>
      <c r="R1644" s="7">
        <f>H1644-Q1644</f>
        <v>8734.3300000000017</v>
      </c>
      <c r="S1644" s="4" t="s">
        <v>24</v>
      </c>
    </row>
    <row r="1645" spans="1:19" s="1" customFormat="1" ht="26.25" hidden="1" customHeight="1" x14ac:dyDescent="0.25">
      <c r="A1645" s="10">
        <f>+SUBTOTAL(103,$B$5:B1645)</f>
        <v>801</v>
      </c>
      <c r="B1645" s="4" t="s">
        <v>1469</v>
      </c>
      <c r="C1645" s="4" t="s">
        <v>7856</v>
      </c>
      <c r="D1645" s="4" t="s">
        <v>747</v>
      </c>
      <c r="E1645" s="4" t="s">
        <v>338</v>
      </c>
      <c r="F1645" s="16" t="s">
        <v>23</v>
      </c>
      <c r="G1645" s="17" t="s">
        <v>11704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850</v>
      </c>
      <c r="Q1645" s="7">
        <v>5684</v>
      </c>
      <c r="R1645" s="7">
        <f>H1645-Q1645</f>
        <v>44316</v>
      </c>
      <c r="S1645" s="4" t="s">
        <v>38</v>
      </c>
    </row>
    <row r="1646" spans="1:19" s="1" customFormat="1" ht="26.25" hidden="1" customHeight="1" x14ac:dyDescent="0.25">
      <c r="A1646" s="10">
        <f>+SUBTOTAL(103,$B$5:B1646)</f>
        <v>801</v>
      </c>
      <c r="B1646" s="4" t="s">
        <v>1470</v>
      </c>
      <c r="C1646" s="4" t="s">
        <v>11171</v>
      </c>
      <c r="D1646" s="4" t="s">
        <v>427</v>
      </c>
      <c r="E1646" s="4" t="s">
        <v>55</v>
      </c>
      <c r="F1646" s="16" t="s">
        <v>23</v>
      </c>
      <c r="G1646" s="17" t="s">
        <v>11704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26381.17</v>
      </c>
      <c r="Q1646" s="7">
        <v>31215.17</v>
      </c>
      <c r="R1646" s="7">
        <f>H1646-Q1646</f>
        <v>18784.830000000002</v>
      </c>
      <c r="S1646" s="4" t="s">
        <v>24</v>
      </c>
    </row>
    <row r="1647" spans="1:19" s="1" customFormat="1" ht="26.25" hidden="1" customHeight="1" x14ac:dyDescent="0.25">
      <c r="A1647" s="10">
        <f>+SUBTOTAL(103,$B$5:B1647)</f>
        <v>801</v>
      </c>
      <c r="B1647" s="4" t="s">
        <v>11179</v>
      </c>
      <c r="C1647" s="4" t="s">
        <v>10115</v>
      </c>
      <c r="D1647" s="4" t="s">
        <v>161</v>
      </c>
      <c r="E1647" s="4" t="s">
        <v>55</v>
      </c>
      <c r="F1647" s="16" t="s">
        <v>23</v>
      </c>
      <c r="G1647" s="17" t="s">
        <v>11704</v>
      </c>
      <c r="H1647" s="7">
        <v>50000</v>
      </c>
      <c r="I1647" s="7">
        <v>1435</v>
      </c>
      <c r="J1647" s="7">
        <v>1339.36</v>
      </c>
      <c r="K1647" s="7">
        <v>1520</v>
      </c>
      <c r="L1647" s="7">
        <v>3430.92</v>
      </c>
      <c r="M1647" s="7">
        <v>25</v>
      </c>
      <c r="N1647" s="7">
        <v>0</v>
      </c>
      <c r="O1647" s="7"/>
      <c r="P1647" s="7">
        <v>28472.18</v>
      </c>
      <c r="Q1647" s="7">
        <v>36222.46</v>
      </c>
      <c r="R1647" s="7">
        <f>H1647-Q1647</f>
        <v>13777.54</v>
      </c>
      <c r="S1647" s="4" t="s">
        <v>24</v>
      </c>
    </row>
    <row r="1648" spans="1:19" s="1" customFormat="1" ht="26.25" hidden="1" customHeight="1" x14ac:dyDescent="0.25">
      <c r="A1648" s="10">
        <f>+SUBTOTAL(103,$B$5:B1648)</f>
        <v>801</v>
      </c>
      <c r="B1648" s="4" t="s">
        <v>1471</v>
      </c>
      <c r="C1648" s="4" t="s">
        <v>6658</v>
      </c>
      <c r="D1648" s="4" t="s">
        <v>161</v>
      </c>
      <c r="E1648" s="4" t="s">
        <v>57</v>
      </c>
      <c r="F1648" s="16" t="s">
        <v>23</v>
      </c>
      <c r="G1648" s="17" t="s">
        <v>11704</v>
      </c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1757.1</v>
      </c>
      <c r="Q1648" s="7">
        <v>6591.1</v>
      </c>
      <c r="R1648" s="7">
        <f>H1648-Q1648</f>
        <v>43408.9</v>
      </c>
      <c r="S1648" s="4" t="s">
        <v>24</v>
      </c>
    </row>
    <row r="1649" spans="1:19" s="1" customFormat="1" ht="26.25" customHeight="1" x14ac:dyDescent="0.25">
      <c r="A1649" s="10">
        <f>+SUBTOTAL(103,$B$5:B1649)</f>
        <v>802</v>
      </c>
      <c r="B1649" s="4" t="s">
        <v>1472</v>
      </c>
      <c r="C1649" s="4" t="s">
        <v>8840</v>
      </c>
      <c r="D1649" s="4" t="s">
        <v>832</v>
      </c>
      <c r="E1649" s="4" t="s">
        <v>1122</v>
      </c>
      <c r="F1649" s="16" t="s">
        <v>23</v>
      </c>
      <c r="G1649" s="17" t="s">
        <v>11704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350</v>
      </c>
      <c r="Q1649" s="7">
        <v>5184</v>
      </c>
      <c r="R1649" s="7">
        <f>H1649-Q1649</f>
        <v>44816</v>
      </c>
      <c r="S1649" s="4" t="s">
        <v>24</v>
      </c>
    </row>
    <row r="1650" spans="1:19" s="1" customFormat="1" ht="26.25" hidden="1" customHeight="1" x14ac:dyDescent="0.25">
      <c r="A1650" s="10">
        <f>+SUBTOTAL(103,$B$5:B1650)</f>
        <v>802</v>
      </c>
      <c r="B1650" s="4" t="s">
        <v>1473</v>
      </c>
      <c r="C1650" s="4" t="s">
        <v>11181</v>
      </c>
      <c r="D1650" s="4" t="s">
        <v>161</v>
      </c>
      <c r="E1650" s="4" t="s">
        <v>57</v>
      </c>
      <c r="F1650" s="16" t="s">
        <v>23</v>
      </c>
      <c r="G1650" s="17" t="s">
        <v>11704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4945.21</v>
      </c>
      <c r="Q1650" s="7">
        <v>9779.2099999999991</v>
      </c>
      <c r="R1650" s="7">
        <f>H1650-Q1650</f>
        <v>40220.79</v>
      </c>
      <c r="S1650" s="4" t="s">
        <v>24</v>
      </c>
    </row>
    <row r="1651" spans="1:19" s="1" customFormat="1" ht="26.25" customHeight="1" x14ac:dyDescent="0.25">
      <c r="A1651" s="10">
        <f>+SUBTOTAL(103,$B$5:B1651)</f>
        <v>803</v>
      </c>
      <c r="B1651" s="4" t="s">
        <v>1474</v>
      </c>
      <c r="C1651" s="4" t="s">
        <v>6023</v>
      </c>
      <c r="D1651" s="4" t="s">
        <v>161</v>
      </c>
      <c r="E1651" s="4" t="s">
        <v>126</v>
      </c>
      <c r="F1651" s="16" t="s">
        <v>23</v>
      </c>
      <c r="G1651" s="17" t="s">
        <v>11704</v>
      </c>
      <c r="H1651" s="7">
        <v>50000</v>
      </c>
      <c r="I1651" s="7">
        <v>1435</v>
      </c>
      <c r="J1651" s="7">
        <v>1339.36</v>
      </c>
      <c r="K1651" s="7">
        <v>1520</v>
      </c>
      <c r="L1651" s="7">
        <v>3430.92</v>
      </c>
      <c r="M1651" s="7">
        <v>25</v>
      </c>
      <c r="N1651" s="7">
        <v>140</v>
      </c>
      <c r="O1651" s="7"/>
      <c r="P1651" s="7">
        <v>16969.740000000002</v>
      </c>
      <c r="Q1651" s="7">
        <v>24860.02</v>
      </c>
      <c r="R1651" s="7">
        <f>H1651-Q1651</f>
        <v>25139.98</v>
      </c>
      <c r="S1651" s="4" t="s">
        <v>24</v>
      </c>
    </row>
    <row r="1652" spans="1:19" s="1" customFormat="1" ht="26.25" hidden="1" customHeight="1" x14ac:dyDescent="0.25">
      <c r="A1652" s="10">
        <f>+SUBTOTAL(103,$B$5:B1652)</f>
        <v>803</v>
      </c>
      <c r="B1652" s="4" t="s">
        <v>1475</v>
      </c>
      <c r="C1652" s="4" t="s">
        <v>10160</v>
      </c>
      <c r="D1652" s="4" t="s">
        <v>161</v>
      </c>
      <c r="E1652" s="4" t="s">
        <v>338</v>
      </c>
      <c r="F1652" s="16" t="s">
        <v>23</v>
      </c>
      <c r="G1652" s="17" t="s">
        <v>11704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2425</v>
      </c>
      <c r="Q1652" s="7">
        <v>7259</v>
      </c>
      <c r="R1652" s="7">
        <f>H1652-Q1652</f>
        <v>42741</v>
      </c>
      <c r="S1652" s="4" t="s">
        <v>24</v>
      </c>
    </row>
    <row r="1653" spans="1:19" s="1" customFormat="1" ht="26.25" hidden="1" customHeight="1" x14ac:dyDescent="0.25">
      <c r="A1653" s="10">
        <f>+SUBTOTAL(103,$B$5:B1653)</f>
        <v>803</v>
      </c>
      <c r="B1653" s="4" t="s">
        <v>1476</v>
      </c>
      <c r="C1653" s="4" t="s">
        <v>11189</v>
      </c>
      <c r="D1653" s="4" t="s">
        <v>427</v>
      </c>
      <c r="E1653" s="4" t="s">
        <v>65</v>
      </c>
      <c r="F1653" s="16" t="s">
        <v>23</v>
      </c>
      <c r="G1653" s="17" t="s">
        <v>11704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2425</v>
      </c>
      <c r="Q1653" s="7">
        <v>7259</v>
      </c>
      <c r="R1653" s="7">
        <f>H1653-Q1653</f>
        <v>42741</v>
      </c>
      <c r="S1653" s="4" t="s">
        <v>24</v>
      </c>
    </row>
    <row r="1654" spans="1:19" s="1" customFormat="1" ht="26.25" customHeight="1" x14ac:dyDescent="0.25">
      <c r="A1654" s="10">
        <f>+SUBTOTAL(103,$B$5:B1654)</f>
        <v>804</v>
      </c>
      <c r="B1654" s="4" t="s">
        <v>1477</v>
      </c>
      <c r="C1654" s="4" t="s">
        <v>11190</v>
      </c>
      <c r="D1654" s="4" t="s">
        <v>161</v>
      </c>
      <c r="E1654" s="4" t="s">
        <v>176</v>
      </c>
      <c r="F1654" s="16" t="s">
        <v>23</v>
      </c>
      <c r="G1654" s="17" t="s">
        <v>11704</v>
      </c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100</v>
      </c>
      <c r="O1654" s="7"/>
      <c r="P1654" s="7">
        <v>2425</v>
      </c>
      <c r="Q1654" s="7">
        <v>7359</v>
      </c>
      <c r="R1654" s="7">
        <f>H1654-Q1654</f>
        <v>42641</v>
      </c>
      <c r="S1654" s="4" t="s">
        <v>24</v>
      </c>
    </row>
    <row r="1655" spans="1:19" s="1" customFormat="1" ht="26.25" customHeight="1" x14ac:dyDescent="0.25">
      <c r="A1655" s="10">
        <f>+SUBTOTAL(103,$B$5:B1655)</f>
        <v>805</v>
      </c>
      <c r="B1655" s="4" t="s">
        <v>1478</v>
      </c>
      <c r="C1655" s="4" t="s">
        <v>11196</v>
      </c>
      <c r="D1655" s="4" t="s">
        <v>89</v>
      </c>
      <c r="E1655" s="4" t="s">
        <v>183</v>
      </c>
      <c r="F1655" s="16" t="s">
        <v>23</v>
      </c>
      <c r="G1655" s="17"/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0</v>
      </c>
      <c r="Q1655" s="7">
        <v>4834</v>
      </c>
      <c r="R1655" s="7">
        <f>H1655-Q1655</f>
        <v>45166</v>
      </c>
      <c r="S1655" s="4" t="s">
        <v>38</v>
      </c>
    </row>
    <row r="1656" spans="1:19" s="1" customFormat="1" ht="26.25" customHeight="1" x14ac:dyDescent="0.25">
      <c r="A1656" s="10">
        <f>+SUBTOTAL(103,$B$5:B1656)</f>
        <v>806</v>
      </c>
      <c r="B1656" s="4" t="s">
        <v>1479</v>
      </c>
      <c r="C1656" s="4" t="s">
        <v>11197</v>
      </c>
      <c r="D1656" s="4" t="s">
        <v>161</v>
      </c>
      <c r="E1656" s="4" t="s">
        <v>720</v>
      </c>
      <c r="F1656" s="16" t="s">
        <v>23</v>
      </c>
      <c r="G1656" s="17" t="s">
        <v>11704</v>
      </c>
      <c r="H1656" s="7">
        <v>50000</v>
      </c>
      <c r="I1656" s="7">
        <v>1435</v>
      </c>
      <c r="J1656" s="7">
        <v>1596.68</v>
      </c>
      <c r="K1656" s="7">
        <v>1520</v>
      </c>
      <c r="L1656" s="7">
        <v>1715.46</v>
      </c>
      <c r="M1656" s="7">
        <v>25</v>
      </c>
      <c r="N1656" s="7">
        <v>0</v>
      </c>
      <c r="O1656" s="7"/>
      <c r="P1656" s="7">
        <v>500</v>
      </c>
      <c r="Q1656" s="7">
        <v>6792.14</v>
      </c>
      <c r="R1656" s="7">
        <f>H1656-Q1656</f>
        <v>43207.86</v>
      </c>
      <c r="S1656" s="4" t="s">
        <v>38</v>
      </c>
    </row>
    <row r="1657" spans="1:19" s="1" customFormat="1" ht="26.25" hidden="1" customHeight="1" x14ac:dyDescent="0.25">
      <c r="A1657" s="10">
        <f>+SUBTOTAL(103,$B$5:B1657)</f>
        <v>806</v>
      </c>
      <c r="B1657" s="4" t="s">
        <v>1480</v>
      </c>
      <c r="C1657" s="4" t="s">
        <v>11198</v>
      </c>
      <c r="D1657" s="4" t="s">
        <v>501</v>
      </c>
      <c r="E1657" s="4" t="s">
        <v>59</v>
      </c>
      <c r="F1657" s="16" t="s">
        <v>23</v>
      </c>
      <c r="G1657" s="17" t="s">
        <v>11704</v>
      </c>
      <c r="H1657" s="7">
        <v>50000</v>
      </c>
      <c r="I1657" s="7">
        <v>1435</v>
      </c>
      <c r="J1657" s="7">
        <v>1339.36</v>
      </c>
      <c r="K1657" s="7">
        <v>1520</v>
      </c>
      <c r="L1657" s="7">
        <v>3430.92</v>
      </c>
      <c r="M1657" s="7">
        <v>25</v>
      </c>
      <c r="N1657" s="7">
        <v>0</v>
      </c>
      <c r="O1657" s="7"/>
      <c r="P1657" s="7">
        <v>500</v>
      </c>
      <c r="Q1657" s="7">
        <v>8250.2800000000007</v>
      </c>
      <c r="R1657" s="7">
        <f>H1657-Q1657</f>
        <v>41749.72</v>
      </c>
      <c r="S1657" s="4" t="s">
        <v>24</v>
      </c>
    </row>
    <row r="1658" spans="1:19" s="1" customFormat="1" ht="26.25" customHeight="1" x14ac:dyDescent="0.25">
      <c r="A1658" s="10">
        <f>+SUBTOTAL(103,$B$5:B1658)</f>
        <v>807</v>
      </c>
      <c r="B1658" s="4" t="s">
        <v>1481</v>
      </c>
      <c r="C1658" s="4" t="s">
        <v>11199</v>
      </c>
      <c r="D1658" s="4" t="s">
        <v>322</v>
      </c>
      <c r="E1658" s="4" t="s">
        <v>29</v>
      </c>
      <c r="F1658" s="16" t="s">
        <v>23</v>
      </c>
      <c r="G1658" s="17" t="s">
        <v>11704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29715.75</v>
      </c>
      <c r="Q1658" s="7">
        <v>34549.75</v>
      </c>
      <c r="R1658" s="7">
        <f>H1658-Q1658</f>
        <v>15450.25</v>
      </c>
      <c r="S1658" s="4" t="s">
        <v>24</v>
      </c>
    </row>
    <row r="1659" spans="1:19" s="1" customFormat="1" ht="26.25" hidden="1" customHeight="1" x14ac:dyDescent="0.25">
      <c r="A1659" s="10">
        <f>+SUBTOTAL(103,$B$5:B1659)</f>
        <v>807</v>
      </c>
      <c r="B1659" s="4" t="s">
        <v>1482</v>
      </c>
      <c r="C1659" s="4" t="s">
        <v>11200</v>
      </c>
      <c r="D1659" s="4" t="s">
        <v>559</v>
      </c>
      <c r="E1659" s="4" t="s">
        <v>61</v>
      </c>
      <c r="F1659" s="16" t="s">
        <v>46</v>
      </c>
      <c r="G1659" s="17"/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0</v>
      </c>
      <c r="Q1659" s="7">
        <v>4834</v>
      </c>
      <c r="R1659" s="7">
        <f>H1659-Q1659</f>
        <v>45166</v>
      </c>
      <c r="S1659" s="4" t="s">
        <v>24</v>
      </c>
    </row>
    <row r="1660" spans="1:19" s="1" customFormat="1" ht="26.25" customHeight="1" x14ac:dyDescent="0.25">
      <c r="A1660" s="10">
        <f>+SUBTOTAL(103,$B$5:B1660)</f>
        <v>808</v>
      </c>
      <c r="B1660" s="4" t="s">
        <v>1483</v>
      </c>
      <c r="C1660" s="4" t="s">
        <v>6161</v>
      </c>
      <c r="D1660" s="4" t="s">
        <v>89</v>
      </c>
      <c r="E1660" s="4" t="s">
        <v>124</v>
      </c>
      <c r="F1660" s="16" t="s">
        <v>23</v>
      </c>
      <c r="G1660" s="17"/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1257.0999999999999</v>
      </c>
      <c r="Q1660" s="7">
        <v>6091.1</v>
      </c>
      <c r="R1660" s="7">
        <f>H1660-Q1660</f>
        <v>43908.9</v>
      </c>
      <c r="S1660" s="4" t="s">
        <v>38</v>
      </c>
    </row>
    <row r="1661" spans="1:19" s="1" customFormat="1" ht="26.25" customHeight="1" x14ac:dyDescent="0.25">
      <c r="A1661" s="10">
        <f>+SUBTOTAL(103,$B$5:B1661)</f>
        <v>809</v>
      </c>
      <c r="B1661" s="4" t="s">
        <v>1484</v>
      </c>
      <c r="C1661" s="4" t="s">
        <v>11207</v>
      </c>
      <c r="D1661" s="4" t="s">
        <v>344</v>
      </c>
      <c r="E1661" s="4" t="s">
        <v>115</v>
      </c>
      <c r="F1661" s="16" t="s">
        <v>46</v>
      </c>
      <c r="G1661" s="17"/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0</v>
      </c>
      <c r="Q1661" s="7">
        <v>4834</v>
      </c>
      <c r="R1661" s="7">
        <f>H1661-Q1661</f>
        <v>45166</v>
      </c>
      <c r="S1661" s="4" t="s">
        <v>24</v>
      </c>
    </row>
    <row r="1662" spans="1:19" s="1" customFormat="1" ht="26.25" customHeight="1" x14ac:dyDescent="0.25">
      <c r="A1662" s="10">
        <f>+SUBTOTAL(103,$B$5:B1662)</f>
        <v>810</v>
      </c>
      <c r="B1662" s="4" t="s">
        <v>1485</v>
      </c>
      <c r="C1662" s="4" t="s">
        <v>11208</v>
      </c>
      <c r="D1662" s="4" t="s">
        <v>161</v>
      </c>
      <c r="E1662" s="4" t="s">
        <v>345</v>
      </c>
      <c r="F1662" s="16" t="s">
        <v>23</v>
      </c>
      <c r="G1662" s="17" t="s">
        <v>11704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2425</v>
      </c>
      <c r="Q1662" s="7">
        <v>7259</v>
      </c>
      <c r="R1662" s="7">
        <f>H1662-Q1662</f>
        <v>42741</v>
      </c>
      <c r="S1662" s="4" t="s">
        <v>24</v>
      </c>
    </row>
    <row r="1663" spans="1:19" s="1" customFormat="1" ht="26.25" hidden="1" customHeight="1" x14ac:dyDescent="0.25">
      <c r="A1663" s="10">
        <f>+SUBTOTAL(103,$B$5:B1663)</f>
        <v>810</v>
      </c>
      <c r="B1663" s="4" t="s">
        <v>1486</v>
      </c>
      <c r="C1663" s="4" t="s">
        <v>5707</v>
      </c>
      <c r="D1663" s="4" t="s">
        <v>427</v>
      </c>
      <c r="E1663" s="4" t="s">
        <v>65</v>
      </c>
      <c r="F1663" s="16" t="s">
        <v>23</v>
      </c>
      <c r="G1663" s="17" t="s">
        <v>11704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9632.75</v>
      </c>
      <c r="Q1663" s="7">
        <v>14466.75</v>
      </c>
      <c r="R1663" s="7">
        <f>H1663-Q1663</f>
        <v>35533.25</v>
      </c>
      <c r="S1663" s="4" t="s">
        <v>24</v>
      </c>
    </row>
    <row r="1664" spans="1:19" s="1" customFormat="1" ht="26.25" hidden="1" customHeight="1" x14ac:dyDescent="0.25">
      <c r="A1664" s="10">
        <f>+SUBTOTAL(103,$B$5:B1664)</f>
        <v>810</v>
      </c>
      <c r="B1664" s="4" t="s">
        <v>1487</v>
      </c>
      <c r="C1664" s="4" t="s">
        <v>11215</v>
      </c>
      <c r="D1664" s="4" t="s">
        <v>832</v>
      </c>
      <c r="E1664" s="4" t="s">
        <v>63</v>
      </c>
      <c r="F1664" s="16" t="s">
        <v>23</v>
      </c>
      <c r="G1664" s="17" t="s">
        <v>11704</v>
      </c>
      <c r="H1664" s="7">
        <v>50000</v>
      </c>
      <c r="I1664" s="7">
        <v>1435</v>
      </c>
      <c r="J1664" s="7">
        <v>1082.04</v>
      </c>
      <c r="K1664" s="7">
        <v>1520</v>
      </c>
      <c r="L1664" s="7">
        <v>5146.38</v>
      </c>
      <c r="M1664" s="7">
        <v>25</v>
      </c>
      <c r="N1664" s="7">
        <v>0</v>
      </c>
      <c r="O1664" s="7"/>
      <c r="P1664" s="7">
        <v>7525</v>
      </c>
      <c r="Q1664" s="7">
        <v>16733.419999999998</v>
      </c>
      <c r="R1664" s="7">
        <f>H1664-Q1664</f>
        <v>33266.58</v>
      </c>
      <c r="S1664" s="4" t="s">
        <v>24</v>
      </c>
    </row>
    <row r="1665" spans="1:19" s="1" customFormat="1" ht="26.25" customHeight="1" x14ac:dyDescent="0.25">
      <c r="A1665" s="10">
        <f>+SUBTOTAL(103,$B$5:B1665)</f>
        <v>811</v>
      </c>
      <c r="B1665" s="4" t="s">
        <v>1488</v>
      </c>
      <c r="C1665" s="4" t="s">
        <v>11218</v>
      </c>
      <c r="D1665" s="4" t="s">
        <v>457</v>
      </c>
      <c r="E1665" s="4" t="s">
        <v>175</v>
      </c>
      <c r="F1665" s="16" t="s">
        <v>46</v>
      </c>
      <c r="G1665" s="17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0</v>
      </c>
      <c r="Q1665" s="7">
        <v>4834</v>
      </c>
      <c r="R1665" s="7">
        <f>H1665-Q1665</f>
        <v>45166</v>
      </c>
      <c r="S1665" s="4" t="s">
        <v>24</v>
      </c>
    </row>
    <row r="1666" spans="1:19" s="1" customFormat="1" ht="26.25" customHeight="1" x14ac:dyDescent="0.25">
      <c r="A1666" s="10">
        <f>+SUBTOTAL(103,$B$5:B1666)</f>
        <v>812</v>
      </c>
      <c r="B1666" s="4" t="s">
        <v>1489</v>
      </c>
      <c r="C1666" s="4" t="s">
        <v>7981</v>
      </c>
      <c r="D1666" s="4" t="s">
        <v>297</v>
      </c>
      <c r="E1666" s="4" t="s">
        <v>72</v>
      </c>
      <c r="F1666" s="16" t="s">
        <v>23</v>
      </c>
      <c r="G1666" s="17"/>
      <c r="H1666" s="7">
        <v>50000</v>
      </c>
      <c r="I1666" s="7">
        <v>1435</v>
      </c>
      <c r="J1666" s="7">
        <v>1339.36</v>
      </c>
      <c r="K1666" s="7">
        <v>1520</v>
      </c>
      <c r="L1666" s="7">
        <v>3430.92</v>
      </c>
      <c r="M1666" s="7">
        <v>25</v>
      </c>
      <c r="N1666" s="7">
        <v>0</v>
      </c>
      <c r="O1666" s="7"/>
      <c r="P1666" s="7">
        <v>28105.19</v>
      </c>
      <c r="Q1666" s="7">
        <v>35855.47</v>
      </c>
      <c r="R1666" s="7">
        <f>H1666-Q1666</f>
        <v>14144.529999999999</v>
      </c>
      <c r="S1666" s="4" t="s">
        <v>38</v>
      </c>
    </row>
    <row r="1667" spans="1:19" s="1" customFormat="1" ht="26.25" hidden="1" customHeight="1" x14ac:dyDescent="0.25">
      <c r="A1667" s="10">
        <f>+SUBTOTAL(103,$B$5:B1667)</f>
        <v>812</v>
      </c>
      <c r="B1667" s="4" t="s">
        <v>5529</v>
      </c>
      <c r="C1667" s="4" t="s">
        <v>11230</v>
      </c>
      <c r="D1667" s="4" t="s">
        <v>256</v>
      </c>
      <c r="E1667" s="4" t="s">
        <v>338</v>
      </c>
      <c r="F1667" s="16" t="s">
        <v>46</v>
      </c>
      <c r="G1667" s="17"/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0</v>
      </c>
      <c r="Q1667" s="7">
        <v>4834</v>
      </c>
      <c r="R1667" s="7">
        <f>H1667-Q1667</f>
        <v>45166</v>
      </c>
      <c r="S1667" s="4" t="s">
        <v>38</v>
      </c>
    </row>
    <row r="1668" spans="1:19" s="1" customFormat="1" ht="26.25" customHeight="1" x14ac:dyDescent="0.25">
      <c r="A1668" s="10">
        <f>+SUBTOTAL(103,$B$5:B1668)</f>
        <v>813</v>
      </c>
      <c r="B1668" s="4" t="s">
        <v>1490</v>
      </c>
      <c r="C1668" s="4" t="s">
        <v>11247</v>
      </c>
      <c r="D1668" s="4" t="s">
        <v>297</v>
      </c>
      <c r="E1668" s="4" t="s">
        <v>175</v>
      </c>
      <c r="F1668" s="16" t="s">
        <v>46</v>
      </c>
      <c r="G1668" s="17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0</v>
      </c>
      <c r="Q1668" s="7">
        <v>4834</v>
      </c>
      <c r="R1668" s="7">
        <f>H1668-Q1668</f>
        <v>45166</v>
      </c>
      <c r="S1668" s="4" t="s">
        <v>24</v>
      </c>
    </row>
    <row r="1669" spans="1:19" s="1" customFormat="1" ht="26.25" hidden="1" customHeight="1" x14ac:dyDescent="0.25">
      <c r="A1669" s="10">
        <f>+SUBTOTAL(103,$B$5:B1669)</f>
        <v>813</v>
      </c>
      <c r="B1669" s="4" t="s">
        <v>1491</v>
      </c>
      <c r="C1669" s="4" t="s">
        <v>11259</v>
      </c>
      <c r="D1669" s="4" t="s">
        <v>161</v>
      </c>
      <c r="E1669" s="4" t="s">
        <v>52</v>
      </c>
      <c r="F1669" s="16" t="s">
        <v>23</v>
      </c>
      <c r="G1669" s="17" t="s">
        <v>11704</v>
      </c>
      <c r="H1669" s="7">
        <v>50000</v>
      </c>
      <c r="I1669" s="7">
        <v>1435</v>
      </c>
      <c r="J1669" s="7">
        <v>1596.68</v>
      </c>
      <c r="K1669" s="7">
        <v>1520</v>
      </c>
      <c r="L1669" s="7">
        <v>1715.46</v>
      </c>
      <c r="M1669" s="7">
        <v>25</v>
      </c>
      <c r="N1669" s="7">
        <v>0</v>
      </c>
      <c r="O1669" s="7"/>
      <c r="P1669" s="7">
        <v>7184.11</v>
      </c>
      <c r="Q1669" s="7">
        <v>13476.25</v>
      </c>
      <c r="R1669" s="7">
        <f>H1669-Q1669</f>
        <v>36523.75</v>
      </c>
      <c r="S1669" s="4" t="s">
        <v>38</v>
      </c>
    </row>
    <row r="1670" spans="1:19" s="1" customFormat="1" ht="26.25" customHeight="1" x14ac:dyDescent="0.25">
      <c r="A1670" s="10">
        <f>+SUBTOTAL(103,$B$5:B1670)</f>
        <v>814</v>
      </c>
      <c r="B1670" s="4" t="s">
        <v>1492</v>
      </c>
      <c r="C1670" s="4" t="s">
        <v>5707</v>
      </c>
      <c r="D1670" s="4" t="s">
        <v>89</v>
      </c>
      <c r="E1670" s="4" t="s">
        <v>43</v>
      </c>
      <c r="F1670" s="16" t="s">
        <v>23</v>
      </c>
      <c r="G1670" s="17" t="s">
        <v>11704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2553.38</v>
      </c>
      <c r="Q1670" s="7">
        <v>7387.38</v>
      </c>
      <c r="R1670" s="7">
        <f>H1670-Q1670</f>
        <v>42612.62</v>
      </c>
      <c r="S1670" s="4" t="s">
        <v>38</v>
      </c>
    </row>
    <row r="1671" spans="1:19" s="1" customFormat="1" ht="26.25" customHeight="1" x14ac:dyDescent="0.25">
      <c r="A1671" s="10">
        <f>+SUBTOTAL(103,$B$5:B1671)</f>
        <v>815</v>
      </c>
      <c r="B1671" s="4" t="s">
        <v>1493</v>
      </c>
      <c r="C1671" s="4" t="s">
        <v>11265</v>
      </c>
      <c r="D1671" s="4" t="s">
        <v>161</v>
      </c>
      <c r="E1671" s="4" t="s">
        <v>126</v>
      </c>
      <c r="F1671" s="16" t="s">
        <v>23</v>
      </c>
      <c r="G1671" s="17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2600</v>
      </c>
      <c r="Q1671" s="7">
        <v>7434</v>
      </c>
      <c r="R1671" s="7">
        <f>H1671-Q1671</f>
        <v>42566</v>
      </c>
      <c r="S1671" s="4" t="s">
        <v>38</v>
      </c>
    </row>
    <row r="1672" spans="1:19" s="1" customFormat="1" ht="26.25" customHeight="1" x14ac:dyDescent="0.25">
      <c r="A1672" s="10">
        <f>+SUBTOTAL(103,$B$5:B1672)</f>
        <v>816</v>
      </c>
      <c r="B1672" s="4" t="s">
        <v>1494</v>
      </c>
      <c r="C1672" s="4" t="s">
        <v>11267</v>
      </c>
      <c r="D1672" s="4" t="s">
        <v>322</v>
      </c>
      <c r="E1672" s="4" t="s">
        <v>1122</v>
      </c>
      <c r="F1672" s="16" t="s">
        <v>23</v>
      </c>
      <c r="G1672" s="17"/>
      <c r="H1672" s="7">
        <v>50000</v>
      </c>
      <c r="I1672" s="7">
        <v>1435</v>
      </c>
      <c r="J1672" s="7">
        <v>1596.68</v>
      </c>
      <c r="K1672" s="7">
        <v>1520</v>
      </c>
      <c r="L1672" s="7">
        <v>1715.46</v>
      </c>
      <c r="M1672" s="7">
        <v>25</v>
      </c>
      <c r="N1672" s="7">
        <v>0</v>
      </c>
      <c r="O1672" s="7"/>
      <c r="P1672" s="7">
        <v>29635.5</v>
      </c>
      <c r="Q1672" s="7">
        <v>35927.64</v>
      </c>
      <c r="R1672" s="7">
        <f>H1672-Q1672</f>
        <v>14072.36</v>
      </c>
      <c r="S1672" s="4" t="s">
        <v>38</v>
      </c>
    </row>
    <row r="1673" spans="1:19" s="1" customFormat="1" ht="26.25" hidden="1" customHeight="1" x14ac:dyDescent="0.25">
      <c r="A1673" s="10">
        <f>+SUBTOTAL(103,$B$5:B1673)</f>
        <v>816</v>
      </c>
      <c r="B1673" s="4" t="s">
        <v>1495</v>
      </c>
      <c r="C1673" s="4" t="s">
        <v>11271</v>
      </c>
      <c r="D1673" s="4" t="s">
        <v>161</v>
      </c>
      <c r="E1673" s="4" t="s">
        <v>65</v>
      </c>
      <c r="F1673" s="16" t="s">
        <v>23</v>
      </c>
      <c r="G1673" s="17" t="s">
        <v>11704</v>
      </c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36805.46</v>
      </c>
      <c r="Q1673" s="7">
        <v>41639.46</v>
      </c>
      <c r="R1673" s="7">
        <f>H1673-Q1673</f>
        <v>8360.5400000000009</v>
      </c>
      <c r="S1673" s="4" t="s">
        <v>38</v>
      </c>
    </row>
    <row r="1674" spans="1:19" s="1" customFormat="1" ht="26.25" customHeight="1" x14ac:dyDescent="0.25">
      <c r="A1674" s="10">
        <f>+SUBTOTAL(103,$B$5:B1674)</f>
        <v>817</v>
      </c>
      <c r="B1674" s="4" t="s">
        <v>1496</v>
      </c>
      <c r="C1674" s="4" t="s">
        <v>11051</v>
      </c>
      <c r="D1674" s="4" t="s">
        <v>262</v>
      </c>
      <c r="E1674" s="4" t="s">
        <v>37</v>
      </c>
      <c r="F1674" s="16" t="s">
        <v>46</v>
      </c>
      <c r="G1674" s="17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f>H1674-Q1674</f>
        <v>45166</v>
      </c>
      <c r="S1674" s="4" t="s">
        <v>24</v>
      </c>
    </row>
    <row r="1675" spans="1:19" s="1" customFormat="1" ht="26.25" hidden="1" customHeight="1" x14ac:dyDescent="0.25">
      <c r="A1675" s="10">
        <f>+SUBTOTAL(103,$B$5:B1675)</f>
        <v>817</v>
      </c>
      <c r="B1675" s="4" t="s">
        <v>1497</v>
      </c>
      <c r="C1675" s="4" t="s">
        <v>11273</v>
      </c>
      <c r="D1675" s="4" t="s">
        <v>161</v>
      </c>
      <c r="E1675" s="4" t="s">
        <v>61</v>
      </c>
      <c r="F1675" s="16" t="s">
        <v>23</v>
      </c>
      <c r="G1675" s="17" t="s">
        <v>11704</v>
      </c>
      <c r="H1675" s="7">
        <v>50000</v>
      </c>
      <c r="I1675" s="7">
        <v>1435</v>
      </c>
      <c r="J1675" s="7">
        <v>1596.68</v>
      </c>
      <c r="K1675" s="7">
        <v>1520</v>
      </c>
      <c r="L1675" s="7">
        <v>1715.46</v>
      </c>
      <c r="M1675" s="7">
        <v>25</v>
      </c>
      <c r="N1675" s="7">
        <v>0</v>
      </c>
      <c r="O1675" s="7"/>
      <c r="P1675" s="7">
        <v>2911.04</v>
      </c>
      <c r="Q1675" s="7">
        <v>9203.18</v>
      </c>
      <c r="R1675" s="7">
        <f>H1675-Q1675</f>
        <v>40796.82</v>
      </c>
      <c r="S1675" s="4" t="s">
        <v>24</v>
      </c>
    </row>
    <row r="1676" spans="1:19" s="1" customFormat="1" ht="26.25" hidden="1" customHeight="1" x14ac:dyDescent="0.25">
      <c r="A1676" s="10">
        <f>+SUBTOTAL(103,$B$5:B1676)</f>
        <v>817</v>
      </c>
      <c r="B1676" s="4" t="s">
        <v>1498</v>
      </c>
      <c r="C1676" s="4" t="s">
        <v>5966</v>
      </c>
      <c r="D1676" s="4" t="s">
        <v>161</v>
      </c>
      <c r="E1676" s="4" t="s">
        <v>52</v>
      </c>
      <c r="F1676" s="16" t="s">
        <v>23</v>
      </c>
      <c r="G1676" s="17" t="s">
        <v>11704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28693.11</v>
      </c>
      <c r="Q1676" s="7">
        <v>33527.11</v>
      </c>
      <c r="R1676" s="7">
        <f>H1676-Q1676</f>
        <v>16472.89</v>
      </c>
      <c r="S1676" s="4" t="s">
        <v>24</v>
      </c>
    </row>
    <row r="1677" spans="1:19" s="1" customFormat="1" ht="26.25" hidden="1" customHeight="1" x14ac:dyDescent="0.25">
      <c r="A1677" s="10">
        <f>+SUBTOTAL(103,$B$5:B1677)</f>
        <v>817</v>
      </c>
      <c r="B1677" s="4" t="s">
        <v>1499</v>
      </c>
      <c r="C1677" s="4" t="s">
        <v>5875</v>
      </c>
      <c r="D1677" s="4" t="s">
        <v>161</v>
      </c>
      <c r="E1677" s="4" t="s">
        <v>55</v>
      </c>
      <c r="F1677" s="16" t="s">
        <v>23</v>
      </c>
      <c r="G1677" s="17" t="s">
        <v>11704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3680.52</v>
      </c>
      <c r="Q1677" s="7">
        <v>8514.52</v>
      </c>
      <c r="R1677" s="7">
        <f>H1677-Q1677</f>
        <v>41485.479999999996</v>
      </c>
      <c r="S1677" s="4" t="s">
        <v>38</v>
      </c>
    </row>
    <row r="1678" spans="1:19" s="1" customFormat="1" ht="26.25" customHeight="1" x14ac:dyDescent="0.25">
      <c r="A1678" s="10">
        <f>+SUBTOTAL(103,$B$5:B1678)</f>
        <v>818</v>
      </c>
      <c r="B1678" s="4" t="s">
        <v>1500</v>
      </c>
      <c r="C1678" s="4" t="s">
        <v>11278</v>
      </c>
      <c r="D1678" s="4" t="s">
        <v>707</v>
      </c>
      <c r="E1678" s="4" t="s">
        <v>126</v>
      </c>
      <c r="F1678" s="16" t="s">
        <v>23</v>
      </c>
      <c r="G1678" s="17" t="s">
        <v>11704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43108.69</v>
      </c>
      <c r="Q1678" s="7">
        <v>47942.69</v>
      </c>
      <c r="R1678" s="7">
        <f>H1678-Q1678</f>
        <v>2057.3099999999977</v>
      </c>
      <c r="S1678" s="4" t="s">
        <v>38</v>
      </c>
    </row>
    <row r="1679" spans="1:19" s="1" customFormat="1" ht="26.25" customHeight="1" x14ac:dyDescent="0.25">
      <c r="A1679" s="10">
        <f>+SUBTOTAL(103,$B$5:B1679)</f>
        <v>819</v>
      </c>
      <c r="B1679" s="4" t="s">
        <v>1501</v>
      </c>
      <c r="C1679" s="4" t="s">
        <v>11283</v>
      </c>
      <c r="D1679" s="4" t="s">
        <v>380</v>
      </c>
      <c r="E1679" s="4" t="s">
        <v>11702</v>
      </c>
      <c r="F1679" s="16" t="s">
        <v>23</v>
      </c>
      <c r="G1679" s="17"/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2350</v>
      </c>
      <c r="Q1679" s="7">
        <v>7184</v>
      </c>
      <c r="R1679" s="7">
        <f>H1679-Q1679</f>
        <v>42816</v>
      </c>
      <c r="S1679" s="4" t="s">
        <v>38</v>
      </c>
    </row>
    <row r="1680" spans="1:19" s="1" customFormat="1" ht="26.25" hidden="1" customHeight="1" x14ac:dyDescent="0.25">
      <c r="A1680" s="10">
        <f>+SUBTOTAL(103,$B$5:B1680)</f>
        <v>819</v>
      </c>
      <c r="B1680" s="4" t="s">
        <v>1502</v>
      </c>
      <c r="C1680" s="4" t="s">
        <v>7841</v>
      </c>
      <c r="D1680" s="4" t="s">
        <v>161</v>
      </c>
      <c r="E1680" s="4" t="s">
        <v>63</v>
      </c>
      <c r="F1680" s="16" t="s">
        <v>23</v>
      </c>
      <c r="G1680" s="17" t="s">
        <v>11704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500</v>
      </c>
      <c r="Q1680" s="7">
        <v>5334</v>
      </c>
      <c r="R1680" s="7">
        <f>H1680-Q1680</f>
        <v>44666</v>
      </c>
      <c r="S1680" s="4" t="s">
        <v>24</v>
      </c>
    </row>
    <row r="1681" spans="1:19" s="1" customFormat="1" ht="26.25" hidden="1" customHeight="1" x14ac:dyDescent="0.25">
      <c r="A1681" s="10">
        <f>+SUBTOTAL(103,$B$5:B1681)</f>
        <v>819</v>
      </c>
      <c r="B1681" s="4" t="s">
        <v>1503</v>
      </c>
      <c r="C1681" s="4" t="s">
        <v>11296</v>
      </c>
      <c r="D1681" s="4" t="s">
        <v>161</v>
      </c>
      <c r="E1681" s="4" t="s">
        <v>65</v>
      </c>
      <c r="F1681" s="16" t="s">
        <v>23</v>
      </c>
      <c r="G1681" s="17" t="s">
        <v>11704</v>
      </c>
      <c r="H1681" s="7">
        <v>50000</v>
      </c>
      <c r="I1681" s="7">
        <v>1435</v>
      </c>
      <c r="J1681" s="7">
        <v>1596.68</v>
      </c>
      <c r="K1681" s="7">
        <v>1520</v>
      </c>
      <c r="L1681" s="7">
        <v>1715.46</v>
      </c>
      <c r="M1681" s="7">
        <v>25</v>
      </c>
      <c r="N1681" s="7">
        <v>0</v>
      </c>
      <c r="O1681" s="7"/>
      <c r="P1681" s="7">
        <v>33256.949999999997</v>
      </c>
      <c r="Q1681" s="7">
        <v>39549.089999999997</v>
      </c>
      <c r="R1681" s="7">
        <f>H1681-Q1681</f>
        <v>10450.910000000003</v>
      </c>
      <c r="S1681" s="4" t="s">
        <v>24</v>
      </c>
    </row>
    <row r="1682" spans="1:19" s="1" customFormat="1" ht="26.25" customHeight="1" x14ac:dyDescent="0.25">
      <c r="A1682" s="10">
        <f>+SUBTOTAL(103,$B$5:B1682)</f>
        <v>820</v>
      </c>
      <c r="B1682" s="4" t="s">
        <v>5562</v>
      </c>
      <c r="C1682" s="4" t="s">
        <v>11300</v>
      </c>
      <c r="D1682" s="4" t="s">
        <v>344</v>
      </c>
      <c r="E1682" s="4" t="s">
        <v>115</v>
      </c>
      <c r="F1682" s="16" t="s">
        <v>46</v>
      </c>
      <c r="G1682" s="17"/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0</v>
      </c>
      <c r="Q1682" s="7">
        <v>4834</v>
      </c>
      <c r="R1682" s="7">
        <f>H1682-Q1682</f>
        <v>45166</v>
      </c>
      <c r="S1682" s="4" t="s">
        <v>24</v>
      </c>
    </row>
    <row r="1683" spans="1:19" s="1" customFormat="1" ht="26.25" hidden="1" customHeight="1" x14ac:dyDescent="0.25">
      <c r="A1683" s="10">
        <f>+SUBTOTAL(103,$B$5:B1683)</f>
        <v>820</v>
      </c>
      <c r="B1683" s="4" t="s">
        <v>1504</v>
      </c>
      <c r="C1683" s="4" t="s">
        <v>11303</v>
      </c>
      <c r="D1683" s="4" t="s">
        <v>161</v>
      </c>
      <c r="E1683" s="4" t="s">
        <v>65</v>
      </c>
      <c r="F1683" s="16" t="s">
        <v>23</v>
      </c>
      <c r="G1683" s="17" t="s">
        <v>11704</v>
      </c>
      <c r="H1683" s="7">
        <v>50000</v>
      </c>
      <c r="I1683" s="7">
        <v>1435</v>
      </c>
      <c r="J1683" s="7">
        <v>1596.68</v>
      </c>
      <c r="K1683" s="7">
        <v>1520</v>
      </c>
      <c r="L1683" s="7">
        <v>1715.46</v>
      </c>
      <c r="M1683" s="7">
        <v>25</v>
      </c>
      <c r="N1683" s="7">
        <v>0</v>
      </c>
      <c r="O1683" s="7"/>
      <c r="P1683" s="7">
        <v>6196.3</v>
      </c>
      <c r="Q1683" s="7">
        <v>12488.44</v>
      </c>
      <c r="R1683" s="7">
        <f>H1683-Q1683</f>
        <v>37511.56</v>
      </c>
      <c r="S1683" s="4" t="s">
        <v>24</v>
      </c>
    </row>
    <row r="1684" spans="1:19" s="1" customFormat="1" ht="26.25" hidden="1" customHeight="1" x14ac:dyDescent="0.25">
      <c r="A1684" s="10">
        <f>+SUBTOTAL(103,$B$5:B1684)</f>
        <v>820</v>
      </c>
      <c r="B1684" s="4" t="s">
        <v>1505</v>
      </c>
      <c r="C1684" s="4" t="s">
        <v>7776</v>
      </c>
      <c r="D1684" s="4" t="s">
        <v>415</v>
      </c>
      <c r="E1684" s="4" t="s">
        <v>63</v>
      </c>
      <c r="F1684" s="16" t="s">
        <v>23</v>
      </c>
      <c r="G1684" s="17" t="s">
        <v>11704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500</v>
      </c>
      <c r="Q1684" s="7">
        <v>5334</v>
      </c>
      <c r="R1684" s="7">
        <f>H1684-Q1684</f>
        <v>44666</v>
      </c>
      <c r="S1684" s="4" t="s">
        <v>24</v>
      </c>
    </row>
    <row r="1685" spans="1:19" s="1" customFormat="1" ht="26.25" hidden="1" customHeight="1" x14ac:dyDescent="0.25">
      <c r="A1685" s="10">
        <f>+SUBTOTAL(103,$B$5:B1685)</f>
        <v>820</v>
      </c>
      <c r="B1685" s="4" t="s">
        <v>1506</v>
      </c>
      <c r="C1685" s="4" t="s">
        <v>5966</v>
      </c>
      <c r="D1685" s="4" t="s">
        <v>427</v>
      </c>
      <c r="E1685" s="4" t="s">
        <v>52</v>
      </c>
      <c r="F1685" s="16" t="s">
        <v>23</v>
      </c>
      <c r="G1685" s="17" t="s">
        <v>11704</v>
      </c>
      <c r="H1685" s="7">
        <v>50000</v>
      </c>
      <c r="I1685" s="7">
        <v>1435</v>
      </c>
      <c r="J1685" s="7">
        <v>1596.68</v>
      </c>
      <c r="K1685" s="7">
        <v>1520</v>
      </c>
      <c r="L1685" s="7">
        <v>1715.46</v>
      </c>
      <c r="M1685" s="7">
        <v>25</v>
      </c>
      <c r="N1685" s="7">
        <v>0</v>
      </c>
      <c r="O1685" s="7"/>
      <c r="P1685" s="7">
        <v>7542.21</v>
      </c>
      <c r="Q1685" s="7">
        <v>13834.35</v>
      </c>
      <c r="R1685" s="7">
        <f>H1685-Q1685</f>
        <v>36165.65</v>
      </c>
      <c r="S1685" s="4" t="s">
        <v>24</v>
      </c>
    </row>
    <row r="1686" spans="1:19" s="1" customFormat="1" ht="26.25" customHeight="1" x14ac:dyDescent="0.25">
      <c r="A1686" s="10">
        <f>+SUBTOTAL(103,$B$5:B1686)</f>
        <v>821</v>
      </c>
      <c r="B1686" s="4" t="s">
        <v>2182</v>
      </c>
      <c r="C1686" s="4" t="s">
        <v>11316</v>
      </c>
      <c r="D1686" s="4" t="s">
        <v>271</v>
      </c>
      <c r="E1686" s="4" t="s">
        <v>223</v>
      </c>
      <c r="F1686" s="16" t="s">
        <v>46</v>
      </c>
      <c r="G1686" s="17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1670</v>
      </c>
      <c r="Q1686" s="7">
        <v>6504</v>
      </c>
      <c r="R1686" s="7">
        <f>H1686-Q1686</f>
        <v>43496</v>
      </c>
      <c r="S1686" s="4" t="s">
        <v>38</v>
      </c>
    </row>
    <row r="1687" spans="1:19" s="1" customFormat="1" ht="26.25" customHeight="1" x14ac:dyDescent="0.25">
      <c r="A1687" s="10">
        <f>+SUBTOTAL(103,$B$5:B1687)</f>
        <v>822</v>
      </c>
      <c r="B1687" s="4" t="s">
        <v>218</v>
      </c>
      <c r="C1687" s="4" t="s">
        <v>11319</v>
      </c>
      <c r="D1687" s="4" t="s">
        <v>832</v>
      </c>
      <c r="E1687" s="4" t="s">
        <v>193</v>
      </c>
      <c r="F1687" s="16" t="s">
        <v>23</v>
      </c>
      <c r="G1687" s="17" t="s">
        <v>11704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16827.88</v>
      </c>
      <c r="Q1687" s="7">
        <v>21661.88</v>
      </c>
      <c r="R1687" s="7">
        <f>H1687-Q1687</f>
        <v>28338.12</v>
      </c>
      <c r="S1687" s="4" t="s">
        <v>24</v>
      </c>
    </row>
    <row r="1688" spans="1:19" s="1" customFormat="1" ht="26.25" hidden="1" customHeight="1" x14ac:dyDescent="0.25">
      <c r="A1688" s="10">
        <f>+SUBTOTAL(103,$B$5:B1688)</f>
        <v>822</v>
      </c>
      <c r="B1688" s="4" t="s">
        <v>1507</v>
      </c>
      <c r="C1688" s="4" t="s">
        <v>8543</v>
      </c>
      <c r="D1688" s="4" t="s">
        <v>161</v>
      </c>
      <c r="E1688" s="4" t="s">
        <v>63</v>
      </c>
      <c r="F1688" s="16" t="s">
        <v>23</v>
      </c>
      <c r="G1688" s="17" t="s">
        <v>11704</v>
      </c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6800</v>
      </c>
      <c r="Q1688" s="7">
        <v>11634</v>
      </c>
      <c r="R1688" s="7">
        <f>H1688-Q1688</f>
        <v>38366</v>
      </c>
      <c r="S1688" s="4" t="s">
        <v>24</v>
      </c>
    </row>
    <row r="1689" spans="1:19" s="1" customFormat="1" ht="26.25" customHeight="1" x14ac:dyDescent="0.25">
      <c r="A1689" s="10">
        <f>+SUBTOTAL(103,$B$5:B1689)</f>
        <v>823</v>
      </c>
      <c r="B1689" s="4" t="s">
        <v>1508</v>
      </c>
      <c r="C1689" s="4" t="s">
        <v>1509</v>
      </c>
      <c r="D1689" s="4" t="s">
        <v>629</v>
      </c>
      <c r="E1689" s="4" t="s">
        <v>1510</v>
      </c>
      <c r="F1689" s="16" t="s">
        <v>23</v>
      </c>
      <c r="G1689" s="17" t="s">
        <v>11704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>
        <v>0</v>
      </c>
      <c r="P1689" s="7"/>
      <c r="Q1689" s="7">
        <v>4834</v>
      </c>
      <c r="R1689" s="7">
        <f>H1689-Q1689</f>
        <v>45166</v>
      </c>
      <c r="S1689" s="4" t="s">
        <v>24</v>
      </c>
    </row>
    <row r="1690" spans="1:19" s="1" customFormat="1" ht="26.25" hidden="1" customHeight="1" x14ac:dyDescent="0.25">
      <c r="A1690" s="10">
        <f>+SUBTOTAL(103,$B$5:B1690)</f>
        <v>823</v>
      </c>
      <c r="B1690" s="4" t="s">
        <v>1511</v>
      </c>
      <c r="C1690" s="4" t="s">
        <v>11337</v>
      </c>
      <c r="D1690" s="4" t="s">
        <v>427</v>
      </c>
      <c r="E1690" s="4" t="s">
        <v>59</v>
      </c>
      <c r="F1690" s="16" t="s">
        <v>23</v>
      </c>
      <c r="G1690" s="17" t="s">
        <v>11704</v>
      </c>
      <c r="H1690" s="7">
        <v>50000</v>
      </c>
      <c r="I1690" s="7">
        <v>1435</v>
      </c>
      <c r="J1690" s="7">
        <v>1339.36</v>
      </c>
      <c r="K1690" s="7">
        <v>1520</v>
      </c>
      <c r="L1690" s="7">
        <v>3430.92</v>
      </c>
      <c r="M1690" s="7">
        <v>25</v>
      </c>
      <c r="N1690" s="7">
        <v>0</v>
      </c>
      <c r="O1690" s="7"/>
      <c r="P1690" s="7">
        <v>16022.38</v>
      </c>
      <c r="Q1690" s="7">
        <v>23772.66</v>
      </c>
      <c r="R1690" s="7">
        <f>H1690-Q1690</f>
        <v>26227.34</v>
      </c>
      <c r="S1690" s="4" t="s">
        <v>24</v>
      </c>
    </row>
    <row r="1691" spans="1:19" s="1" customFormat="1" ht="26.25" hidden="1" customHeight="1" x14ac:dyDescent="0.25">
      <c r="A1691" s="10">
        <f>+SUBTOTAL(103,$B$5:B1691)</f>
        <v>823</v>
      </c>
      <c r="B1691" s="4" t="s">
        <v>1512</v>
      </c>
      <c r="C1691" s="4" t="s">
        <v>11339</v>
      </c>
      <c r="D1691" s="4" t="s">
        <v>161</v>
      </c>
      <c r="E1691" s="4" t="s">
        <v>55</v>
      </c>
      <c r="F1691" s="16" t="s">
        <v>23</v>
      </c>
      <c r="G1691" s="17" t="s">
        <v>11704</v>
      </c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26825.81</v>
      </c>
      <c r="Q1691" s="7">
        <v>31659.81</v>
      </c>
      <c r="R1691" s="7">
        <f>H1691-Q1691</f>
        <v>18340.189999999999</v>
      </c>
      <c r="S1691" s="4" t="s">
        <v>24</v>
      </c>
    </row>
    <row r="1692" spans="1:19" s="1" customFormat="1" ht="26.25" hidden="1" customHeight="1" x14ac:dyDescent="0.25">
      <c r="A1692" s="10">
        <f>+SUBTOTAL(103,$B$5:B1692)</f>
        <v>823</v>
      </c>
      <c r="B1692" s="4" t="s">
        <v>1513</v>
      </c>
      <c r="C1692" s="4" t="s">
        <v>9957</v>
      </c>
      <c r="D1692" s="4" t="s">
        <v>161</v>
      </c>
      <c r="E1692" s="4" t="s">
        <v>57</v>
      </c>
      <c r="F1692" s="16" t="s">
        <v>23</v>
      </c>
      <c r="G1692" s="17" t="s">
        <v>11704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14664.29</v>
      </c>
      <c r="Q1692" s="7">
        <v>19498.29</v>
      </c>
      <c r="R1692" s="7">
        <f>H1692-Q1692</f>
        <v>30501.71</v>
      </c>
      <c r="S1692" s="4" t="s">
        <v>24</v>
      </c>
    </row>
    <row r="1693" spans="1:19" s="1" customFormat="1" ht="26.25" hidden="1" customHeight="1" x14ac:dyDescent="0.25">
      <c r="A1693" s="10">
        <f>+SUBTOTAL(103,$B$5:B1693)</f>
        <v>823</v>
      </c>
      <c r="B1693" s="4" t="s">
        <v>1514</v>
      </c>
      <c r="C1693" s="4" t="s">
        <v>11344</v>
      </c>
      <c r="D1693" s="4" t="s">
        <v>161</v>
      </c>
      <c r="E1693" s="4" t="s">
        <v>55</v>
      </c>
      <c r="F1693" s="16" t="s">
        <v>23</v>
      </c>
      <c r="G1693" s="17" t="s">
        <v>11704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29093.26</v>
      </c>
      <c r="Q1693" s="7">
        <v>33927.26</v>
      </c>
      <c r="R1693" s="7">
        <f>H1693-Q1693</f>
        <v>16072.739999999998</v>
      </c>
      <c r="S1693" s="4" t="s">
        <v>24</v>
      </c>
    </row>
    <row r="1694" spans="1:19" s="1" customFormat="1" ht="26.25" customHeight="1" x14ac:dyDescent="0.25">
      <c r="A1694" s="10">
        <f>+SUBTOTAL(103,$B$5:B1694)</f>
        <v>824</v>
      </c>
      <c r="B1694" s="4" t="s">
        <v>1515</v>
      </c>
      <c r="C1694" s="4" t="s">
        <v>11349</v>
      </c>
      <c r="D1694" s="4" t="s">
        <v>517</v>
      </c>
      <c r="E1694" s="4" t="s">
        <v>115</v>
      </c>
      <c r="F1694" s="16" t="s">
        <v>46</v>
      </c>
      <c r="G1694" s="17"/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0</v>
      </c>
      <c r="Q1694" s="7">
        <v>4834</v>
      </c>
      <c r="R1694" s="7">
        <f>H1694-Q1694</f>
        <v>45166</v>
      </c>
      <c r="S1694" s="4" t="s">
        <v>24</v>
      </c>
    </row>
    <row r="1695" spans="1:19" s="1" customFormat="1" ht="26.25" hidden="1" customHeight="1" x14ac:dyDescent="0.25">
      <c r="A1695" s="10">
        <f>+SUBTOTAL(103,$B$5:B1695)</f>
        <v>824</v>
      </c>
      <c r="B1695" s="4" t="s">
        <v>1516</v>
      </c>
      <c r="C1695" s="4" t="s">
        <v>11354</v>
      </c>
      <c r="D1695" s="4" t="s">
        <v>427</v>
      </c>
      <c r="E1695" s="4" t="s">
        <v>63</v>
      </c>
      <c r="F1695" s="16" t="s">
        <v>46</v>
      </c>
      <c r="G1695" s="17"/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0</v>
      </c>
      <c r="Q1695" s="7">
        <v>4834</v>
      </c>
      <c r="R1695" s="7">
        <f>H1695-Q1695</f>
        <v>45166</v>
      </c>
      <c r="S1695" s="4" t="s">
        <v>24</v>
      </c>
    </row>
    <row r="1696" spans="1:19" s="1" customFormat="1" ht="26.25" customHeight="1" x14ac:dyDescent="0.25">
      <c r="A1696" s="10">
        <f>+SUBTOTAL(103,$B$5:B1696)</f>
        <v>825</v>
      </c>
      <c r="B1696" s="4" t="s">
        <v>233</v>
      </c>
      <c r="C1696" s="4" t="s">
        <v>11355</v>
      </c>
      <c r="D1696" s="4" t="s">
        <v>89</v>
      </c>
      <c r="E1696" s="4" t="s">
        <v>198</v>
      </c>
      <c r="F1696" s="16" t="s">
        <v>23</v>
      </c>
      <c r="G1696" s="17"/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0</v>
      </c>
      <c r="Q1696" s="7">
        <v>4834</v>
      </c>
      <c r="R1696" s="7">
        <f>H1696-Q1696</f>
        <v>45166</v>
      </c>
      <c r="S1696" s="4" t="s">
        <v>24</v>
      </c>
    </row>
    <row r="1697" spans="1:19" s="1" customFormat="1" ht="26.25" hidden="1" customHeight="1" x14ac:dyDescent="0.25">
      <c r="A1697" s="10">
        <f>+SUBTOTAL(103,$B$5:B1697)</f>
        <v>825</v>
      </c>
      <c r="B1697" s="4" t="s">
        <v>233</v>
      </c>
      <c r="C1697" s="4" t="s">
        <v>6741</v>
      </c>
      <c r="D1697" s="4" t="s">
        <v>161</v>
      </c>
      <c r="E1697" s="4" t="s">
        <v>52</v>
      </c>
      <c r="F1697" s="16" t="s">
        <v>23</v>
      </c>
      <c r="G1697" s="17" t="s">
        <v>11704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3587.77</v>
      </c>
      <c r="Q1697" s="7">
        <v>8421.77</v>
      </c>
      <c r="R1697" s="7">
        <f>H1697-Q1697</f>
        <v>41578.229999999996</v>
      </c>
      <c r="S1697" s="4" t="s">
        <v>24</v>
      </c>
    </row>
    <row r="1698" spans="1:19" s="1" customFormat="1" ht="26.25" hidden="1" customHeight="1" x14ac:dyDescent="0.25">
      <c r="A1698" s="10">
        <f>+SUBTOTAL(103,$B$5:B1698)</f>
        <v>825</v>
      </c>
      <c r="B1698" s="4" t="s">
        <v>233</v>
      </c>
      <c r="C1698" s="4" t="s">
        <v>5856</v>
      </c>
      <c r="D1698" s="4" t="s">
        <v>161</v>
      </c>
      <c r="E1698" s="4" t="s">
        <v>65</v>
      </c>
      <c r="F1698" s="16" t="s">
        <v>23</v>
      </c>
      <c r="G1698" s="17" t="s">
        <v>11704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23482.81</v>
      </c>
      <c r="Q1698" s="7">
        <v>28316.81</v>
      </c>
      <c r="R1698" s="7">
        <f>H1698-Q1698</f>
        <v>21683.19</v>
      </c>
      <c r="S1698" s="4" t="s">
        <v>24</v>
      </c>
    </row>
    <row r="1699" spans="1:19" s="1" customFormat="1" ht="26.25" hidden="1" customHeight="1" x14ac:dyDescent="0.25">
      <c r="A1699" s="10">
        <f>+SUBTOTAL(103,$B$5:B1699)</f>
        <v>825</v>
      </c>
      <c r="B1699" s="4" t="s">
        <v>542</v>
      </c>
      <c r="C1699" s="4" t="s">
        <v>11370</v>
      </c>
      <c r="D1699" s="4" t="s">
        <v>161</v>
      </c>
      <c r="E1699" s="4" t="s">
        <v>55</v>
      </c>
      <c r="F1699" s="16" t="s">
        <v>23</v>
      </c>
      <c r="G1699" s="17" t="s">
        <v>11704</v>
      </c>
      <c r="H1699" s="7">
        <v>50000</v>
      </c>
      <c r="I1699" s="7">
        <v>1435</v>
      </c>
      <c r="J1699" s="7">
        <v>1596.68</v>
      </c>
      <c r="K1699" s="7">
        <v>1520</v>
      </c>
      <c r="L1699" s="7">
        <v>1715.46</v>
      </c>
      <c r="M1699" s="7">
        <v>25</v>
      </c>
      <c r="N1699" s="7">
        <v>0</v>
      </c>
      <c r="O1699" s="7"/>
      <c r="P1699" s="7">
        <v>600</v>
      </c>
      <c r="Q1699" s="7">
        <v>6892.14</v>
      </c>
      <c r="R1699" s="7">
        <f>H1699-Q1699</f>
        <v>43107.86</v>
      </c>
      <c r="S1699" s="4" t="s">
        <v>38</v>
      </c>
    </row>
    <row r="1700" spans="1:19" s="1" customFormat="1" ht="26.25" customHeight="1" x14ac:dyDescent="0.25">
      <c r="A1700" s="10">
        <f>+SUBTOTAL(103,$B$5:B1700)</f>
        <v>826</v>
      </c>
      <c r="B1700" s="4" t="s">
        <v>1518</v>
      </c>
      <c r="C1700" s="4" t="s">
        <v>11380</v>
      </c>
      <c r="D1700" s="4" t="s">
        <v>161</v>
      </c>
      <c r="E1700" s="4" t="s">
        <v>618</v>
      </c>
      <c r="F1700" s="16" t="s">
        <v>23</v>
      </c>
      <c r="G1700" s="17" t="s">
        <v>11704</v>
      </c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2500</v>
      </c>
      <c r="Q1700" s="7">
        <v>7334</v>
      </c>
      <c r="R1700" s="7">
        <f>H1700-Q1700</f>
        <v>42666</v>
      </c>
      <c r="S1700" s="4" t="s">
        <v>38</v>
      </c>
    </row>
    <row r="1701" spans="1:19" s="1" customFormat="1" ht="26.25" hidden="1" customHeight="1" x14ac:dyDescent="0.25">
      <c r="A1701" s="10">
        <f>+SUBTOTAL(103,$B$5:B1701)</f>
        <v>826</v>
      </c>
      <c r="B1701" s="4" t="s">
        <v>1519</v>
      </c>
      <c r="C1701" s="4" t="s">
        <v>8670</v>
      </c>
      <c r="D1701" s="4" t="s">
        <v>161</v>
      </c>
      <c r="E1701" s="4" t="s">
        <v>61</v>
      </c>
      <c r="F1701" s="16" t="s">
        <v>23</v>
      </c>
      <c r="G1701" s="17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2500</v>
      </c>
      <c r="Q1701" s="7">
        <v>7334</v>
      </c>
      <c r="R1701" s="7">
        <f>H1701-Q1701</f>
        <v>42666</v>
      </c>
      <c r="S1701" s="4" t="s">
        <v>24</v>
      </c>
    </row>
    <row r="1702" spans="1:19" s="1" customFormat="1" ht="26.25" hidden="1" customHeight="1" x14ac:dyDescent="0.25">
      <c r="A1702" s="10">
        <f>+SUBTOTAL(103,$B$5:B1702)</f>
        <v>826</v>
      </c>
      <c r="B1702" s="4" t="s">
        <v>1520</v>
      </c>
      <c r="C1702" s="4" t="s">
        <v>11383</v>
      </c>
      <c r="D1702" s="4" t="s">
        <v>161</v>
      </c>
      <c r="E1702" s="4" t="s">
        <v>65</v>
      </c>
      <c r="F1702" s="16" t="s">
        <v>23</v>
      </c>
      <c r="G1702" s="17" t="s">
        <v>11704</v>
      </c>
      <c r="H1702" s="7">
        <v>50000</v>
      </c>
      <c r="I1702" s="7">
        <v>1435</v>
      </c>
      <c r="J1702" s="7">
        <v>1596.68</v>
      </c>
      <c r="K1702" s="7">
        <v>1520</v>
      </c>
      <c r="L1702" s="7">
        <v>1715.46</v>
      </c>
      <c r="M1702" s="7">
        <v>25</v>
      </c>
      <c r="N1702" s="7">
        <v>0</v>
      </c>
      <c r="O1702" s="7"/>
      <c r="P1702" s="7">
        <v>18261.29</v>
      </c>
      <c r="Q1702" s="7">
        <v>24553.43</v>
      </c>
      <c r="R1702" s="7">
        <f>H1702-Q1702</f>
        <v>25446.57</v>
      </c>
      <c r="S1702" s="4" t="s">
        <v>38</v>
      </c>
    </row>
    <row r="1703" spans="1:19" s="1" customFormat="1" ht="26.25" hidden="1" customHeight="1" x14ac:dyDescent="0.25">
      <c r="A1703" s="10">
        <f>+SUBTOTAL(103,$B$5:B1703)</f>
        <v>826</v>
      </c>
      <c r="B1703" s="4" t="s">
        <v>1521</v>
      </c>
      <c r="C1703" s="4" t="s">
        <v>11385</v>
      </c>
      <c r="D1703" s="4" t="s">
        <v>517</v>
      </c>
      <c r="E1703" s="4" t="s">
        <v>63</v>
      </c>
      <c r="F1703" s="16" t="s">
        <v>46</v>
      </c>
      <c r="G1703" s="17"/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0</v>
      </c>
      <c r="Q1703" s="7">
        <v>4834</v>
      </c>
      <c r="R1703" s="7">
        <f>H1703-Q1703</f>
        <v>45166</v>
      </c>
      <c r="S1703" s="4" t="s">
        <v>38</v>
      </c>
    </row>
    <row r="1704" spans="1:19" s="1" customFormat="1" ht="26.25" hidden="1" customHeight="1" x14ac:dyDescent="0.25">
      <c r="A1704" s="10">
        <f>+SUBTOTAL(103,$B$5:B1704)</f>
        <v>826</v>
      </c>
      <c r="B1704" s="4" t="s">
        <v>1522</v>
      </c>
      <c r="C1704" s="4" t="s">
        <v>5650</v>
      </c>
      <c r="D1704" s="4" t="s">
        <v>427</v>
      </c>
      <c r="E1704" s="4" t="s">
        <v>59</v>
      </c>
      <c r="F1704" s="16" t="s">
        <v>23</v>
      </c>
      <c r="G1704" s="17" t="s">
        <v>11704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23086.560000000001</v>
      </c>
      <c r="Q1704" s="7">
        <v>27920.560000000001</v>
      </c>
      <c r="R1704" s="7">
        <f>H1704-Q1704</f>
        <v>22079.439999999999</v>
      </c>
      <c r="S1704" s="4" t="s">
        <v>24</v>
      </c>
    </row>
    <row r="1705" spans="1:19" s="1" customFormat="1" ht="26.25" hidden="1" customHeight="1" x14ac:dyDescent="0.25">
      <c r="A1705" s="10">
        <f>+SUBTOTAL(103,$B$5:B1705)</f>
        <v>826</v>
      </c>
      <c r="B1705" s="4" t="s">
        <v>1523</v>
      </c>
      <c r="C1705" s="4" t="s">
        <v>11388</v>
      </c>
      <c r="D1705" s="4" t="s">
        <v>48</v>
      </c>
      <c r="E1705" s="4" t="s">
        <v>59</v>
      </c>
      <c r="F1705" s="16" t="s">
        <v>46</v>
      </c>
      <c r="G1705" s="17"/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5308.94</v>
      </c>
      <c r="Q1705" s="7">
        <v>10142.94</v>
      </c>
      <c r="R1705" s="7">
        <f>H1705-Q1705</f>
        <v>39857.06</v>
      </c>
      <c r="S1705" s="4" t="s">
        <v>24</v>
      </c>
    </row>
    <row r="1706" spans="1:19" s="1" customFormat="1" ht="26.25" hidden="1" customHeight="1" x14ac:dyDescent="0.25">
      <c r="A1706" s="10">
        <f>+SUBTOTAL(103,$B$5:B1706)</f>
        <v>826</v>
      </c>
      <c r="B1706" s="4" t="s">
        <v>1524</v>
      </c>
      <c r="C1706" s="4" t="s">
        <v>6563</v>
      </c>
      <c r="D1706" s="4" t="s">
        <v>517</v>
      </c>
      <c r="E1706" s="4" t="s">
        <v>63</v>
      </c>
      <c r="F1706" s="16" t="s">
        <v>46</v>
      </c>
      <c r="G1706" s="17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f>H1706-Q1706</f>
        <v>45166</v>
      </c>
      <c r="S1706" s="4" t="s">
        <v>24</v>
      </c>
    </row>
    <row r="1707" spans="1:19" s="1" customFormat="1" ht="26.25" customHeight="1" x14ac:dyDescent="0.25">
      <c r="A1707" s="10">
        <f>+SUBTOTAL(103,$B$5:B1707)</f>
        <v>827</v>
      </c>
      <c r="B1707" s="4" t="s">
        <v>1525</v>
      </c>
      <c r="C1707" s="4" t="s">
        <v>11406</v>
      </c>
      <c r="D1707" s="4" t="s">
        <v>114</v>
      </c>
      <c r="E1707" s="4" t="s">
        <v>126</v>
      </c>
      <c r="F1707" s="16" t="s">
        <v>23</v>
      </c>
      <c r="G1707" s="17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5882.17</v>
      </c>
      <c r="Q1707" s="7">
        <v>10716.17</v>
      </c>
      <c r="R1707" s="7">
        <f>H1707-Q1707</f>
        <v>39283.83</v>
      </c>
      <c r="S1707" s="4" t="s">
        <v>24</v>
      </c>
    </row>
    <row r="1708" spans="1:19" s="1" customFormat="1" ht="26.25" hidden="1" customHeight="1" x14ac:dyDescent="0.25">
      <c r="A1708" s="10">
        <f>+SUBTOTAL(103,$B$5:B1708)</f>
        <v>827</v>
      </c>
      <c r="B1708" s="4" t="s">
        <v>1526</v>
      </c>
      <c r="C1708" s="4" t="s">
        <v>11417</v>
      </c>
      <c r="D1708" s="4" t="s">
        <v>161</v>
      </c>
      <c r="E1708" s="4" t="s">
        <v>55</v>
      </c>
      <c r="F1708" s="16" t="s">
        <v>23</v>
      </c>
      <c r="G1708" s="17" t="s">
        <v>11704</v>
      </c>
      <c r="H1708" s="7">
        <v>50000</v>
      </c>
      <c r="I1708" s="7">
        <v>1435</v>
      </c>
      <c r="J1708" s="7">
        <v>1339.36</v>
      </c>
      <c r="K1708" s="7">
        <v>1520</v>
      </c>
      <c r="L1708" s="7">
        <v>3430.92</v>
      </c>
      <c r="M1708" s="7">
        <v>25</v>
      </c>
      <c r="N1708" s="7">
        <v>0</v>
      </c>
      <c r="O1708" s="7"/>
      <c r="P1708" s="7">
        <v>18833.599999999999</v>
      </c>
      <c r="Q1708" s="7">
        <v>26583.88</v>
      </c>
      <c r="R1708" s="7">
        <f>H1708-Q1708</f>
        <v>23416.12</v>
      </c>
      <c r="S1708" s="4" t="s">
        <v>24</v>
      </c>
    </row>
    <row r="1709" spans="1:19" s="1" customFormat="1" ht="26.25" hidden="1" customHeight="1" x14ac:dyDescent="0.25">
      <c r="A1709" s="10">
        <f>+SUBTOTAL(103,$B$5:B1709)</f>
        <v>827</v>
      </c>
      <c r="B1709" s="4" t="s">
        <v>1527</v>
      </c>
      <c r="C1709" s="4" t="s">
        <v>11425</v>
      </c>
      <c r="D1709" s="4" t="s">
        <v>161</v>
      </c>
      <c r="E1709" s="4" t="s">
        <v>52</v>
      </c>
      <c r="F1709" s="16" t="s">
        <v>23</v>
      </c>
      <c r="G1709" s="17" t="s">
        <v>11704</v>
      </c>
      <c r="H1709" s="7">
        <v>50000</v>
      </c>
      <c r="I1709" s="7">
        <v>1435</v>
      </c>
      <c r="J1709" s="7">
        <v>1596.68</v>
      </c>
      <c r="K1709" s="7">
        <v>1520</v>
      </c>
      <c r="L1709" s="7">
        <v>1715.46</v>
      </c>
      <c r="M1709" s="7">
        <v>25</v>
      </c>
      <c r="N1709" s="7">
        <v>0</v>
      </c>
      <c r="O1709" s="7"/>
      <c r="P1709" s="7">
        <v>14305.39</v>
      </c>
      <c r="Q1709" s="7">
        <v>20597.53</v>
      </c>
      <c r="R1709" s="7">
        <f>H1709-Q1709</f>
        <v>29402.47</v>
      </c>
      <c r="S1709" s="4" t="s">
        <v>24</v>
      </c>
    </row>
    <row r="1710" spans="1:19" s="1" customFormat="1" ht="26.25" hidden="1" customHeight="1" x14ac:dyDescent="0.25">
      <c r="A1710" s="10">
        <f>+SUBTOTAL(103,$B$5:B1710)</f>
        <v>827</v>
      </c>
      <c r="B1710" s="4" t="s">
        <v>1528</v>
      </c>
      <c r="C1710" s="4" t="s">
        <v>11426</v>
      </c>
      <c r="D1710" s="4" t="s">
        <v>48</v>
      </c>
      <c r="E1710" s="4" t="s">
        <v>57</v>
      </c>
      <c r="F1710" s="16" t="s">
        <v>46</v>
      </c>
      <c r="G1710" s="17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f>H1710-Q1710</f>
        <v>45166</v>
      </c>
      <c r="S1710" s="4" t="s">
        <v>24</v>
      </c>
    </row>
    <row r="1711" spans="1:19" s="1" customFormat="1" ht="26.25" customHeight="1" x14ac:dyDescent="0.25">
      <c r="A1711" s="10">
        <f>+SUBTOTAL(103,$B$5:B1711)</f>
        <v>828</v>
      </c>
      <c r="B1711" s="4" t="s">
        <v>1529</v>
      </c>
      <c r="C1711" s="4" t="s">
        <v>6757</v>
      </c>
      <c r="D1711" s="4" t="s">
        <v>457</v>
      </c>
      <c r="E1711" s="4" t="s">
        <v>22</v>
      </c>
      <c r="F1711" s="16" t="s">
        <v>46</v>
      </c>
      <c r="G1711" s="17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0</v>
      </c>
      <c r="Q1711" s="7">
        <v>4834</v>
      </c>
      <c r="R1711" s="7">
        <f>H1711-Q1711</f>
        <v>45166</v>
      </c>
      <c r="S1711" s="4" t="s">
        <v>38</v>
      </c>
    </row>
    <row r="1712" spans="1:19" s="1" customFormat="1" ht="26.25" hidden="1" customHeight="1" x14ac:dyDescent="0.25">
      <c r="A1712" s="10">
        <f>+SUBTOTAL(103,$B$5:B1712)</f>
        <v>828</v>
      </c>
      <c r="B1712" s="4" t="s">
        <v>388</v>
      </c>
      <c r="C1712" s="4" t="s">
        <v>5767</v>
      </c>
      <c r="D1712" s="4" t="s">
        <v>161</v>
      </c>
      <c r="E1712" s="4" t="s">
        <v>57</v>
      </c>
      <c r="F1712" s="16" t="s">
        <v>23</v>
      </c>
      <c r="G1712" s="17" t="s">
        <v>11704</v>
      </c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26595.73</v>
      </c>
      <c r="Q1712" s="7">
        <v>31429.73</v>
      </c>
      <c r="R1712" s="7">
        <f>H1712-Q1712</f>
        <v>18570.27</v>
      </c>
      <c r="S1712" s="4" t="s">
        <v>24</v>
      </c>
    </row>
    <row r="1713" spans="1:19" s="1" customFormat="1" ht="26.25" hidden="1" customHeight="1" x14ac:dyDescent="0.25">
      <c r="A1713" s="10">
        <f>+SUBTOTAL(103,$B$5:B1713)</f>
        <v>828</v>
      </c>
      <c r="B1713" s="4" t="s">
        <v>388</v>
      </c>
      <c r="C1713" s="4" t="s">
        <v>11442</v>
      </c>
      <c r="D1713" s="4" t="s">
        <v>161</v>
      </c>
      <c r="E1713" s="4" t="s">
        <v>55</v>
      </c>
      <c r="F1713" s="16" t="s">
        <v>23</v>
      </c>
      <c r="G1713" s="17" t="s">
        <v>11704</v>
      </c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10025</v>
      </c>
      <c r="Q1713" s="7">
        <v>14859</v>
      </c>
      <c r="R1713" s="7">
        <f>H1713-Q1713</f>
        <v>35141</v>
      </c>
      <c r="S1713" s="4" t="s">
        <v>24</v>
      </c>
    </row>
    <row r="1714" spans="1:19" s="1" customFormat="1" ht="26.25" hidden="1" customHeight="1" x14ac:dyDescent="0.25">
      <c r="A1714" s="10">
        <f>+SUBTOTAL(103,$B$5:B1714)</f>
        <v>828</v>
      </c>
      <c r="B1714" s="4" t="s">
        <v>1530</v>
      </c>
      <c r="C1714" s="4" t="s">
        <v>1279</v>
      </c>
      <c r="D1714" s="4" t="s">
        <v>161</v>
      </c>
      <c r="E1714" s="4" t="s">
        <v>61</v>
      </c>
      <c r="F1714" s="16" t="s">
        <v>23</v>
      </c>
      <c r="G1714" s="17" t="s">
        <v>11704</v>
      </c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7439.2</v>
      </c>
      <c r="Q1714" s="7">
        <v>12273.2</v>
      </c>
      <c r="R1714" s="7">
        <f>H1714-Q1714</f>
        <v>37726.800000000003</v>
      </c>
      <c r="S1714" s="4" t="s">
        <v>24</v>
      </c>
    </row>
    <row r="1715" spans="1:19" s="1" customFormat="1" ht="26.25" customHeight="1" x14ac:dyDescent="0.25">
      <c r="A1715" s="10">
        <f>+SUBTOTAL(103,$B$5:B1715)</f>
        <v>829</v>
      </c>
      <c r="B1715" s="4" t="s">
        <v>1531</v>
      </c>
      <c r="C1715" s="4" t="s">
        <v>11450</v>
      </c>
      <c r="D1715" s="4" t="s">
        <v>161</v>
      </c>
      <c r="E1715" s="4" t="s">
        <v>107</v>
      </c>
      <c r="F1715" s="16" t="s">
        <v>23</v>
      </c>
      <c r="G1715" s="17" t="s">
        <v>11704</v>
      </c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13587.97</v>
      </c>
      <c r="Q1715" s="7">
        <v>18421.97</v>
      </c>
      <c r="R1715" s="7">
        <f>H1715-Q1715</f>
        <v>31578.03</v>
      </c>
      <c r="S1715" s="4" t="s">
        <v>24</v>
      </c>
    </row>
    <row r="1716" spans="1:19" s="1" customFormat="1" ht="26.25" customHeight="1" x14ac:dyDescent="0.25">
      <c r="A1716" s="10">
        <f>+SUBTOTAL(103,$B$5:B1716)</f>
        <v>830</v>
      </c>
      <c r="B1716" s="4" t="s">
        <v>1532</v>
      </c>
      <c r="C1716" s="4" t="s">
        <v>11455</v>
      </c>
      <c r="D1716" s="4" t="s">
        <v>349</v>
      </c>
      <c r="E1716" s="4" t="s">
        <v>126</v>
      </c>
      <c r="F1716" s="16" t="s">
        <v>23</v>
      </c>
      <c r="G1716" s="17" t="s">
        <v>11704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9200</v>
      </c>
      <c r="Q1716" s="7">
        <v>14034</v>
      </c>
      <c r="R1716" s="7">
        <f>H1716-Q1716</f>
        <v>35966</v>
      </c>
      <c r="S1716" s="4" t="s">
        <v>24</v>
      </c>
    </row>
    <row r="1717" spans="1:19" s="1" customFormat="1" ht="26.25" customHeight="1" x14ac:dyDescent="0.25">
      <c r="A1717" s="10">
        <f>+SUBTOTAL(103,$B$5:B1717)</f>
        <v>831</v>
      </c>
      <c r="B1717" s="4" t="s">
        <v>1533</v>
      </c>
      <c r="C1717" s="4" t="s">
        <v>11457</v>
      </c>
      <c r="D1717" s="4" t="s">
        <v>629</v>
      </c>
      <c r="E1717" s="4" t="s">
        <v>126</v>
      </c>
      <c r="F1717" s="16" t="s">
        <v>23</v>
      </c>
      <c r="G1717" s="17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3200</v>
      </c>
      <c r="Q1717" s="7">
        <v>8034</v>
      </c>
      <c r="R1717" s="7">
        <f>H1717-Q1717</f>
        <v>41966</v>
      </c>
      <c r="S1717" s="4" t="s">
        <v>24</v>
      </c>
    </row>
    <row r="1718" spans="1:19" s="1" customFormat="1" ht="26.25" hidden="1" customHeight="1" x14ac:dyDescent="0.25">
      <c r="A1718" s="10">
        <f>+SUBTOTAL(103,$B$5:B1718)</f>
        <v>831</v>
      </c>
      <c r="B1718" s="4" t="s">
        <v>1534</v>
      </c>
      <c r="C1718" s="4" t="s">
        <v>11458</v>
      </c>
      <c r="D1718" s="4" t="s">
        <v>427</v>
      </c>
      <c r="E1718" s="4" t="s">
        <v>59</v>
      </c>
      <c r="F1718" s="16" t="s">
        <v>23</v>
      </c>
      <c r="G1718" s="17" t="s">
        <v>11704</v>
      </c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2277.6</v>
      </c>
      <c r="Q1718" s="7">
        <v>7111.6</v>
      </c>
      <c r="R1718" s="7">
        <f>H1718-Q1718</f>
        <v>42888.4</v>
      </c>
      <c r="S1718" s="4" t="s">
        <v>24</v>
      </c>
    </row>
    <row r="1719" spans="1:19" s="1" customFormat="1" ht="26.25" customHeight="1" x14ac:dyDescent="0.25">
      <c r="A1719" s="10">
        <f>+SUBTOTAL(103,$B$5:B1719)</f>
        <v>832</v>
      </c>
      <c r="B1719" s="4" t="s">
        <v>1535</v>
      </c>
      <c r="C1719" s="4" t="s">
        <v>6350</v>
      </c>
      <c r="D1719" s="4" t="s">
        <v>349</v>
      </c>
      <c r="E1719" s="4" t="s">
        <v>82</v>
      </c>
      <c r="F1719" s="16" t="s">
        <v>23</v>
      </c>
      <c r="G1719" s="17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7529</v>
      </c>
      <c r="Q1719" s="7">
        <v>12363</v>
      </c>
      <c r="R1719" s="7">
        <f>H1719-Q1719</f>
        <v>37637</v>
      </c>
      <c r="S1719" s="4" t="s">
        <v>24</v>
      </c>
    </row>
    <row r="1720" spans="1:19" s="1" customFormat="1" ht="26.25" hidden="1" customHeight="1" x14ac:dyDescent="0.25">
      <c r="A1720" s="10">
        <f>+SUBTOTAL(103,$B$5:B1720)</f>
        <v>832</v>
      </c>
      <c r="B1720" s="4" t="s">
        <v>1536</v>
      </c>
      <c r="C1720" s="4" t="s">
        <v>11468</v>
      </c>
      <c r="D1720" s="4" t="s">
        <v>629</v>
      </c>
      <c r="E1720" s="4" t="s">
        <v>57</v>
      </c>
      <c r="F1720" s="16" t="s">
        <v>23</v>
      </c>
      <c r="G1720" s="17" t="s">
        <v>11704</v>
      </c>
      <c r="H1720" s="7">
        <v>50000</v>
      </c>
      <c r="I1720" s="7">
        <v>1435</v>
      </c>
      <c r="J1720" s="7">
        <v>1596.68</v>
      </c>
      <c r="K1720" s="7">
        <v>1520</v>
      </c>
      <c r="L1720" s="7">
        <v>1715.46</v>
      </c>
      <c r="M1720" s="7">
        <v>25</v>
      </c>
      <c r="N1720" s="7">
        <v>0</v>
      </c>
      <c r="O1720" s="7"/>
      <c r="P1720" s="7">
        <v>7439.45</v>
      </c>
      <c r="Q1720" s="7">
        <v>13731.59</v>
      </c>
      <c r="R1720" s="7">
        <f>H1720-Q1720</f>
        <v>36268.410000000003</v>
      </c>
      <c r="S1720" s="4" t="s">
        <v>24</v>
      </c>
    </row>
    <row r="1721" spans="1:19" s="1" customFormat="1" ht="26.25" hidden="1" customHeight="1" x14ac:dyDescent="0.25">
      <c r="A1721" s="10">
        <f>+SUBTOTAL(103,$B$5:B1721)</f>
        <v>832</v>
      </c>
      <c r="B1721" s="4" t="s">
        <v>1537</v>
      </c>
      <c r="C1721" s="4" t="s">
        <v>11478</v>
      </c>
      <c r="D1721" s="4" t="s">
        <v>161</v>
      </c>
      <c r="E1721" s="4" t="s">
        <v>55</v>
      </c>
      <c r="F1721" s="16" t="s">
        <v>23</v>
      </c>
      <c r="G1721" s="17" t="s">
        <v>11704</v>
      </c>
      <c r="H1721" s="7">
        <v>50000</v>
      </c>
      <c r="I1721" s="7">
        <v>1435</v>
      </c>
      <c r="J1721" s="7">
        <v>1339.36</v>
      </c>
      <c r="K1721" s="7">
        <v>1520</v>
      </c>
      <c r="L1721" s="7">
        <v>3430.92</v>
      </c>
      <c r="M1721" s="7">
        <v>25</v>
      </c>
      <c r="N1721" s="7">
        <v>0</v>
      </c>
      <c r="O1721" s="7"/>
      <c r="P1721" s="7">
        <v>1162.5</v>
      </c>
      <c r="Q1721" s="7">
        <v>8912.7800000000007</v>
      </c>
      <c r="R1721" s="7">
        <f>H1721-Q1721</f>
        <v>41087.22</v>
      </c>
      <c r="S1721" s="4" t="s">
        <v>24</v>
      </c>
    </row>
    <row r="1722" spans="1:19" s="1" customFormat="1" ht="26.25" hidden="1" customHeight="1" x14ac:dyDescent="0.25">
      <c r="A1722" s="10">
        <f>+SUBTOTAL(103,$B$5:B1722)</f>
        <v>832</v>
      </c>
      <c r="B1722" s="4" t="s">
        <v>1538</v>
      </c>
      <c r="C1722" s="4" t="s">
        <v>11486</v>
      </c>
      <c r="D1722" s="4" t="s">
        <v>161</v>
      </c>
      <c r="E1722" s="4" t="s">
        <v>59</v>
      </c>
      <c r="F1722" s="16" t="s">
        <v>23</v>
      </c>
      <c r="G1722" s="17" t="s">
        <v>11704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14700.9</v>
      </c>
      <c r="Q1722" s="7">
        <v>19534.900000000001</v>
      </c>
      <c r="R1722" s="7">
        <f>H1722-Q1722</f>
        <v>30465.1</v>
      </c>
      <c r="S1722" s="4" t="s">
        <v>24</v>
      </c>
    </row>
    <row r="1723" spans="1:19" s="1" customFormat="1" ht="26.25" customHeight="1" x14ac:dyDescent="0.25">
      <c r="A1723" s="10">
        <f>+SUBTOTAL(103,$B$5:B1723)</f>
        <v>833</v>
      </c>
      <c r="B1723" s="4" t="s">
        <v>1539</v>
      </c>
      <c r="C1723" s="4" t="s">
        <v>11506</v>
      </c>
      <c r="D1723" s="4" t="s">
        <v>89</v>
      </c>
      <c r="E1723" s="4" t="s">
        <v>22</v>
      </c>
      <c r="F1723" s="16" t="s">
        <v>23</v>
      </c>
      <c r="G1723" s="17"/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0</v>
      </c>
      <c r="Q1723" s="7">
        <v>4834</v>
      </c>
      <c r="R1723" s="7">
        <f>H1723-Q1723</f>
        <v>45166</v>
      </c>
      <c r="S1723" s="4" t="s">
        <v>38</v>
      </c>
    </row>
    <row r="1724" spans="1:19" s="1" customFormat="1" ht="26.25" customHeight="1" x14ac:dyDescent="0.25">
      <c r="A1724" s="10">
        <f>+SUBTOTAL(103,$B$5:B1724)</f>
        <v>834</v>
      </c>
      <c r="B1724" s="4" t="s">
        <v>1540</v>
      </c>
      <c r="C1724" s="4" t="s">
        <v>8157</v>
      </c>
      <c r="D1724" s="4" t="s">
        <v>48</v>
      </c>
      <c r="E1724" s="4" t="s">
        <v>72</v>
      </c>
      <c r="F1724" s="16" t="s">
        <v>46</v>
      </c>
      <c r="G1724" s="17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4834</v>
      </c>
      <c r="R1724" s="7">
        <f>H1724-Q1724</f>
        <v>45166</v>
      </c>
      <c r="S1724" s="4" t="s">
        <v>38</v>
      </c>
    </row>
    <row r="1725" spans="1:19" s="1" customFormat="1" ht="26.25" customHeight="1" x14ac:dyDescent="0.25">
      <c r="A1725" s="10">
        <f>+SUBTOTAL(103,$B$5:B1725)</f>
        <v>835</v>
      </c>
      <c r="B1725" s="4" t="s">
        <v>1541</v>
      </c>
      <c r="C1725" s="4" t="s">
        <v>5873</v>
      </c>
      <c r="D1725" s="4" t="s">
        <v>574</v>
      </c>
      <c r="E1725" s="4" t="s">
        <v>72</v>
      </c>
      <c r="F1725" s="16" t="s">
        <v>46</v>
      </c>
      <c r="G1725" s="17"/>
      <c r="H1725" s="7">
        <v>50000</v>
      </c>
      <c r="I1725" s="7">
        <v>1435</v>
      </c>
      <c r="J1725" s="7">
        <v>1596.68</v>
      </c>
      <c r="K1725" s="7">
        <v>1520</v>
      </c>
      <c r="L1725" s="7">
        <v>1715.46</v>
      </c>
      <c r="M1725" s="7">
        <v>25</v>
      </c>
      <c r="N1725" s="7">
        <v>0</v>
      </c>
      <c r="O1725" s="7"/>
      <c r="P1725" s="7">
        <v>0</v>
      </c>
      <c r="Q1725" s="7">
        <v>6292.14</v>
      </c>
      <c r="R1725" s="7">
        <f>H1725-Q1725</f>
        <v>43707.86</v>
      </c>
      <c r="S1725" s="4" t="s">
        <v>24</v>
      </c>
    </row>
    <row r="1726" spans="1:19" s="1" customFormat="1" ht="26.25" hidden="1" customHeight="1" x14ac:dyDescent="0.25">
      <c r="A1726" s="10">
        <f>+SUBTOTAL(103,$B$5:B1726)</f>
        <v>835</v>
      </c>
      <c r="B1726" s="4" t="s">
        <v>1542</v>
      </c>
      <c r="C1726" s="4" t="s">
        <v>5741</v>
      </c>
      <c r="D1726" s="4" t="s">
        <v>161</v>
      </c>
      <c r="E1726" s="4" t="s">
        <v>59</v>
      </c>
      <c r="F1726" s="16" t="s">
        <v>23</v>
      </c>
      <c r="G1726" s="17" t="s">
        <v>11704</v>
      </c>
      <c r="H1726" s="7">
        <v>50000</v>
      </c>
      <c r="I1726" s="7">
        <v>1435</v>
      </c>
      <c r="J1726" s="7">
        <v>1596.68</v>
      </c>
      <c r="K1726" s="7">
        <v>1520</v>
      </c>
      <c r="L1726" s="7">
        <v>1715.46</v>
      </c>
      <c r="M1726" s="7">
        <v>25</v>
      </c>
      <c r="N1726" s="7">
        <v>0</v>
      </c>
      <c r="O1726" s="7"/>
      <c r="P1726" s="7">
        <v>9343.23</v>
      </c>
      <c r="Q1726" s="7">
        <v>15635.37</v>
      </c>
      <c r="R1726" s="7">
        <f>H1726-Q1726</f>
        <v>34364.629999999997</v>
      </c>
      <c r="S1726" s="4" t="s">
        <v>24</v>
      </c>
    </row>
    <row r="1727" spans="1:19" s="1" customFormat="1" ht="26.25" customHeight="1" x14ac:dyDescent="0.25">
      <c r="A1727" s="10">
        <f>+SUBTOTAL(103,$B$5:B1727)</f>
        <v>836</v>
      </c>
      <c r="B1727" s="4" t="s">
        <v>1543</v>
      </c>
      <c r="C1727" s="4" t="s">
        <v>11540</v>
      </c>
      <c r="D1727" s="4" t="s">
        <v>1544</v>
      </c>
      <c r="E1727" s="4" t="s">
        <v>22</v>
      </c>
      <c r="F1727" s="16" t="s">
        <v>46</v>
      </c>
      <c r="G1727" s="17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f>H1727-Q1727</f>
        <v>45166</v>
      </c>
      <c r="S1727" s="4" t="s">
        <v>38</v>
      </c>
    </row>
    <row r="1728" spans="1:19" s="1" customFormat="1" ht="26.25" customHeight="1" x14ac:dyDescent="0.25">
      <c r="A1728" s="10">
        <f>+SUBTOTAL(103,$B$5:B1728)</f>
        <v>837</v>
      </c>
      <c r="B1728" s="4" t="s">
        <v>1545</v>
      </c>
      <c r="C1728" s="4" t="s">
        <v>11546</v>
      </c>
      <c r="D1728" s="4" t="s">
        <v>161</v>
      </c>
      <c r="E1728" s="4" t="s">
        <v>5396</v>
      </c>
      <c r="F1728" s="16" t="s">
        <v>23</v>
      </c>
      <c r="G1728" s="17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140</v>
      </c>
      <c r="O1728" s="7"/>
      <c r="P1728" s="7">
        <v>2606.9899999999998</v>
      </c>
      <c r="Q1728" s="7">
        <v>7580.99</v>
      </c>
      <c r="R1728" s="7">
        <f>H1728-Q1728</f>
        <v>42419.01</v>
      </c>
      <c r="S1728" s="4" t="s">
        <v>38</v>
      </c>
    </row>
    <row r="1729" spans="1:19" s="1" customFormat="1" ht="26.25" customHeight="1" x14ac:dyDescent="0.25">
      <c r="A1729" s="10">
        <f>+SUBTOTAL(103,$B$5:B1729)</f>
        <v>838</v>
      </c>
      <c r="B1729" s="4" t="s">
        <v>1546</v>
      </c>
      <c r="C1729" s="4" t="s">
        <v>11549</v>
      </c>
      <c r="D1729" s="4" t="s">
        <v>48</v>
      </c>
      <c r="E1729" s="4" t="s">
        <v>29</v>
      </c>
      <c r="F1729" s="16" t="s">
        <v>46</v>
      </c>
      <c r="G1729" s="17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/>
      <c r="P1729" s="7">
        <v>0</v>
      </c>
      <c r="Q1729" s="7">
        <v>4834</v>
      </c>
      <c r="R1729" s="7">
        <f>H1729-Q1729</f>
        <v>45166</v>
      </c>
      <c r="S1729" s="4" t="s">
        <v>38</v>
      </c>
    </row>
    <row r="1730" spans="1:19" s="1" customFormat="1" ht="26.25" customHeight="1" x14ac:dyDescent="0.25">
      <c r="A1730" s="10">
        <f>+SUBTOTAL(103,$B$5:B1730)</f>
        <v>839</v>
      </c>
      <c r="B1730" s="4" t="s">
        <v>1547</v>
      </c>
      <c r="C1730" s="4" t="s">
        <v>10128</v>
      </c>
      <c r="D1730" s="4" t="s">
        <v>556</v>
      </c>
      <c r="E1730" s="4" t="s">
        <v>37</v>
      </c>
      <c r="F1730" s="16" t="s">
        <v>46</v>
      </c>
      <c r="G1730" s="17"/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50</v>
      </c>
      <c r="Q1730" s="7">
        <v>4884</v>
      </c>
      <c r="R1730" s="7">
        <f>H1730-Q1730</f>
        <v>45116</v>
      </c>
      <c r="S1730" s="4" t="s">
        <v>38</v>
      </c>
    </row>
    <row r="1731" spans="1:19" s="1" customFormat="1" ht="26.25" customHeight="1" x14ac:dyDescent="0.25">
      <c r="A1731" s="10">
        <f>+SUBTOTAL(103,$B$5:B1731)</f>
        <v>840</v>
      </c>
      <c r="B1731" s="4" t="s">
        <v>1548</v>
      </c>
      <c r="C1731" s="4" t="s">
        <v>11553</v>
      </c>
      <c r="D1731" s="4" t="s">
        <v>324</v>
      </c>
      <c r="E1731" s="4" t="s">
        <v>198</v>
      </c>
      <c r="F1731" s="16" t="s">
        <v>46</v>
      </c>
      <c r="G1731" s="17"/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4834</v>
      </c>
      <c r="R1731" s="7">
        <f>H1731-Q1731</f>
        <v>45166</v>
      </c>
      <c r="S1731" s="4" t="s">
        <v>38</v>
      </c>
    </row>
    <row r="1732" spans="1:19" s="1" customFormat="1" ht="26.25" customHeight="1" x14ac:dyDescent="0.25">
      <c r="A1732" s="10">
        <f>+SUBTOTAL(103,$B$5:B1732)</f>
        <v>841</v>
      </c>
      <c r="B1732" s="4" t="s">
        <v>1549</v>
      </c>
      <c r="C1732" s="4" t="s">
        <v>11557</v>
      </c>
      <c r="D1732" s="4" t="s">
        <v>48</v>
      </c>
      <c r="E1732" s="4" t="s">
        <v>175</v>
      </c>
      <c r="F1732" s="16" t="s">
        <v>46</v>
      </c>
      <c r="G1732" s="17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4834</v>
      </c>
      <c r="R1732" s="7">
        <f>H1732-Q1732</f>
        <v>45166</v>
      </c>
      <c r="S1732" s="4" t="s">
        <v>38</v>
      </c>
    </row>
    <row r="1733" spans="1:19" s="1" customFormat="1" ht="26.25" customHeight="1" x14ac:dyDescent="0.25">
      <c r="A1733" s="10">
        <f>+SUBTOTAL(103,$B$5:B1733)</f>
        <v>842</v>
      </c>
      <c r="B1733" s="4" t="s">
        <v>1550</v>
      </c>
      <c r="C1733" s="4" t="s">
        <v>11562</v>
      </c>
      <c r="D1733" s="4" t="s">
        <v>826</v>
      </c>
      <c r="E1733" s="4" t="s">
        <v>22</v>
      </c>
      <c r="F1733" s="16" t="s">
        <v>46</v>
      </c>
      <c r="G1733" s="17"/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2650</v>
      </c>
      <c r="Q1733" s="7">
        <v>7484</v>
      </c>
      <c r="R1733" s="7">
        <f>H1733-Q1733</f>
        <v>42516</v>
      </c>
      <c r="S1733" s="4" t="s">
        <v>38</v>
      </c>
    </row>
    <row r="1734" spans="1:19" s="1" customFormat="1" ht="26.25" customHeight="1" x14ac:dyDescent="0.25">
      <c r="A1734" s="10">
        <f>+SUBTOTAL(103,$B$5:B1734)</f>
        <v>843</v>
      </c>
      <c r="B1734" s="4" t="s">
        <v>2615</v>
      </c>
      <c r="C1734" s="4" t="s">
        <v>11585</v>
      </c>
      <c r="D1734" s="4" t="s">
        <v>457</v>
      </c>
      <c r="E1734" s="4" t="s">
        <v>198</v>
      </c>
      <c r="F1734" s="16" t="s">
        <v>46</v>
      </c>
      <c r="G1734" s="17"/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0</v>
      </c>
      <c r="O1734" s="7"/>
      <c r="P1734" s="7">
        <v>0</v>
      </c>
      <c r="Q1734" s="7">
        <v>4834</v>
      </c>
      <c r="R1734" s="7">
        <f>H1734-Q1734</f>
        <v>45166</v>
      </c>
      <c r="S1734" s="4" t="s">
        <v>38</v>
      </c>
    </row>
    <row r="1735" spans="1:19" s="1" customFormat="1" ht="26.25" customHeight="1" x14ac:dyDescent="0.25">
      <c r="A1735" s="10">
        <f>+SUBTOTAL(103,$B$5:B1735)</f>
        <v>844</v>
      </c>
      <c r="B1735" s="4" t="s">
        <v>1551</v>
      </c>
      <c r="C1735" s="4" t="s">
        <v>11599</v>
      </c>
      <c r="D1735" s="4" t="s">
        <v>161</v>
      </c>
      <c r="E1735" s="4" t="s">
        <v>5396</v>
      </c>
      <c r="F1735" s="16" t="s">
        <v>23</v>
      </c>
      <c r="G1735" s="17" t="s">
        <v>11704</v>
      </c>
      <c r="H1735" s="7">
        <v>50000</v>
      </c>
      <c r="I1735" s="7">
        <v>1435</v>
      </c>
      <c r="J1735" s="7">
        <v>1596.68</v>
      </c>
      <c r="K1735" s="7">
        <v>1520</v>
      </c>
      <c r="L1735" s="7">
        <v>1715.46</v>
      </c>
      <c r="M1735" s="7">
        <v>25</v>
      </c>
      <c r="N1735" s="7">
        <v>0</v>
      </c>
      <c r="O1735" s="7"/>
      <c r="P1735" s="7">
        <v>34032.660000000003</v>
      </c>
      <c r="Q1735" s="7">
        <v>40324.800000000003</v>
      </c>
      <c r="R1735" s="7">
        <f>H1735-Q1735</f>
        <v>9675.1999999999971</v>
      </c>
      <c r="S1735" s="4" t="s">
        <v>38</v>
      </c>
    </row>
    <row r="1736" spans="1:19" s="1" customFormat="1" ht="26.25" customHeight="1" x14ac:dyDescent="0.25">
      <c r="A1736" s="10">
        <f>+SUBTOTAL(103,$B$5:B1736)</f>
        <v>845</v>
      </c>
      <c r="B1736" s="4" t="s">
        <v>1552</v>
      </c>
      <c r="C1736" s="4" t="s">
        <v>11624</v>
      </c>
      <c r="D1736" s="4" t="s">
        <v>826</v>
      </c>
      <c r="E1736" s="4" t="s">
        <v>293</v>
      </c>
      <c r="F1736" s="16" t="s">
        <v>46</v>
      </c>
      <c r="G1736" s="17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4834</v>
      </c>
      <c r="R1736" s="7">
        <f>H1736-Q1736</f>
        <v>45166</v>
      </c>
      <c r="S1736" s="4" t="s">
        <v>38</v>
      </c>
    </row>
    <row r="1737" spans="1:19" s="1" customFormat="1" ht="26.25" hidden="1" customHeight="1" x14ac:dyDescent="0.25">
      <c r="A1737" s="10">
        <f>+SUBTOTAL(103,$B$5:B1737)</f>
        <v>845</v>
      </c>
      <c r="B1737" s="4" t="s">
        <v>1553</v>
      </c>
      <c r="C1737" s="4" t="s">
        <v>11626</v>
      </c>
      <c r="D1737" s="4" t="s">
        <v>517</v>
      </c>
      <c r="E1737" s="4" t="s">
        <v>338</v>
      </c>
      <c r="F1737" s="16" t="s">
        <v>46</v>
      </c>
      <c r="G1737" s="17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1925</v>
      </c>
      <c r="Q1737" s="7">
        <v>6759</v>
      </c>
      <c r="R1737" s="7">
        <f>H1737-Q1737</f>
        <v>43241</v>
      </c>
      <c r="S1737" s="4" t="s">
        <v>38</v>
      </c>
    </row>
    <row r="1738" spans="1:19" s="1" customFormat="1" ht="26.25" customHeight="1" x14ac:dyDescent="0.25">
      <c r="A1738" s="10">
        <f>+SUBTOTAL(103,$B$5:B1738)</f>
        <v>846</v>
      </c>
      <c r="B1738" s="4" t="s">
        <v>1554</v>
      </c>
      <c r="C1738" s="4" t="s">
        <v>11641</v>
      </c>
      <c r="D1738" s="4" t="s">
        <v>385</v>
      </c>
      <c r="E1738" s="4" t="s">
        <v>115</v>
      </c>
      <c r="F1738" s="16" t="s">
        <v>46</v>
      </c>
      <c r="G1738" s="17"/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0</v>
      </c>
      <c r="Q1738" s="7">
        <v>4834</v>
      </c>
      <c r="R1738" s="7">
        <f>H1738-Q1738</f>
        <v>45166</v>
      </c>
      <c r="S1738" s="4" t="s">
        <v>38</v>
      </c>
    </row>
    <row r="1739" spans="1:19" s="1" customFormat="1" ht="26.25" hidden="1" customHeight="1" x14ac:dyDescent="0.25">
      <c r="A1739" s="10">
        <f>+SUBTOTAL(103,$B$5:B1739)</f>
        <v>846</v>
      </c>
      <c r="B1739" s="4" t="s">
        <v>1555</v>
      </c>
      <c r="C1739" s="4" t="s">
        <v>11643</v>
      </c>
      <c r="D1739" s="4" t="s">
        <v>517</v>
      </c>
      <c r="E1739" s="4" t="s">
        <v>59</v>
      </c>
      <c r="F1739" s="16" t="s">
        <v>46</v>
      </c>
      <c r="G1739" s="17"/>
      <c r="H1739" s="7">
        <v>50000</v>
      </c>
      <c r="I1739" s="7">
        <v>1435</v>
      </c>
      <c r="J1739" s="7">
        <v>1596.68</v>
      </c>
      <c r="K1739" s="7">
        <v>1520</v>
      </c>
      <c r="L1739" s="7">
        <v>1715.46</v>
      </c>
      <c r="M1739" s="7">
        <v>25</v>
      </c>
      <c r="N1739" s="7">
        <v>0</v>
      </c>
      <c r="O1739" s="7"/>
      <c r="P1739" s="7">
        <v>1825</v>
      </c>
      <c r="Q1739" s="7">
        <v>8117.14</v>
      </c>
      <c r="R1739" s="7">
        <f>H1739-Q1739</f>
        <v>41882.86</v>
      </c>
      <c r="S1739" s="4" t="s">
        <v>24</v>
      </c>
    </row>
    <row r="1740" spans="1:19" s="1" customFormat="1" ht="26.25" hidden="1" customHeight="1" x14ac:dyDescent="0.25">
      <c r="A1740" s="10">
        <f>+SUBTOTAL(103,$B$5:B1740)</f>
        <v>846</v>
      </c>
      <c r="B1740" s="4" t="s">
        <v>1556</v>
      </c>
      <c r="C1740" s="4" t="s">
        <v>6061</v>
      </c>
      <c r="D1740" s="4" t="s">
        <v>427</v>
      </c>
      <c r="E1740" s="4" t="s">
        <v>55</v>
      </c>
      <c r="F1740" s="16" t="s">
        <v>23</v>
      </c>
      <c r="G1740" s="17" t="s">
        <v>11704</v>
      </c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34191.379999999997</v>
      </c>
      <c r="Q1740" s="7">
        <v>39025.379999999997</v>
      </c>
      <c r="R1740" s="7">
        <f>H1740-Q1740</f>
        <v>10974.620000000003</v>
      </c>
      <c r="S1740" s="4" t="s">
        <v>24</v>
      </c>
    </row>
    <row r="1741" spans="1:19" s="1" customFormat="1" ht="26.25" hidden="1" customHeight="1" x14ac:dyDescent="0.25">
      <c r="A1741" s="10">
        <f>+SUBTOTAL(103,$B$5:B1741)</f>
        <v>846</v>
      </c>
      <c r="B1741" s="4" t="s">
        <v>1557</v>
      </c>
      <c r="C1741" s="4" t="s">
        <v>11646</v>
      </c>
      <c r="D1741" s="4" t="s">
        <v>161</v>
      </c>
      <c r="E1741" s="4" t="s">
        <v>61</v>
      </c>
      <c r="F1741" s="16" t="s">
        <v>23</v>
      </c>
      <c r="G1741" s="17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0</v>
      </c>
      <c r="Q1741" s="7">
        <v>4834</v>
      </c>
      <c r="R1741" s="7">
        <f>H1741-Q1741</f>
        <v>45166</v>
      </c>
      <c r="S1741" s="4" t="s">
        <v>24</v>
      </c>
    </row>
    <row r="1742" spans="1:19" s="1" customFormat="1" ht="26.25" hidden="1" customHeight="1" x14ac:dyDescent="0.25">
      <c r="A1742" s="10">
        <f>+SUBTOTAL(103,$B$5:B1742)</f>
        <v>846</v>
      </c>
      <c r="B1742" s="4" t="s">
        <v>1558</v>
      </c>
      <c r="C1742" s="4" t="s">
        <v>11649</v>
      </c>
      <c r="D1742" s="4" t="s">
        <v>324</v>
      </c>
      <c r="E1742" s="4" t="s">
        <v>55</v>
      </c>
      <c r="F1742" s="16" t="s">
        <v>46</v>
      </c>
      <c r="G1742" s="17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17546.669999999998</v>
      </c>
      <c r="Q1742" s="7">
        <v>22380.67</v>
      </c>
      <c r="R1742" s="7">
        <f>H1742-Q1742</f>
        <v>27619.33</v>
      </c>
      <c r="S1742" s="4" t="s">
        <v>38</v>
      </c>
    </row>
    <row r="1743" spans="1:19" s="1" customFormat="1" ht="26.25" hidden="1" customHeight="1" x14ac:dyDescent="0.25">
      <c r="A1743" s="10">
        <f>+SUBTOTAL(103,$B$5:B1743)</f>
        <v>846</v>
      </c>
      <c r="B1743" s="4" t="s">
        <v>1559</v>
      </c>
      <c r="C1743" s="4" t="s">
        <v>11665</v>
      </c>
      <c r="D1743" s="4" t="s">
        <v>161</v>
      </c>
      <c r="E1743" s="4" t="s">
        <v>338</v>
      </c>
      <c r="F1743" s="16" t="s">
        <v>23</v>
      </c>
      <c r="G1743" s="17" t="s">
        <v>11704</v>
      </c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9077.5</v>
      </c>
      <c r="Q1743" s="7">
        <v>13911.5</v>
      </c>
      <c r="R1743" s="7">
        <f>H1743-Q1743</f>
        <v>36088.5</v>
      </c>
      <c r="S1743" s="4" t="s">
        <v>24</v>
      </c>
    </row>
    <row r="1744" spans="1:19" s="1" customFormat="1" ht="26.25" customHeight="1" x14ac:dyDescent="0.25">
      <c r="A1744" s="10">
        <f>+SUBTOTAL(103,$B$5:B1744)</f>
        <v>847</v>
      </c>
      <c r="B1744" s="4" t="s">
        <v>1560</v>
      </c>
      <c r="C1744" s="4" t="s">
        <v>10486</v>
      </c>
      <c r="D1744" s="4" t="s">
        <v>415</v>
      </c>
      <c r="E1744" s="4" t="s">
        <v>1561</v>
      </c>
      <c r="F1744" s="16" t="s">
        <v>23</v>
      </c>
      <c r="G1744" s="17" t="s">
        <v>11704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/>
      <c r="P1744" s="7">
        <v>0</v>
      </c>
      <c r="Q1744" s="7">
        <v>4834</v>
      </c>
      <c r="R1744" s="7">
        <f>H1744-Q1744</f>
        <v>45166</v>
      </c>
      <c r="S1744" s="4" t="s">
        <v>38</v>
      </c>
    </row>
    <row r="1745" spans="1:19" s="1" customFormat="1" ht="26.25" hidden="1" customHeight="1" x14ac:dyDescent="0.25">
      <c r="A1745" s="10">
        <f>+SUBTOTAL(103,$B$5:B1745)</f>
        <v>847</v>
      </c>
      <c r="B1745" s="4" t="s">
        <v>1562</v>
      </c>
      <c r="C1745" s="4" t="s">
        <v>11681</v>
      </c>
      <c r="D1745" s="4" t="s">
        <v>574</v>
      </c>
      <c r="E1745" s="4" t="s">
        <v>61</v>
      </c>
      <c r="F1745" s="16" t="s">
        <v>46</v>
      </c>
      <c r="G1745" s="17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0</v>
      </c>
      <c r="Q1745" s="7">
        <v>4834</v>
      </c>
      <c r="R1745" s="7">
        <f>H1745-Q1745</f>
        <v>45166</v>
      </c>
      <c r="S1745" s="4" t="s">
        <v>38</v>
      </c>
    </row>
    <row r="1746" spans="1:19" s="1" customFormat="1" ht="26.25" hidden="1" customHeight="1" x14ac:dyDescent="0.25">
      <c r="A1746" s="10">
        <f>+SUBTOTAL(103,$B$5:B1746)</f>
        <v>847</v>
      </c>
      <c r="B1746" s="4" t="s">
        <v>1563</v>
      </c>
      <c r="C1746" s="4" t="s">
        <v>5875</v>
      </c>
      <c r="D1746" s="4" t="s">
        <v>161</v>
      </c>
      <c r="E1746" s="4" t="s">
        <v>57</v>
      </c>
      <c r="F1746" s="16" t="s">
        <v>23</v>
      </c>
      <c r="G1746" s="17" t="s">
        <v>11704</v>
      </c>
      <c r="H1746" s="7">
        <v>50000</v>
      </c>
      <c r="I1746" s="7">
        <v>1435</v>
      </c>
      <c r="J1746" s="7">
        <v>1339.36</v>
      </c>
      <c r="K1746" s="7">
        <v>1520</v>
      </c>
      <c r="L1746" s="7">
        <v>3430.92</v>
      </c>
      <c r="M1746" s="7">
        <v>25</v>
      </c>
      <c r="N1746" s="7">
        <v>0</v>
      </c>
      <c r="O1746" s="7"/>
      <c r="P1746" s="7">
        <v>2425</v>
      </c>
      <c r="Q1746" s="7">
        <v>10175.280000000001</v>
      </c>
      <c r="R1746" s="7">
        <f>H1746-Q1746</f>
        <v>39824.720000000001</v>
      </c>
      <c r="S1746" s="4" t="s">
        <v>38</v>
      </c>
    </row>
    <row r="1747" spans="1:19" s="1" customFormat="1" ht="26.25" customHeight="1" x14ac:dyDescent="0.25">
      <c r="A1747" s="10">
        <f>+SUBTOTAL(103,$B$5:B1747)</f>
        <v>848</v>
      </c>
      <c r="B1747" s="4" t="s">
        <v>1564</v>
      </c>
      <c r="C1747" s="4" t="s">
        <v>11695</v>
      </c>
      <c r="D1747" s="4" t="s">
        <v>457</v>
      </c>
      <c r="E1747" s="4" t="s">
        <v>5364</v>
      </c>
      <c r="F1747" s="16" t="s">
        <v>23</v>
      </c>
      <c r="G1747" s="17" t="s">
        <v>11704</v>
      </c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8475</v>
      </c>
      <c r="Q1747" s="7">
        <v>13309</v>
      </c>
      <c r="R1747" s="7">
        <f>H1747-Q1747</f>
        <v>36691</v>
      </c>
      <c r="S1747" s="4" t="s">
        <v>38</v>
      </c>
    </row>
    <row r="1748" spans="1:19" s="1" customFormat="1" ht="26.25" customHeight="1" x14ac:dyDescent="0.25">
      <c r="A1748" s="10">
        <f>+SUBTOTAL(103,$B$5:B1748)</f>
        <v>849</v>
      </c>
      <c r="B1748" s="4" t="s">
        <v>1565</v>
      </c>
      <c r="C1748" s="4" t="s">
        <v>10050</v>
      </c>
      <c r="D1748" s="4" t="s">
        <v>132</v>
      </c>
      <c r="E1748" s="4" t="s">
        <v>201</v>
      </c>
      <c r="F1748" s="16" t="s">
        <v>23</v>
      </c>
      <c r="G1748" s="17"/>
      <c r="H1748" s="7">
        <v>48000</v>
      </c>
      <c r="I1748" s="7">
        <v>1377.6</v>
      </c>
      <c r="J1748" s="7">
        <v>1571.73</v>
      </c>
      <c r="K1748" s="7">
        <v>1459.2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4433.53</v>
      </c>
      <c r="R1748" s="7">
        <f>H1748-Q1748</f>
        <v>43566.47</v>
      </c>
      <c r="S1748" s="4" t="s">
        <v>24</v>
      </c>
    </row>
    <row r="1749" spans="1:19" s="1" customFormat="1" ht="26.25" customHeight="1" x14ac:dyDescent="0.25">
      <c r="A1749" s="10">
        <f>+SUBTOTAL(103,$B$5:B1749)</f>
        <v>850</v>
      </c>
      <c r="B1749" s="4" t="s">
        <v>1566</v>
      </c>
      <c r="C1749" s="4" t="s">
        <v>6654</v>
      </c>
      <c r="D1749" s="4" t="s">
        <v>392</v>
      </c>
      <c r="E1749" s="4" t="s">
        <v>223</v>
      </c>
      <c r="F1749" s="16" t="s">
        <v>23</v>
      </c>
      <c r="G1749" s="17" t="s">
        <v>11704</v>
      </c>
      <c r="H1749" s="7">
        <v>46250</v>
      </c>
      <c r="I1749" s="7">
        <v>1327.38</v>
      </c>
      <c r="J1749" s="7">
        <v>1324.74</v>
      </c>
      <c r="K1749" s="7">
        <v>1406</v>
      </c>
      <c r="L1749" s="7">
        <v>0</v>
      </c>
      <c r="M1749" s="7">
        <v>25</v>
      </c>
      <c r="N1749" s="7">
        <v>0</v>
      </c>
      <c r="O1749" s="7"/>
      <c r="P1749" s="7">
        <v>5818.17</v>
      </c>
      <c r="Q1749" s="7">
        <v>9901.2900000000009</v>
      </c>
      <c r="R1749" s="7">
        <f>H1749-Q1749</f>
        <v>36348.71</v>
      </c>
      <c r="S1749" s="4" t="s">
        <v>38</v>
      </c>
    </row>
    <row r="1750" spans="1:19" s="1" customFormat="1" ht="26.25" hidden="1" customHeight="1" x14ac:dyDescent="0.25">
      <c r="A1750" s="10">
        <f>+SUBTOTAL(103,$B$5:B1750)</f>
        <v>850</v>
      </c>
      <c r="B1750" s="4" t="s">
        <v>1567</v>
      </c>
      <c r="C1750" s="4" t="s">
        <v>11178</v>
      </c>
      <c r="D1750" s="4" t="s">
        <v>114</v>
      </c>
      <c r="E1750" s="4" t="s">
        <v>52</v>
      </c>
      <c r="F1750" s="16" t="s">
        <v>23</v>
      </c>
      <c r="G1750" s="17" t="s">
        <v>11704</v>
      </c>
      <c r="H1750" s="7">
        <v>45300</v>
      </c>
      <c r="I1750" s="7">
        <v>1300.1099999999999</v>
      </c>
      <c r="J1750" s="7">
        <v>1190.67</v>
      </c>
      <c r="K1750" s="7">
        <v>1377.12</v>
      </c>
      <c r="L1750" s="7">
        <v>0</v>
      </c>
      <c r="M1750" s="7">
        <v>25</v>
      </c>
      <c r="N1750" s="7">
        <v>0</v>
      </c>
      <c r="O1750" s="7"/>
      <c r="P1750" s="7">
        <v>14164.77</v>
      </c>
      <c r="Q1750" s="7">
        <v>18057.669999999998</v>
      </c>
      <c r="R1750" s="7">
        <f>H1750-Q1750</f>
        <v>27242.33</v>
      </c>
      <c r="S1750" s="4" t="s">
        <v>38</v>
      </c>
    </row>
    <row r="1751" spans="1:19" s="1" customFormat="1" ht="26.25" hidden="1" customHeight="1" x14ac:dyDescent="0.25">
      <c r="A1751" s="10">
        <f>+SUBTOTAL(103,$B$5:B1751)</f>
        <v>850</v>
      </c>
      <c r="B1751" s="4" t="s">
        <v>1568</v>
      </c>
      <c r="C1751" s="4" t="s">
        <v>5576</v>
      </c>
      <c r="D1751" s="4" t="s">
        <v>559</v>
      </c>
      <c r="E1751" s="4" t="s">
        <v>61</v>
      </c>
      <c r="F1751" s="16" t="s">
        <v>46</v>
      </c>
      <c r="G1751" s="17"/>
      <c r="H1751" s="7">
        <v>45000</v>
      </c>
      <c r="I1751" s="7">
        <v>1291.5</v>
      </c>
      <c r="J1751" s="7">
        <v>1148.33</v>
      </c>
      <c r="K1751" s="7">
        <v>1368</v>
      </c>
      <c r="L1751" s="7">
        <v>0</v>
      </c>
      <c r="M1751" s="7">
        <v>25</v>
      </c>
      <c r="N1751" s="7">
        <v>0</v>
      </c>
      <c r="O1751" s="7"/>
      <c r="P1751" s="7">
        <v>14324.16</v>
      </c>
      <c r="Q1751" s="7">
        <v>18156.990000000002</v>
      </c>
      <c r="R1751" s="7">
        <f>H1751-Q1751</f>
        <v>26843.01</v>
      </c>
      <c r="S1751" s="4" t="s">
        <v>24</v>
      </c>
    </row>
    <row r="1752" spans="1:19" s="1" customFormat="1" ht="26.25" customHeight="1" x14ac:dyDescent="0.25">
      <c r="A1752" s="10">
        <f>+SUBTOTAL(103,$B$5:B1752)</f>
        <v>851</v>
      </c>
      <c r="B1752" s="4" t="s">
        <v>1569</v>
      </c>
      <c r="C1752" s="4" t="s">
        <v>5582</v>
      </c>
      <c r="D1752" s="4" t="s">
        <v>349</v>
      </c>
      <c r="E1752" s="4" t="s">
        <v>82</v>
      </c>
      <c r="F1752" s="16" t="s">
        <v>23</v>
      </c>
      <c r="G1752" s="17"/>
      <c r="H1752" s="7">
        <v>45000</v>
      </c>
      <c r="I1752" s="7">
        <v>1291.5</v>
      </c>
      <c r="J1752" s="7">
        <v>1148.33</v>
      </c>
      <c r="K1752" s="7">
        <v>1368</v>
      </c>
      <c r="L1752" s="7">
        <v>0</v>
      </c>
      <c r="M1752" s="7">
        <v>25</v>
      </c>
      <c r="N1752" s="7">
        <v>0</v>
      </c>
      <c r="O1752" s="7"/>
      <c r="P1752" s="7">
        <v>8139.78</v>
      </c>
      <c r="Q1752" s="7">
        <v>11972.61</v>
      </c>
      <c r="R1752" s="7">
        <f>H1752-Q1752</f>
        <v>33027.39</v>
      </c>
      <c r="S1752" s="4" t="s">
        <v>24</v>
      </c>
    </row>
    <row r="1753" spans="1:19" s="1" customFormat="1" ht="26.25" hidden="1" customHeight="1" x14ac:dyDescent="0.25">
      <c r="A1753" s="10">
        <f>+SUBTOTAL(103,$B$5:B1753)</f>
        <v>851</v>
      </c>
      <c r="B1753" s="4" t="s">
        <v>1570</v>
      </c>
      <c r="C1753" s="4" t="s">
        <v>5611</v>
      </c>
      <c r="D1753" s="4" t="s">
        <v>629</v>
      </c>
      <c r="E1753" s="4" t="s">
        <v>65</v>
      </c>
      <c r="F1753" s="16" t="s">
        <v>23</v>
      </c>
      <c r="G1753" s="17" t="s">
        <v>11704</v>
      </c>
      <c r="H1753" s="7">
        <v>45000</v>
      </c>
      <c r="I1753" s="7">
        <v>1291.5</v>
      </c>
      <c r="J1753" s="7">
        <v>1148.33</v>
      </c>
      <c r="K1753" s="7">
        <v>1368</v>
      </c>
      <c r="L1753" s="7">
        <v>0</v>
      </c>
      <c r="M1753" s="7">
        <v>25</v>
      </c>
      <c r="N1753" s="7">
        <v>0</v>
      </c>
      <c r="O1753" s="7"/>
      <c r="P1753" s="7">
        <v>16946.66</v>
      </c>
      <c r="Q1753" s="7">
        <v>20779.490000000002</v>
      </c>
      <c r="R1753" s="7">
        <f>H1753-Q1753</f>
        <v>24220.51</v>
      </c>
      <c r="S1753" s="4" t="s">
        <v>24</v>
      </c>
    </row>
    <row r="1754" spans="1:19" s="1" customFormat="1" ht="26.25" hidden="1" customHeight="1" x14ac:dyDescent="0.25">
      <c r="A1754" s="10">
        <f>+SUBTOTAL(103,$B$5:B1754)</f>
        <v>851</v>
      </c>
      <c r="B1754" s="4" t="s">
        <v>1571</v>
      </c>
      <c r="C1754" s="4" t="s">
        <v>5626</v>
      </c>
      <c r="D1754" s="4" t="s">
        <v>427</v>
      </c>
      <c r="E1754" s="4" t="s">
        <v>59</v>
      </c>
      <c r="F1754" s="16" t="s">
        <v>23</v>
      </c>
      <c r="G1754" s="17" t="s">
        <v>11704</v>
      </c>
      <c r="H1754" s="7">
        <v>45000</v>
      </c>
      <c r="I1754" s="7">
        <v>1291.5</v>
      </c>
      <c r="J1754" s="7">
        <v>1148.33</v>
      </c>
      <c r="K1754" s="7">
        <v>1368</v>
      </c>
      <c r="L1754" s="7">
        <v>0</v>
      </c>
      <c r="M1754" s="7">
        <v>25</v>
      </c>
      <c r="N1754" s="7">
        <v>0</v>
      </c>
      <c r="O1754" s="7"/>
      <c r="P1754" s="7">
        <v>450</v>
      </c>
      <c r="Q1754" s="7">
        <v>4282.83</v>
      </c>
      <c r="R1754" s="7">
        <f>H1754-Q1754</f>
        <v>40717.17</v>
      </c>
      <c r="S1754" s="4" t="s">
        <v>24</v>
      </c>
    </row>
    <row r="1755" spans="1:19" s="1" customFormat="1" ht="26.25" hidden="1" customHeight="1" x14ac:dyDescent="0.25">
      <c r="A1755" s="10">
        <f>+SUBTOTAL(103,$B$5:B1755)</f>
        <v>851</v>
      </c>
      <c r="B1755" s="4" t="s">
        <v>581</v>
      </c>
      <c r="C1755" s="4" t="s">
        <v>5628</v>
      </c>
      <c r="D1755" s="4" t="s">
        <v>427</v>
      </c>
      <c r="E1755" s="4" t="s">
        <v>59</v>
      </c>
      <c r="F1755" s="16" t="s">
        <v>23</v>
      </c>
      <c r="G1755" s="17" t="s">
        <v>11704</v>
      </c>
      <c r="H1755" s="7">
        <v>45000</v>
      </c>
      <c r="I1755" s="7">
        <v>1291.5</v>
      </c>
      <c r="J1755" s="7">
        <v>1148.33</v>
      </c>
      <c r="K1755" s="7">
        <v>1368</v>
      </c>
      <c r="L1755" s="7">
        <v>0</v>
      </c>
      <c r="M1755" s="7">
        <v>25</v>
      </c>
      <c r="N1755" s="7">
        <v>0</v>
      </c>
      <c r="O1755" s="7"/>
      <c r="P1755" s="7">
        <v>29505.19</v>
      </c>
      <c r="Q1755" s="7">
        <v>33338.019999999997</v>
      </c>
      <c r="R1755" s="7">
        <f>H1755-Q1755</f>
        <v>11661.980000000003</v>
      </c>
      <c r="S1755" s="4" t="s">
        <v>24</v>
      </c>
    </row>
    <row r="1756" spans="1:19" s="1" customFormat="1" ht="26.25" customHeight="1" x14ac:dyDescent="0.25">
      <c r="A1756" s="10">
        <f>+SUBTOTAL(103,$B$5:B1756)</f>
        <v>852</v>
      </c>
      <c r="B1756" s="4" t="s">
        <v>1572</v>
      </c>
      <c r="C1756" s="4" t="s">
        <v>5661</v>
      </c>
      <c r="D1756" s="4" t="s">
        <v>322</v>
      </c>
      <c r="E1756" s="4" t="s">
        <v>107</v>
      </c>
      <c r="F1756" s="16" t="s">
        <v>23</v>
      </c>
      <c r="G1756" s="17" t="s">
        <v>11704</v>
      </c>
      <c r="H1756" s="7">
        <v>45000</v>
      </c>
      <c r="I1756" s="7">
        <v>1291.5</v>
      </c>
      <c r="J1756" s="7">
        <v>1148.33</v>
      </c>
      <c r="K1756" s="7">
        <v>1368</v>
      </c>
      <c r="L1756" s="7">
        <v>0</v>
      </c>
      <c r="M1756" s="7">
        <v>25</v>
      </c>
      <c r="N1756" s="7">
        <v>0</v>
      </c>
      <c r="O1756" s="7"/>
      <c r="P1756" s="7">
        <v>11287.97</v>
      </c>
      <c r="Q1756" s="7">
        <v>15120.8</v>
      </c>
      <c r="R1756" s="7">
        <f>H1756-Q1756</f>
        <v>29879.200000000001</v>
      </c>
      <c r="S1756" s="4" t="s">
        <v>38</v>
      </c>
    </row>
    <row r="1757" spans="1:19" s="1" customFormat="1" ht="26.25" customHeight="1" x14ac:dyDescent="0.25">
      <c r="A1757" s="10">
        <f>+SUBTOTAL(103,$B$5:B1757)</f>
        <v>853</v>
      </c>
      <c r="B1757" s="4" t="s">
        <v>1573</v>
      </c>
      <c r="C1757" s="4" t="s">
        <v>5665</v>
      </c>
      <c r="D1757" s="4" t="s">
        <v>349</v>
      </c>
      <c r="E1757" s="4" t="s">
        <v>5397</v>
      </c>
      <c r="F1757" s="16" t="s">
        <v>23</v>
      </c>
      <c r="G1757" s="17"/>
      <c r="H1757" s="7">
        <v>45000</v>
      </c>
      <c r="I1757" s="7">
        <v>1291.5</v>
      </c>
      <c r="J1757" s="7">
        <v>891.01</v>
      </c>
      <c r="K1757" s="7">
        <v>1368</v>
      </c>
      <c r="L1757" s="7">
        <v>1715.46</v>
      </c>
      <c r="M1757" s="7">
        <v>25</v>
      </c>
      <c r="N1757" s="7">
        <v>0</v>
      </c>
      <c r="O1757" s="7"/>
      <c r="P1757" s="7">
        <v>2225</v>
      </c>
      <c r="Q1757" s="7">
        <v>7515.97</v>
      </c>
      <c r="R1757" s="7">
        <f>H1757-Q1757</f>
        <v>37484.03</v>
      </c>
      <c r="S1757" s="4" t="s">
        <v>38</v>
      </c>
    </row>
    <row r="1758" spans="1:19" s="1" customFormat="1" ht="26.25" hidden="1" customHeight="1" x14ac:dyDescent="0.25">
      <c r="A1758" s="10">
        <f>+SUBTOTAL(103,$B$5:B1758)</f>
        <v>853</v>
      </c>
      <c r="B1758" s="4" t="s">
        <v>1574</v>
      </c>
      <c r="C1758" s="4" t="s">
        <v>5671</v>
      </c>
      <c r="D1758" s="4" t="s">
        <v>629</v>
      </c>
      <c r="E1758" s="4" t="s">
        <v>61</v>
      </c>
      <c r="F1758" s="16" t="s">
        <v>23</v>
      </c>
      <c r="G1758" s="17" t="s">
        <v>11704</v>
      </c>
      <c r="H1758" s="7">
        <v>45000</v>
      </c>
      <c r="I1758" s="7">
        <v>1291.5</v>
      </c>
      <c r="J1758" s="7">
        <v>1148.33</v>
      </c>
      <c r="K1758" s="7">
        <v>1368</v>
      </c>
      <c r="L1758" s="7">
        <v>0</v>
      </c>
      <c r="M1758" s="7">
        <v>25</v>
      </c>
      <c r="N1758" s="7">
        <v>0</v>
      </c>
      <c r="O1758" s="7"/>
      <c r="P1758" s="7">
        <v>450</v>
      </c>
      <c r="Q1758" s="7">
        <v>4282.83</v>
      </c>
      <c r="R1758" s="7">
        <f>H1758-Q1758</f>
        <v>40717.17</v>
      </c>
      <c r="S1758" s="4" t="s">
        <v>24</v>
      </c>
    </row>
    <row r="1759" spans="1:19" s="1" customFormat="1" ht="26.25" hidden="1" customHeight="1" x14ac:dyDescent="0.25">
      <c r="A1759" s="10">
        <f>+SUBTOTAL(103,$B$5:B1759)</f>
        <v>853</v>
      </c>
      <c r="B1759" s="4" t="s">
        <v>1574</v>
      </c>
      <c r="C1759" s="4" t="s">
        <v>5672</v>
      </c>
      <c r="D1759" s="4" t="s">
        <v>262</v>
      </c>
      <c r="E1759" s="4" t="s">
        <v>338</v>
      </c>
      <c r="F1759" s="16" t="s">
        <v>23</v>
      </c>
      <c r="G1759" s="17"/>
      <c r="H1759" s="7">
        <v>45000</v>
      </c>
      <c r="I1759" s="7">
        <v>1291.5</v>
      </c>
      <c r="J1759" s="7">
        <v>1148.33</v>
      </c>
      <c r="K1759" s="7">
        <v>1368</v>
      </c>
      <c r="L1759" s="7">
        <v>0</v>
      </c>
      <c r="M1759" s="7">
        <v>25</v>
      </c>
      <c r="N1759" s="7">
        <v>0</v>
      </c>
      <c r="O1759" s="7"/>
      <c r="P1759" s="7">
        <v>10659.88</v>
      </c>
      <c r="Q1759" s="7">
        <v>14492.71</v>
      </c>
      <c r="R1759" s="7">
        <f>H1759-Q1759</f>
        <v>30507.29</v>
      </c>
      <c r="S1759" s="4" t="s">
        <v>24</v>
      </c>
    </row>
    <row r="1760" spans="1:19" s="1" customFormat="1" ht="26.25" hidden="1" customHeight="1" x14ac:dyDescent="0.25">
      <c r="A1760" s="10">
        <f>+SUBTOTAL(103,$B$5:B1760)</f>
        <v>853</v>
      </c>
      <c r="B1760" s="4" t="s">
        <v>1575</v>
      </c>
      <c r="C1760" s="4" t="s">
        <v>5677</v>
      </c>
      <c r="D1760" s="4" t="s">
        <v>559</v>
      </c>
      <c r="E1760" s="4" t="s">
        <v>61</v>
      </c>
      <c r="F1760" s="16" t="s">
        <v>46</v>
      </c>
      <c r="G1760" s="17"/>
      <c r="H1760" s="7">
        <v>45000</v>
      </c>
      <c r="I1760" s="7">
        <v>1291.5</v>
      </c>
      <c r="J1760" s="7">
        <v>1148.33</v>
      </c>
      <c r="K1760" s="7">
        <v>1368</v>
      </c>
      <c r="L1760" s="7">
        <v>0</v>
      </c>
      <c r="M1760" s="7">
        <v>25</v>
      </c>
      <c r="N1760" s="7">
        <v>0</v>
      </c>
      <c r="O1760" s="7"/>
      <c r="P1760" s="7">
        <v>6911.71</v>
      </c>
      <c r="Q1760" s="7">
        <v>10744.54</v>
      </c>
      <c r="R1760" s="7">
        <f>H1760-Q1760</f>
        <v>34255.46</v>
      </c>
      <c r="S1760" s="4" t="s">
        <v>24</v>
      </c>
    </row>
    <row r="1761" spans="1:19" s="1" customFormat="1" ht="26.25" hidden="1" customHeight="1" x14ac:dyDescent="0.25">
      <c r="A1761" s="10">
        <f>+SUBTOTAL(103,$B$5:B1761)</f>
        <v>853</v>
      </c>
      <c r="B1761" s="4" t="s">
        <v>1576</v>
      </c>
      <c r="C1761" s="4" t="s">
        <v>5678</v>
      </c>
      <c r="D1761" s="4" t="s">
        <v>349</v>
      </c>
      <c r="E1761" s="4" t="s">
        <v>61</v>
      </c>
      <c r="F1761" s="16" t="s">
        <v>23</v>
      </c>
      <c r="G1761" s="17" t="s">
        <v>11704</v>
      </c>
      <c r="H1761" s="7">
        <v>45000</v>
      </c>
      <c r="I1761" s="7">
        <v>1291.5</v>
      </c>
      <c r="J1761" s="7">
        <v>1148.33</v>
      </c>
      <c r="K1761" s="7">
        <v>1368</v>
      </c>
      <c r="L1761" s="7">
        <v>0</v>
      </c>
      <c r="M1761" s="7">
        <v>25</v>
      </c>
      <c r="N1761" s="7">
        <v>0</v>
      </c>
      <c r="O1761" s="7"/>
      <c r="P1761" s="7">
        <v>450</v>
      </c>
      <c r="Q1761" s="7">
        <v>4282.83</v>
      </c>
      <c r="R1761" s="7">
        <f>H1761-Q1761</f>
        <v>40717.17</v>
      </c>
      <c r="S1761" s="4" t="s">
        <v>24</v>
      </c>
    </row>
    <row r="1762" spans="1:19" s="1" customFormat="1" ht="26.25" customHeight="1" x14ac:dyDescent="0.25">
      <c r="A1762" s="10">
        <f>+SUBTOTAL(103,$B$5:B1762)</f>
        <v>854</v>
      </c>
      <c r="B1762" s="4" t="s">
        <v>598</v>
      </c>
      <c r="C1762" s="4" t="s">
        <v>5715</v>
      </c>
      <c r="D1762" s="4" t="s">
        <v>349</v>
      </c>
      <c r="E1762" s="4" t="s">
        <v>126</v>
      </c>
      <c r="F1762" s="16" t="s">
        <v>23</v>
      </c>
      <c r="G1762" s="17"/>
      <c r="H1762" s="7">
        <v>45000</v>
      </c>
      <c r="I1762" s="7">
        <v>1291.5</v>
      </c>
      <c r="J1762" s="7">
        <v>1148.33</v>
      </c>
      <c r="K1762" s="7">
        <v>1368</v>
      </c>
      <c r="L1762" s="7">
        <v>0</v>
      </c>
      <c r="M1762" s="7">
        <v>25</v>
      </c>
      <c r="N1762" s="7">
        <v>0</v>
      </c>
      <c r="O1762" s="7"/>
      <c r="P1762" s="7">
        <v>6487.29</v>
      </c>
      <c r="Q1762" s="7">
        <v>10320.120000000001</v>
      </c>
      <c r="R1762" s="7">
        <f>H1762-Q1762</f>
        <v>34679.879999999997</v>
      </c>
      <c r="S1762" s="4" t="s">
        <v>24</v>
      </c>
    </row>
    <row r="1763" spans="1:19" s="1" customFormat="1" ht="26.25" customHeight="1" x14ac:dyDescent="0.25">
      <c r="A1763" s="10">
        <f>+SUBTOTAL(103,$B$5:B1763)</f>
        <v>855</v>
      </c>
      <c r="B1763" s="4" t="s">
        <v>1577</v>
      </c>
      <c r="C1763" s="4" t="s">
        <v>5720</v>
      </c>
      <c r="D1763" s="4" t="s">
        <v>559</v>
      </c>
      <c r="E1763" s="4" t="s">
        <v>82</v>
      </c>
      <c r="F1763" s="16" t="s">
        <v>46</v>
      </c>
      <c r="G1763" s="17"/>
      <c r="H1763" s="7">
        <v>45000</v>
      </c>
      <c r="I1763" s="7">
        <v>1291.5</v>
      </c>
      <c r="J1763" s="7">
        <v>1148.33</v>
      </c>
      <c r="K1763" s="7">
        <v>1368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3832.83</v>
      </c>
      <c r="R1763" s="7">
        <f>H1763-Q1763</f>
        <v>41167.17</v>
      </c>
      <c r="S1763" s="4" t="s">
        <v>24</v>
      </c>
    </row>
    <row r="1764" spans="1:19" s="1" customFormat="1" ht="26.25" hidden="1" customHeight="1" x14ac:dyDescent="0.25">
      <c r="A1764" s="10">
        <f>+SUBTOTAL(103,$B$5:B1764)</f>
        <v>855</v>
      </c>
      <c r="B1764" s="4" t="s">
        <v>1578</v>
      </c>
      <c r="C1764" s="4" t="s">
        <v>5751</v>
      </c>
      <c r="D1764" s="4" t="s">
        <v>629</v>
      </c>
      <c r="E1764" s="4" t="s">
        <v>61</v>
      </c>
      <c r="F1764" s="16" t="s">
        <v>23</v>
      </c>
      <c r="G1764" s="17"/>
      <c r="H1764" s="7">
        <v>45000</v>
      </c>
      <c r="I1764" s="7">
        <v>1291.5</v>
      </c>
      <c r="J1764" s="7">
        <v>1148.33</v>
      </c>
      <c r="K1764" s="7">
        <v>1368</v>
      </c>
      <c r="L1764" s="7">
        <v>0</v>
      </c>
      <c r="M1764" s="7">
        <v>25</v>
      </c>
      <c r="N1764" s="7">
        <v>0</v>
      </c>
      <c r="O1764" s="7"/>
      <c r="P1764" s="7">
        <v>16981.64</v>
      </c>
      <c r="Q1764" s="7">
        <v>20814.47</v>
      </c>
      <c r="R1764" s="7">
        <f>H1764-Q1764</f>
        <v>24185.53</v>
      </c>
      <c r="S1764" s="4" t="s">
        <v>24</v>
      </c>
    </row>
    <row r="1765" spans="1:19" s="1" customFormat="1" ht="26.25" customHeight="1" x14ac:dyDescent="0.25">
      <c r="A1765" s="10">
        <f>+SUBTOTAL(103,$B$5:B1765)</f>
        <v>856</v>
      </c>
      <c r="B1765" s="4" t="s">
        <v>1579</v>
      </c>
      <c r="C1765" s="4" t="s">
        <v>5785</v>
      </c>
      <c r="D1765" s="4" t="s">
        <v>640</v>
      </c>
      <c r="E1765" s="4" t="s">
        <v>29</v>
      </c>
      <c r="F1765" s="16" t="s">
        <v>46</v>
      </c>
      <c r="G1765" s="17"/>
      <c r="H1765" s="7">
        <v>45000</v>
      </c>
      <c r="I1765" s="7">
        <v>1291.5</v>
      </c>
      <c r="J1765" s="7">
        <v>1148.33</v>
      </c>
      <c r="K1765" s="7">
        <v>1368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3832.83</v>
      </c>
      <c r="R1765" s="7">
        <f>H1765-Q1765</f>
        <v>41167.17</v>
      </c>
      <c r="S1765" s="4" t="s">
        <v>38</v>
      </c>
    </row>
    <row r="1766" spans="1:19" s="1" customFormat="1" ht="26.25" hidden="1" customHeight="1" x14ac:dyDescent="0.25">
      <c r="A1766" s="10">
        <f>+SUBTOTAL(103,$B$5:B1766)</f>
        <v>856</v>
      </c>
      <c r="B1766" s="4" t="s">
        <v>1580</v>
      </c>
      <c r="C1766" s="4" t="s">
        <v>5804</v>
      </c>
      <c r="D1766" s="4" t="s">
        <v>559</v>
      </c>
      <c r="E1766" s="4" t="s">
        <v>61</v>
      </c>
      <c r="F1766" s="16" t="s">
        <v>46</v>
      </c>
      <c r="G1766" s="17"/>
      <c r="H1766" s="7">
        <v>45000</v>
      </c>
      <c r="I1766" s="7">
        <v>1291.5</v>
      </c>
      <c r="J1766" s="7">
        <v>1148.33</v>
      </c>
      <c r="K1766" s="7">
        <v>1368</v>
      </c>
      <c r="L1766" s="7">
        <v>0</v>
      </c>
      <c r="M1766" s="7">
        <v>25</v>
      </c>
      <c r="N1766" s="7">
        <v>0</v>
      </c>
      <c r="O1766" s="7"/>
      <c r="P1766" s="7">
        <v>0</v>
      </c>
      <c r="Q1766" s="7">
        <v>3832.83</v>
      </c>
      <c r="R1766" s="7">
        <f>H1766-Q1766</f>
        <v>41167.17</v>
      </c>
      <c r="S1766" s="4" t="s">
        <v>24</v>
      </c>
    </row>
    <row r="1767" spans="1:19" s="1" customFormat="1" ht="26.25" customHeight="1" x14ac:dyDescent="0.25">
      <c r="A1767" s="10">
        <f>+SUBTOTAL(103,$B$5:B1767)</f>
        <v>857</v>
      </c>
      <c r="B1767" s="4" t="s">
        <v>1581</v>
      </c>
      <c r="C1767" s="4" t="s">
        <v>5819</v>
      </c>
      <c r="D1767" s="4" t="s">
        <v>574</v>
      </c>
      <c r="E1767" s="4" t="s">
        <v>72</v>
      </c>
      <c r="F1767" s="16" t="s">
        <v>46</v>
      </c>
      <c r="G1767" s="17"/>
      <c r="H1767" s="7">
        <v>45000</v>
      </c>
      <c r="I1767" s="7">
        <v>1291.5</v>
      </c>
      <c r="J1767" s="7">
        <v>1148.33</v>
      </c>
      <c r="K1767" s="7">
        <v>1368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3832.83</v>
      </c>
      <c r="R1767" s="7">
        <f>H1767-Q1767</f>
        <v>41167.17</v>
      </c>
      <c r="S1767" s="4" t="s">
        <v>24</v>
      </c>
    </row>
    <row r="1768" spans="1:19" s="1" customFormat="1" ht="26.25" customHeight="1" x14ac:dyDescent="0.25">
      <c r="A1768" s="10">
        <f>+SUBTOTAL(103,$B$5:B1768)</f>
        <v>858</v>
      </c>
      <c r="B1768" s="4" t="s">
        <v>617</v>
      </c>
      <c r="C1768" s="4" t="s">
        <v>5889</v>
      </c>
      <c r="D1768" s="4" t="s">
        <v>1147</v>
      </c>
      <c r="E1768" s="4" t="s">
        <v>5453</v>
      </c>
      <c r="F1768" s="16" t="s">
        <v>23</v>
      </c>
      <c r="G1768" s="17" t="s">
        <v>11704</v>
      </c>
      <c r="H1768" s="7">
        <v>45000</v>
      </c>
      <c r="I1768" s="7">
        <v>1291.5</v>
      </c>
      <c r="J1768" s="7">
        <v>1148.33</v>
      </c>
      <c r="K1768" s="7">
        <v>1368</v>
      </c>
      <c r="L1768" s="7">
        <v>0</v>
      </c>
      <c r="M1768" s="7">
        <v>25</v>
      </c>
      <c r="N1768" s="7">
        <v>0</v>
      </c>
      <c r="O1768" s="7"/>
      <c r="P1768" s="7">
        <v>1825</v>
      </c>
      <c r="Q1768" s="7">
        <v>5657.83</v>
      </c>
      <c r="R1768" s="7">
        <f>H1768-Q1768</f>
        <v>39342.17</v>
      </c>
      <c r="S1768" s="4" t="s">
        <v>38</v>
      </c>
    </row>
    <row r="1769" spans="1:19" s="1" customFormat="1" ht="26.25" hidden="1" customHeight="1" x14ac:dyDescent="0.25">
      <c r="A1769" s="10">
        <f>+SUBTOTAL(103,$B$5:B1769)</f>
        <v>858</v>
      </c>
      <c r="B1769" s="4" t="s">
        <v>622</v>
      </c>
      <c r="C1769" s="4" t="s">
        <v>5914</v>
      </c>
      <c r="D1769" s="4" t="s">
        <v>344</v>
      </c>
      <c r="E1769" s="4" t="s">
        <v>59</v>
      </c>
      <c r="F1769" s="16" t="s">
        <v>46</v>
      </c>
      <c r="G1769" s="17"/>
      <c r="H1769" s="7">
        <v>45000</v>
      </c>
      <c r="I1769" s="7">
        <v>1291.5</v>
      </c>
      <c r="J1769" s="7">
        <v>1148.33</v>
      </c>
      <c r="K1769" s="7">
        <v>1368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3832.83</v>
      </c>
      <c r="R1769" s="7">
        <f>H1769-Q1769</f>
        <v>41167.17</v>
      </c>
      <c r="S1769" s="4" t="s">
        <v>38</v>
      </c>
    </row>
    <row r="1770" spans="1:19" s="1" customFormat="1" ht="26.25" customHeight="1" x14ac:dyDescent="0.25">
      <c r="A1770" s="10">
        <f>+SUBTOTAL(103,$B$5:B1770)</f>
        <v>859</v>
      </c>
      <c r="B1770" s="4" t="s">
        <v>1582</v>
      </c>
      <c r="C1770" s="4" t="s">
        <v>5940</v>
      </c>
      <c r="D1770" s="4" t="s">
        <v>349</v>
      </c>
      <c r="E1770" s="4" t="s">
        <v>43</v>
      </c>
      <c r="F1770" s="16" t="s">
        <v>23</v>
      </c>
      <c r="G1770" s="17" t="s">
        <v>11704</v>
      </c>
      <c r="H1770" s="7">
        <v>45000</v>
      </c>
      <c r="I1770" s="7">
        <v>1291.5</v>
      </c>
      <c r="J1770" s="7">
        <v>1148.33</v>
      </c>
      <c r="K1770" s="7">
        <v>1368</v>
      </c>
      <c r="L1770" s="7">
        <v>0</v>
      </c>
      <c r="M1770" s="7">
        <v>25</v>
      </c>
      <c r="N1770" s="7">
        <v>0</v>
      </c>
      <c r="O1770" s="7"/>
      <c r="P1770" s="7">
        <v>50</v>
      </c>
      <c r="Q1770" s="7">
        <v>3882.83</v>
      </c>
      <c r="R1770" s="7">
        <f>H1770-Q1770</f>
        <v>41117.17</v>
      </c>
      <c r="S1770" s="4" t="s">
        <v>38</v>
      </c>
    </row>
    <row r="1771" spans="1:19" s="1" customFormat="1" ht="26.25" customHeight="1" x14ac:dyDescent="0.25">
      <c r="A1771" s="10">
        <f>+SUBTOTAL(103,$B$5:B1771)</f>
        <v>860</v>
      </c>
      <c r="B1771" s="4" t="s">
        <v>1583</v>
      </c>
      <c r="C1771" s="4" t="s">
        <v>5945</v>
      </c>
      <c r="D1771" s="4" t="s">
        <v>457</v>
      </c>
      <c r="E1771" s="4" t="s">
        <v>618</v>
      </c>
      <c r="F1771" s="16" t="s">
        <v>23</v>
      </c>
      <c r="G1771" s="17" t="s">
        <v>11704</v>
      </c>
      <c r="H1771" s="7">
        <v>45000</v>
      </c>
      <c r="I1771" s="7">
        <v>1291.5</v>
      </c>
      <c r="J1771" s="7">
        <v>1148.33</v>
      </c>
      <c r="K1771" s="7">
        <v>1368</v>
      </c>
      <c r="L1771" s="7">
        <v>0</v>
      </c>
      <c r="M1771" s="7">
        <v>25</v>
      </c>
      <c r="N1771" s="7">
        <v>0</v>
      </c>
      <c r="O1771" s="7"/>
      <c r="P1771" s="7">
        <v>1325</v>
      </c>
      <c r="Q1771" s="7">
        <v>5157.83</v>
      </c>
      <c r="R1771" s="7">
        <f>H1771-Q1771</f>
        <v>39842.17</v>
      </c>
      <c r="S1771" s="4" t="s">
        <v>38</v>
      </c>
    </row>
    <row r="1772" spans="1:19" s="1" customFormat="1" ht="26.25" customHeight="1" x14ac:dyDescent="0.25">
      <c r="A1772" s="10">
        <f>+SUBTOTAL(103,$B$5:B1772)</f>
        <v>861</v>
      </c>
      <c r="B1772" s="4" t="s">
        <v>1584</v>
      </c>
      <c r="C1772" s="4" t="s">
        <v>5986</v>
      </c>
      <c r="D1772" s="4" t="s">
        <v>640</v>
      </c>
      <c r="E1772" s="4" t="s">
        <v>29</v>
      </c>
      <c r="F1772" s="16" t="s">
        <v>46</v>
      </c>
      <c r="G1772" s="17"/>
      <c r="H1772" s="7">
        <v>45000</v>
      </c>
      <c r="I1772" s="7">
        <v>1291.5</v>
      </c>
      <c r="J1772" s="7">
        <v>1148.33</v>
      </c>
      <c r="K1772" s="7">
        <v>1368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3832.83</v>
      </c>
      <c r="R1772" s="7">
        <f>H1772-Q1772</f>
        <v>41167.17</v>
      </c>
      <c r="S1772" s="4" t="s">
        <v>24</v>
      </c>
    </row>
    <row r="1773" spans="1:19" s="1" customFormat="1" ht="26.25" hidden="1" customHeight="1" x14ac:dyDescent="0.25">
      <c r="A1773" s="10">
        <f>+SUBTOTAL(103,$B$5:B1773)</f>
        <v>861</v>
      </c>
      <c r="B1773" s="4" t="s">
        <v>1585</v>
      </c>
      <c r="C1773" s="4" t="s">
        <v>6008</v>
      </c>
      <c r="D1773" s="4" t="s">
        <v>629</v>
      </c>
      <c r="E1773" s="4" t="s">
        <v>61</v>
      </c>
      <c r="F1773" s="16" t="s">
        <v>23</v>
      </c>
      <c r="G1773" s="17" t="s">
        <v>11704</v>
      </c>
      <c r="H1773" s="7">
        <v>45000</v>
      </c>
      <c r="I1773" s="7">
        <v>1291.5</v>
      </c>
      <c r="J1773" s="7">
        <v>1148.33</v>
      </c>
      <c r="K1773" s="7">
        <v>1368</v>
      </c>
      <c r="L1773" s="7">
        <v>0</v>
      </c>
      <c r="M1773" s="7">
        <v>25</v>
      </c>
      <c r="N1773" s="7">
        <v>0</v>
      </c>
      <c r="O1773" s="7"/>
      <c r="P1773" s="7">
        <v>2300</v>
      </c>
      <c r="Q1773" s="7">
        <v>6132.83</v>
      </c>
      <c r="R1773" s="7">
        <f>H1773-Q1773</f>
        <v>38867.17</v>
      </c>
      <c r="S1773" s="4" t="s">
        <v>24</v>
      </c>
    </row>
    <row r="1774" spans="1:19" s="1" customFormat="1" ht="26.25" hidden="1" customHeight="1" x14ac:dyDescent="0.25">
      <c r="A1774" s="10">
        <f>+SUBTOTAL(103,$B$5:B1774)</f>
        <v>861</v>
      </c>
      <c r="B1774" s="4" t="s">
        <v>635</v>
      </c>
      <c r="C1774" s="4" t="s">
        <v>6013</v>
      </c>
      <c r="D1774" s="4" t="s">
        <v>327</v>
      </c>
      <c r="E1774" s="4" t="s">
        <v>65</v>
      </c>
      <c r="F1774" s="16" t="s">
        <v>46</v>
      </c>
      <c r="G1774" s="17"/>
      <c r="H1774" s="7">
        <v>45000</v>
      </c>
      <c r="I1774" s="7">
        <v>1291.5</v>
      </c>
      <c r="J1774" s="7">
        <v>1148.33</v>
      </c>
      <c r="K1774" s="7">
        <v>1368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3832.83</v>
      </c>
      <c r="R1774" s="7">
        <f>H1774-Q1774</f>
        <v>41167.17</v>
      </c>
      <c r="S1774" s="4" t="s">
        <v>24</v>
      </c>
    </row>
    <row r="1775" spans="1:19" s="1" customFormat="1" ht="26.25" hidden="1" customHeight="1" x14ac:dyDescent="0.25">
      <c r="A1775" s="10">
        <f>+SUBTOTAL(103,$B$5:B1775)</f>
        <v>861</v>
      </c>
      <c r="B1775" s="4" t="s">
        <v>1586</v>
      </c>
      <c r="C1775" s="4" t="s">
        <v>6016</v>
      </c>
      <c r="D1775" s="4" t="s">
        <v>349</v>
      </c>
      <c r="E1775" s="4" t="s">
        <v>57</v>
      </c>
      <c r="F1775" s="16" t="s">
        <v>23</v>
      </c>
      <c r="G1775" s="17" t="s">
        <v>11704</v>
      </c>
      <c r="H1775" s="7">
        <v>45000</v>
      </c>
      <c r="I1775" s="7">
        <v>1291.5</v>
      </c>
      <c r="J1775" s="7">
        <v>376.37</v>
      </c>
      <c r="K1775" s="7">
        <v>1368</v>
      </c>
      <c r="L1775" s="7">
        <v>5146.38</v>
      </c>
      <c r="M1775" s="7">
        <v>25</v>
      </c>
      <c r="N1775" s="7">
        <v>0</v>
      </c>
      <c r="O1775" s="7"/>
      <c r="P1775" s="7">
        <v>16617.7</v>
      </c>
      <c r="Q1775" s="7">
        <v>24824.95</v>
      </c>
      <c r="R1775" s="7">
        <f>H1775-Q1775</f>
        <v>20175.05</v>
      </c>
      <c r="S1775" s="4" t="s">
        <v>24</v>
      </c>
    </row>
    <row r="1776" spans="1:19" s="1" customFormat="1" ht="26.25" hidden="1" customHeight="1" x14ac:dyDescent="0.25">
      <c r="A1776" s="10">
        <f>+SUBTOTAL(103,$B$5:B1776)</f>
        <v>861</v>
      </c>
      <c r="B1776" s="4" t="s">
        <v>1587</v>
      </c>
      <c r="C1776" s="4" t="s">
        <v>6031</v>
      </c>
      <c r="D1776" s="4" t="s">
        <v>629</v>
      </c>
      <c r="E1776" s="4" t="s">
        <v>65</v>
      </c>
      <c r="F1776" s="16" t="s">
        <v>23</v>
      </c>
      <c r="G1776" s="17" t="s">
        <v>11704</v>
      </c>
      <c r="H1776" s="7">
        <v>45000</v>
      </c>
      <c r="I1776" s="7">
        <v>1291.5</v>
      </c>
      <c r="J1776" s="7">
        <v>891.01</v>
      </c>
      <c r="K1776" s="7">
        <v>1368</v>
      </c>
      <c r="L1776" s="7">
        <v>1715.46</v>
      </c>
      <c r="M1776" s="7">
        <v>25</v>
      </c>
      <c r="N1776" s="7">
        <v>0</v>
      </c>
      <c r="O1776" s="7"/>
      <c r="P1776" s="7">
        <v>10690.22</v>
      </c>
      <c r="Q1776" s="7">
        <v>15981.19</v>
      </c>
      <c r="R1776" s="7">
        <f>H1776-Q1776</f>
        <v>29018.809999999998</v>
      </c>
      <c r="S1776" s="4" t="s">
        <v>24</v>
      </c>
    </row>
    <row r="1777" spans="1:19" s="1" customFormat="1" ht="26.25" hidden="1" customHeight="1" x14ac:dyDescent="0.25">
      <c r="A1777" s="10">
        <f>+SUBTOTAL(103,$B$5:B1777)</f>
        <v>861</v>
      </c>
      <c r="B1777" s="4" t="s">
        <v>1588</v>
      </c>
      <c r="C1777" s="4" t="s">
        <v>6034</v>
      </c>
      <c r="D1777" s="4" t="s">
        <v>629</v>
      </c>
      <c r="E1777" s="4" t="s">
        <v>57</v>
      </c>
      <c r="F1777" s="16" t="s">
        <v>23</v>
      </c>
      <c r="G1777" s="17" t="s">
        <v>11704</v>
      </c>
      <c r="H1777" s="7">
        <v>45000</v>
      </c>
      <c r="I1777" s="7">
        <v>1291.5</v>
      </c>
      <c r="J1777" s="7">
        <v>1148.33</v>
      </c>
      <c r="K1777" s="7">
        <v>1368</v>
      </c>
      <c r="L1777" s="7">
        <v>0</v>
      </c>
      <c r="M1777" s="7">
        <v>25</v>
      </c>
      <c r="N1777" s="7">
        <v>0</v>
      </c>
      <c r="O1777" s="7"/>
      <c r="P1777" s="7">
        <v>36262.67</v>
      </c>
      <c r="Q1777" s="7">
        <v>40095.5</v>
      </c>
      <c r="R1777" s="7">
        <f>H1777-Q1777</f>
        <v>4904.5</v>
      </c>
      <c r="S1777" s="4" t="s">
        <v>24</v>
      </c>
    </row>
    <row r="1778" spans="1:19" s="1" customFormat="1" ht="26.25" hidden="1" customHeight="1" x14ac:dyDescent="0.25">
      <c r="A1778" s="10">
        <f>+SUBTOTAL(103,$B$5:B1778)</f>
        <v>861</v>
      </c>
      <c r="B1778" s="4" t="s">
        <v>1589</v>
      </c>
      <c r="C1778" s="4" t="s">
        <v>6035</v>
      </c>
      <c r="D1778" s="4" t="s">
        <v>559</v>
      </c>
      <c r="E1778" s="4" t="s">
        <v>65</v>
      </c>
      <c r="F1778" s="16" t="s">
        <v>46</v>
      </c>
      <c r="G1778" s="17"/>
      <c r="H1778" s="7">
        <v>45000</v>
      </c>
      <c r="I1778" s="7">
        <v>1291.5</v>
      </c>
      <c r="J1778" s="7">
        <v>1148.33</v>
      </c>
      <c r="K1778" s="7">
        <v>1368</v>
      </c>
      <c r="L1778" s="7">
        <v>0</v>
      </c>
      <c r="M1778" s="7">
        <v>25</v>
      </c>
      <c r="N1778" s="7">
        <v>0</v>
      </c>
      <c r="O1778" s="7"/>
      <c r="P1778" s="7">
        <v>5513.54</v>
      </c>
      <c r="Q1778" s="7">
        <v>9346.3700000000008</v>
      </c>
      <c r="R1778" s="7">
        <f>H1778-Q1778</f>
        <v>35653.629999999997</v>
      </c>
      <c r="S1778" s="4" t="s">
        <v>24</v>
      </c>
    </row>
    <row r="1779" spans="1:19" s="1" customFormat="1" ht="26.25" hidden="1" customHeight="1" x14ac:dyDescent="0.25">
      <c r="A1779" s="10">
        <f>+SUBTOTAL(103,$B$5:B1779)</f>
        <v>861</v>
      </c>
      <c r="B1779" s="4" t="s">
        <v>2252</v>
      </c>
      <c r="C1779" s="4" t="s">
        <v>6039</v>
      </c>
      <c r="D1779" s="4" t="s">
        <v>559</v>
      </c>
      <c r="E1779" s="4" t="s">
        <v>59</v>
      </c>
      <c r="F1779" s="16" t="s">
        <v>46</v>
      </c>
      <c r="G1779" s="17"/>
      <c r="H1779" s="7">
        <v>45000</v>
      </c>
      <c r="I1779" s="7">
        <v>1291.5</v>
      </c>
      <c r="J1779" s="7">
        <v>1148.33</v>
      </c>
      <c r="K1779" s="7">
        <v>1368</v>
      </c>
      <c r="L1779" s="7">
        <v>0</v>
      </c>
      <c r="M1779" s="7">
        <v>25</v>
      </c>
      <c r="N1779" s="7">
        <v>0</v>
      </c>
      <c r="O1779" s="7"/>
      <c r="P1779" s="7">
        <v>0</v>
      </c>
      <c r="Q1779" s="7">
        <v>3832.83</v>
      </c>
      <c r="R1779" s="7">
        <f>H1779-Q1779</f>
        <v>41167.17</v>
      </c>
      <c r="S1779" s="4" t="s">
        <v>38</v>
      </c>
    </row>
    <row r="1780" spans="1:19" s="1" customFormat="1" ht="26.25" hidden="1" customHeight="1" x14ac:dyDescent="0.25">
      <c r="A1780" s="10">
        <f>+SUBTOTAL(103,$B$5:B1780)</f>
        <v>861</v>
      </c>
      <c r="B1780" s="4" t="s">
        <v>228</v>
      </c>
      <c r="C1780" s="4" t="s">
        <v>6101</v>
      </c>
      <c r="D1780" s="4" t="s">
        <v>559</v>
      </c>
      <c r="E1780" s="4" t="s">
        <v>52</v>
      </c>
      <c r="F1780" s="16" t="s">
        <v>46</v>
      </c>
      <c r="G1780" s="17"/>
      <c r="H1780" s="7">
        <v>45000</v>
      </c>
      <c r="I1780" s="7">
        <v>1291.5</v>
      </c>
      <c r="J1780" s="7">
        <v>1148.33</v>
      </c>
      <c r="K1780" s="7">
        <v>1368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3832.83</v>
      </c>
      <c r="R1780" s="7">
        <f>H1780-Q1780</f>
        <v>41167.17</v>
      </c>
      <c r="S1780" s="4" t="s">
        <v>24</v>
      </c>
    </row>
    <row r="1781" spans="1:19" s="1" customFormat="1" ht="26.25" customHeight="1" x14ac:dyDescent="0.25">
      <c r="A1781" s="10">
        <f>+SUBTOTAL(103,$B$5:B1781)</f>
        <v>862</v>
      </c>
      <c r="B1781" s="4" t="s">
        <v>1590</v>
      </c>
      <c r="C1781" s="4" t="s">
        <v>6154</v>
      </c>
      <c r="D1781" s="4" t="s">
        <v>457</v>
      </c>
      <c r="E1781" s="4" t="s">
        <v>1069</v>
      </c>
      <c r="F1781" s="16" t="s">
        <v>23</v>
      </c>
      <c r="G1781" s="17" t="s">
        <v>11704</v>
      </c>
      <c r="H1781" s="7">
        <v>45000</v>
      </c>
      <c r="I1781" s="7">
        <v>1291.5</v>
      </c>
      <c r="J1781" s="7">
        <v>1148.33</v>
      </c>
      <c r="K1781" s="7">
        <v>1368</v>
      </c>
      <c r="L1781" s="7">
        <v>0</v>
      </c>
      <c r="M1781" s="7">
        <v>25</v>
      </c>
      <c r="N1781" s="7">
        <v>0</v>
      </c>
      <c r="O1781" s="7"/>
      <c r="P1781" s="7">
        <v>8181.23</v>
      </c>
      <c r="Q1781" s="7">
        <v>12014.06</v>
      </c>
      <c r="R1781" s="7">
        <f>H1781-Q1781</f>
        <v>32985.94</v>
      </c>
      <c r="S1781" s="4" t="s">
        <v>24</v>
      </c>
    </row>
    <row r="1782" spans="1:19" s="1" customFormat="1" ht="26.25" hidden="1" customHeight="1" x14ac:dyDescent="0.25">
      <c r="A1782" s="10">
        <f>+SUBTOTAL(103,$B$5:B1782)</f>
        <v>862</v>
      </c>
      <c r="B1782" s="4" t="s">
        <v>1591</v>
      </c>
      <c r="C1782" s="4" t="s">
        <v>6215</v>
      </c>
      <c r="D1782" s="4" t="s">
        <v>629</v>
      </c>
      <c r="E1782" s="4" t="s">
        <v>338</v>
      </c>
      <c r="F1782" s="16" t="s">
        <v>23</v>
      </c>
      <c r="G1782" s="17" t="s">
        <v>11704</v>
      </c>
      <c r="H1782" s="7">
        <v>45000</v>
      </c>
      <c r="I1782" s="7">
        <v>1291.5</v>
      </c>
      <c r="J1782" s="7">
        <v>1148.33</v>
      </c>
      <c r="K1782" s="7">
        <v>1368</v>
      </c>
      <c r="L1782" s="7">
        <v>0</v>
      </c>
      <c r="M1782" s="7">
        <v>25</v>
      </c>
      <c r="N1782" s="7">
        <v>0</v>
      </c>
      <c r="O1782" s="7"/>
      <c r="P1782" s="7">
        <v>450</v>
      </c>
      <c r="Q1782" s="7">
        <v>4282.83</v>
      </c>
      <c r="R1782" s="7">
        <f>H1782-Q1782</f>
        <v>40717.17</v>
      </c>
      <c r="S1782" s="4" t="s">
        <v>24</v>
      </c>
    </row>
    <row r="1783" spans="1:19" s="1" customFormat="1" ht="26.25" hidden="1" customHeight="1" x14ac:dyDescent="0.25">
      <c r="A1783" s="10">
        <f>+SUBTOTAL(103,$B$5:B1783)</f>
        <v>862</v>
      </c>
      <c r="B1783" s="4" t="s">
        <v>1592</v>
      </c>
      <c r="C1783" s="4" t="s">
        <v>6236</v>
      </c>
      <c r="D1783" s="4" t="s">
        <v>583</v>
      </c>
      <c r="E1783" s="4" t="s">
        <v>61</v>
      </c>
      <c r="F1783" s="16" t="s">
        <v>23</v>
      </c>
      <c r="G1783" s="17" t="s">
        <v>11704</v>
      </c>
      <c r="H1783" s="7">
        <v>45000</v>
      </c>
      <c r="I1783" s="7">
        <v>1291.5</v>
      </c>
      <c r="J1783" s="7">
        <v>1148.33</v>
      </c>
      <c r="K1783" s="7">
        <v>1368</v>
      </c>
      <c r="L1783" s="7">
        <v>0</v>
      </c>
      <c r="M1783" s="7">
        <v>25</v>
      </c>
      <c r="N1783" s="7">
        <v>0</v>
      </c>
      <c r="O1783" s="7"/>
      <c r="P1783" s="7">
        <v>21215.119999999999</v>
      </c>
      <c r="Q1783" s="7">
        <v>25047.95</v>
      </c>
      <c r="R1783" s="7">
        <f>H1783-Q1783</f>
        <v>19952.05</v>
      </c>
      <c r="S1783" s="4" t="s">
        <v>24</v>
      </c>
    </row>
    <row r="1784" spans="1:19" s="1" customFormat="1" ht="26.25" customHeight="1" x14ac:dyDescent="0.25">
      <c r="A1784" s="10">
        <f>+SUBTOTAL(103,$B$5:B1784)</f>
        <v>863</v>
      </c>
      <c r="B1784" s="4" t="s">
        <v>1593</v>
      </c>
      <c r="C1784" s="4" t="s">
        <v>6243</v>
      </c>
      <c r="D1784" s="4" t="s">
        <v>344</v>
      </c>
      <c r="E1784" s="4" t="s">
        <v>115</v>
      </c>
      <c r="F1784" s="16" t="s">
        <v>46</v>
      </c>
      <c r="G1784" s="17"/>
      <c r="H1784" s="7">
        <v>45000</v>
      </c>
      <c r="I1784" s="7">
        <v>1291.5</v>
      </c>
      <c r="J1784" s="7">
        <v>1148.33</v>
      </c>
      <c r="K1784" s="7">
        <v>1368</v>
      </c>
      <c r="L1784" s="7">
        <v>0</v>
      </c>
      <c r="M1784" s="7">
        <v>25</v>
      </c>
      <c r="N1784" s="7">
        <v>0</v>
      </c>
      <c r="O1784" s="7"/>
      <c r="P1784" s="7">
        <v>6300</v>
      </c>
      <c r="Q1784" s="7">
        <v>10132.83</v>
      </c>
      <c r="R1784" s="7">
        <f>H1784-Q1784</f>
        <v>34867.17</v>
      </c>
      <c r="S1784" s="4" t="s">
        <v>38</v>
      </c>
    </row>
    <row r="1785" spans="1:19" s="1" customFormat="1" ht="26.25" customHeight="1" x14ac:dyDescent="0.25">
      <c r="A1785" s="10">
        <f>+SUBTOTAL(103,$B$5:B1785)</f>
        <v>864</v>
      </c>
      <c r="B1785" s="4" t="s">
        <v>1594</v>
      </c>
      <c r="C1785" s="4" t="s">
        <v>6247</v>
      </c>
      <c r="D1785" s="4" t="s">
        <v>559</v>
      </c>
      <c r="E1785" s="4" t="s">
        <v>126</v>
      </c>
      <c r="F1785" s="16" t="s">
        <v>46</v>
      </c>
      <c r="G1785" s="17"/>
      <c r="H1785" s="7">
        <v>45000</v>
      </c>
      <c r="I1785" s="7">
        <v>1291.5</v>
      </c>
      <c r="J1785" s="7">
        <v>1148.33</v>
      </c>
      <c r="K1785" s="7">
        <v>1368</v>
      </c>
      <c r="L1785" s="7">
        <v>0</v>
      </c>
      <c r="M1785" s="7">
        <v>25</v>
      </c>
      <c r="N1785" s="7">
        <v>0</v>
      </c>
      <c r="O1785" s="7"/>
      <c r="P1785" s="7">
        <v>0</v>
      </c>
      <c r="Q1785" s="7">
        <v>3832.83</v>
      </c>
      <c r="R1785" s="7">
        <f>H1785-Q1785</f>
        <v>41167.17</v>
      </c>
      <c r="S1785" s="4" t="s">
        <v>24</v>
      </c>
    </row>
    <row r="1786" spans="1:19" s="1" customFormat="1" ht="26.25" customHeight="1" x14ac:dyDescent="0.25">
      <c r="A1786" s="10">
        <f>+SUBTOTAL(103,$B$5:B1786)</f>
        <v>865</v>
      </c>
      <c r="B1786" s="4" t="s">
        <v>5547</v>
      </c>
      <c r="C1786" s="4" t="s">
        <v>6267</v>
      </c>
      <c r="D1786" s="4" t="s">
        <v>308</v>
      </c>
      <c r="E1786" s="4" t="s">
        <v>231</v>
      </c>
      <c r="F1786" s="16" t="s">
        <v>309</v>
      </c>
      <c r="G1786" s="17"/>
      <c r="H1786" s="7">
        <v>45000</v>
      </c>
      <c r="I1786" s="7">
        <v>0</v>
      </c>
      <c r="J1786" s="7">
        <v>1547.25</v>
      </c>
      <c r="K1786" s="7">
        <v>0</v>
      </c>
      <c r="L1786" s="7">
        <v>0</v>
      </c>
      <c r="M1786" s="7">
        <v>0</v>
      </c>
      <c r="N1786" s="7">
        <v>0</v>
      </c>
      <c r="O1786" s="7"/>
      <c r="P1786" s="7">
        <v>0</v>
      </c>
      <c r="Q1786" s="7">
        <v>1547.25</v>
      </c>
      <c r="R1786" s="7">
        <f>H1786-Q1786</f>
        <v>43452.75</v>
      </c>
      <c r="S1786" s="4" t="s">
        <v>24</v>
      </c>
    </row>
    <row r="1787" spans="1:19" s="1" customFormat="1" ht="26.25" customHeight="1" x14ac:dyDescent="0.25">
      <c r="A1787" s="10">
        <f>+SUBTOTAL(103,$B$5:B1787)</f>
        <v>866</v>
      </c>
      <c r="B1787" s="4" t="s">
        <v>5289</v>
      </c>
      <c r="C1787" s="4" t="s">
        <v>6289</v>
      </c>
      <c r="D1787" s="4" t="s">
        <v>826</v>
      </c>
      <c r="E1787" s="4" t="s">
        <v>43</v>
      </c>
      <c r="F1787" s="16" t="s">
        <v>46</v>
      </c>
      <c r="G1787" s="17"/>
      <c r="H1787" s="7">
        <v>45000</v>
      </c>
      <c r="I1787" s="7">
        <v>1291.5</v>
      </c>
      <c r="J1787" s="7">
        <v>1148.33</v>
      </c>
      <c r="K1787" s="7">
        <v>1368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3832.83</v>
      </c>
      <c r="R1787" s="7">
        <f>H1787-Q1787</f>
        <v>41167.17</v>
      </c>
      <c r="S1787" s="4" t="s">
        <v>38</v>
      </c>
    </row>
    <row r="1788" spans="1:19" s="1" customFormat="1" ht="26.25" customHeight="1" x14ac:dyDescent="0.25">
      <c r="A1788" s="10">
        <f>+SUBTOTAL(103,$B$5:B1788)</f>
        <v>867</v>
      </c>
      <c r="B1788" s="4" t="s">
        <v>1595</v>
      </c>
      <c r="C1788" s="4" t="s">
        <v>6351</v>
      </c>
      <c r="D1788" s="4" t="s">
        <v>349</v>
      </c>
      <c r="E1788" s="4" t="s">
        <v>618</v>
      </c>
      <c r="F1788" s="16" t="s">
        <v>23</v>
      </c>
      <c r="G1788" s="17"/>
      <c r="H1788" s="7">
        <v>45000</v>
      </c>
      <c r="I1788" s="7">
        <v>1291.5</v>
      </c>
      <c r="J1788" s="7">
        <v>1148.33</v>
      </c>
      <c r="K1788" s="7">
        <v>1368</v>
      </c>
      <c r="L1788" s="7">
        <v>0</v>
      </c>
      <c r="M1788" s="7">
        <v>25</v>
      </c>
      <c r="N1788" s="7">
        <v>0</v>
      </c>
      <c r="O1788" s="7"/>
      <c r="P1788" s="7">
        <v>7500</v>
      </c>
      <c r="Q1788" s="7">
        <v>11332.83</v>
      </c>
      <c r="R1788" s="7">
        <f>H1788-Q1788</f>
        <v>33667.17</v>
      </c>
      <c r="S1788" s="4" t="s">
        <v>38</v>
      </c>
    </row>
    <row r="1789" spans="1:19" s="1" customFormat="1" ht="26.25" hidden="1" customHeight="1" x14ac:dyDescent="0.25">
      <c r="A1789" s="10">
        <f>+SUBTOTAL(103,$B$5:B1789)</f>
        <v>867</v>
      </c>
      <c r="B1789" s="4" t="s">
        <v>694</v>
      </c>
      <c r="C1789" s="4" t="s">
        <v>6380</v>
      </c>
      <c r="D1789" s="4" t="s">
        <v>349</v>
      </c>
      <c r="E1789" s="4" t="s">
        <v>59</v>
      </c>
      <c r="F1789" s="16" t="s">
        <v>23</v>
      </c>
      <c r="G1789" s="17" t="s">
        <v>11704</v>
      </c>
      <c r="H1789" s="7">
        <v>45000</v>
      </c>
      <c r="I1789" s="7">
        <v>1291.5</v>
      </c>
      <c r="J1789" s="7">
        <v>633.69000000000005</v>
      </c>
      <c r="K1789" s="7">
        <v>1368</v>
      </c>
      <c r="L1789" s="7">
        <v>3430.92</v>
      </c>
      <c r="M1789" s="7">
        <v>25</v>
      </c>
      <c r="N1789" s="7">
        <v>0</v>
      </c>
      <c r="O1789" s="7"/>
      <c r="P1789" s="7">
        <v>28208.080000000002</v>
      </c>
      <c r="Q1789" s="7">
        <v>34957.19</v>
      </c>
      <c r="R1789" s="7">
        <f>H1789-Q1789</f>
        <v>10042.809999999998</v>
      </c>
      <c r="S1789" s="4" t="s">
        <v>24</v>
      </c>
    </row>
    <row r="1790" spans="1:19" s="1" customFormat="1" ht="26.25" hidden="1" customHeight="1" x14ac:dyDescent="0.25">
      <c r="A1790" s="10">
        <f>+SUBTOTAL(103,$B$5:B1790)</f>
        <v>867</v>
      </c>
      <c r="B1790" s="4" t="s">
        <v>1596</v>
      </c>
      <c r="C1790" s="4" t="s">
        <v>5944</v>
      </c>
      <c r="D1790" s="4" t="s">
        <v>1597</v>
      </c>
      <c r="E1790" s="4" t="s">
        <v>61</v>
      </c>
      <c r="F1790" s="16" t="s">
        <v>46</v>
      </c>
      <c r="G1790" s="17"/>
      <c r="H1790" s="7">
        <v>45000</v>
      </c>
      <c r="I1790" s="7">
        <v>1291.5</v>
      </c>
      <c r="J1790" s="7">
        <v>1148.33</v>
      </c>
      <c r="K1790" s="7">
        <v>1368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3832.83</v>
      </c>
      <c r="R1790" s="7">
        <f>H1790-Q1790</f>
        <v>41167.17</v>
      </c>
      <c r="S1790" s="4" t="s">
        <v>24</v>
      </c>
    </row>
    <row r="1791" spans="1:19" s="1" customFormat="1" ht="26.25" customHeight="1" x14ac:dyDescent="0.25">
      <c r="A1791" s="10">
        <f>+SUBTOTAL(103,$B$5:B1791)</f>
        <v>868</v>
      </c>
      <c r="B1791" s="4" t="s">
        <v>1598</v>
      </c>
      <c r="C1791" s="4" t="s">
        <v>6407</v>
      </c>
      <c r="D1791" s="4" t="s">
        <v>620</v>
      </c>
      <c r="E1791" s="4" t="s">
        <v>87</v>
      </c>
      <c r="F1791" s="16" t="s">
        <v>46</v>
      </c>
      <c r="G1791" s="17"/>
      <c r="H1791" s="7">
        <v>45000</v>
      </c>
      <c r="I1791" s="7">
        <v>1291.5</v>
      </c>
      <c r="J1791" s="7">
        <v>1148.33</v>
      </c>
      <c r="K1791" s="7">
        <v>1368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3832.83</v>
      </c>
      <c r="R1791" s="7">
        <f>H1791-Q1791</f>
        <v>41167.17</v>
      </c>
      <c r="S1791" s="4" t="s">
        <v>38</v>
      </c>
    </row>
    <row r="1792" spans="1:19" s="1" customFormat="1" ht="26.25" customHeight="1" x14ac:dyDescent="0.25">
      <c r="A1792" s="10">
        <f>+SUBTOTAL(103,$B$5:B1792)</f>
        <v>869</v>
      </c>
      <c r="B1792" s="4" t="s">
        <v>261</v>
      </c>
      <c r="C1792" s="4" t="s">
        <v>6440</v>
      </c>
      <c r="D1792" s="4" t="s">
        <v>308</v>
      </c>
      <c r="E1792" s="4" t="s">
        <v>231</v>
      </c>
      <c r="F1792" s="16" t="s">
        <v>309</v>
      </c>
      <c r="G1792" s="17"/>
      <c r="H1792" s="7">
        <v>45000</v>
      </c>
      <c r="I1792" s="7">
        <v>0</v>
      </c>
      <c r="J1792" s="7">
        <v>1547.25</v>
      </c>
      <c r="K1792" s="7">
        <v>0</v>
      </c>
      <c r="L1792" s="7">
        <v>0</v>
      </c>
      <c r="M1792" s="7">
        <v>0</v>
      </c>
      <c r="N1792" s="7">
        <v>0</v>
      </c>
      <c r="O1792" s="7"/>
      <c r="P1792" s="7">
        <v>0</v>
      </c>
      <c r="Q1792" s="7">
        <v>1547.25</v>
      </c>
      <c r="R1792" s="7">
        <f>H1792-Q1792</f>
        <v>43452.75</v>
      </c>
      <c r="S1792" s="4" t="s">
        <v>24</v>
      </c>
    </row>
    <row r="1793" spans="1:19" s="1" customFormat="1" ht="26.25" hidden="1" customHeight="1" x14ac:dyDescent="0.25">
      <c r="A1793" s="10">
        <f>+SUBTOTAL(103,$B$5:B1793)</f>
        <v>869</v>
      </c>
      <c r="B1793" s="4" t="s">
        <v>1599</v>
      </c>
      <c r="C1793" s="4" t="s">
        <v>6475</v>
      </c>
      <c r="D1793" s="4" t="s">
        <v>583</v>
      </c>
      <c r="E1793" s="4" t="s">
        <v>57</v>
      </c>
      <c r="F1793" s="16" t="s">
        <v>23</v>
      </c>
      <c r="G1793" s="17" t="s">
        <v>11704</v>
      </c>
      <c r="H1793" s="7">
        <v>45000</v>
      </c>
      <c r="I1793" s="7">
        <v>1291.5</v>
      </c>
      <c r="J1793" s="7">
        <v>891.01</v>
      </c>
      <c r="K1793" s="7">
        <v>1368</v>
      </c>
      <c r="L1793" s="7">
        <v>1715.46</v>
      </c>
      <c r="M1793" s="7">
        <v>25</v>
      </c>
      <c r="N1793" s="7">
        <v>0</v>
      </c>
      <c r="O1793" s="7"/>
      <c r="P1793" s="7">
        <v>10723.2</v>
      </c>
      <c r="Q1793" s="7">
        <v>16014.17</v>
      </c>
      <c r="R1793" s="7">
        <f>H1793-Q1793</f>
        <v>28985.83</v>
      </c>
      <c r="S1793" s="4" t="s">
        <v>24</v>
      </c>
    </row>
    <row r="1794" spans="1:19" s="1" customFormat="1" ht="26.25" hidden="1" customHeight="1" x14ac:dyDescent="0.25">
      <c r="A1794" s="10">
        <f>+SUBTOTAL(103,$B$5:B1794)</f>
        <v>869</v>
      </c>
      <c r="B1794" s="4" t="s">
        <v>550</v>
      </c>
      <c r="C1794" s="4" t="s">
        <v>6500</v>
      </c>
      <c r="D1794" s="4" t="s">
        <v>433</v>
      </c>
      <c r="E1794" s="4" t="s">
        <v>338</v>
      </c>
      <c r="F1794" s="16" t="s">
        <v>23</v>
      </c>
      <c r="G1794" s="17" t="s">
        <v>11704</v>
      </c>
      <c r="H1794" s="7">
        <v>45000</v>
      </c>
      <c r="I1794" s="7">
        <v>1291.5</v>
      </c>
      <c r="J1794" s="7">
        <v>891.01</v>
      </c>
      <c r="K1794" s="7">
        <v>1368</v>
      </c>
      <c r="L1794" s="7">
        <v>1715.46</v>
      </c>
      <c r="M1794" s="7">
        <v>25</v>
      </c>
      <c r="N1794" s="7">
        <v>0</v>
      </c>
      <c r="O1794" s="7"/>
      <c r="P1794" s="7">
        <v>11680.14</v>
      </c>
      <c r="Q1794" s="7">
        <v>16971.11</v>
      </c>
      <c r="R1794" s="7">
        <f>H1794-Q1794</f>
        <v>28028.89</v>
      </c>
      <c r="S1794" s="4" t="s">
        <v>24</v>
      </c>
    </row>
    <row r="1795" spans="1:19" s="1" customFormat="1" ht="26.25" customHeight="1" x14ac:dyDescent="0.25">
      <c r="A1795" s="10">
        <f>+SUBTOTAL(103,$B$5:B1795)</f>
        <v>870</v>
      </c>
      <c r="B1795" s="4" t="s">
        <v>715</v>
      </c>
      <c r="C1795" s="4" t="s">
        <v>6521</v>
      </c>
      <c r="D1795" s="4" t="s">
        <v>457</v>
      </c>
      <c r="E1795" s="4" t="s">
        <v>126</v>
      </c>
      <c r="F1795" s="16" t="s">
        <v>23</v>
      </c>
      <c r="G1795" s="17" t="s">
        <v>11704</v>
      </c>
      <c r="H1795" s="7">
        <v>45000</v>
      </c>
      <c r="I1795" s="7">
        <v>1291.5</v>
      </c>
      <c r="J1795" s="7">
        <v>1148.33</v>
      </c>
      <c r="K1795" s="7">
        <v>1368</v>
      </c>
      <c r="L1795" s="7">
        <v>0</v>
      </c>
      <c r="M1795" s="7">
        <v>25</v>
      </c>
      <c r="N1795" s="7">
        <v>0</v>
      </c>
      <c r="O1795" s="7"/>
      <c r="P1795" s="7">
        <v>1775</v>
      </c>
      <c r="Q1795" s="7">
        <v>5607.83</v>
      </c>
      <c r="R1795" s="7">
        <f>H1795-Q1795</f>
        <v>39392.17</v>
      </c>
      <c r="S1795" s="4" t="s">
        <v>24</v>
      </c>
    </row>
    <row r="1796" spans="1:19" s="1" customFormat="1" ht="26.25" customHeight="1" x14ac:dyDescent="0.25">
      <c r="A1796" s="10">
        <f>+SUBTOTAL(103,$B$5:B1796)</f>
        <v>871</v>
      </c>
      <c r="B1796" s="4" t="s">
        <v>716</v>
      </c>
      <c r="C1796" s="4" t="s">
        <v>6529</v>
      </c>
      <c r="D1796" s="4" t="s">
        <v>577</v>
      </c>
      <c r="E1796" s="4" t="s">
        <v>126</v>
      </c>
      <c r="F1796" s="16" t="s">
        <v>23</v>
      </c>
      <c r="G1796" s="17" t="s">
        <v>11704</v>
      </c>
      <c r="H1796" s="7">
        <v>45000</v>
      </c>
      <c r="I1796" s="7">
        <v>1291.5</v>
      </c>
      <c r="J1796" s="7">
        <v>891.01</v>
      </c>
      <c r="K1796" s="7">
        <v>1368</v>
      </c>
      <c r="L1796" s="7">
        <v>1715.46</v>
      </c>
      <c r="M1796" s="7">
        <v>25</v>
      </c>
      <c r="N1796" s="7">
        <v>0</v>
      </c>
      <c r="O1796" s="7"/>
      <c r="P1796" s="7">
        <v>6400</v>
      </c>
      <c r="Q1796" s="7">
        <v>11690.97</v>
      </c>
      <c r="R1796" s="7">
        <f>H1796-Q1796</f>
        <v>33309.03</v>
      </c>
      <c r="S1796" s="4" t="s">
        <v>24</v>
      </c>
    </row>
    <row r="1797" spans="1:19" s="1" customFormat="1" ht="26.25" customHeight="1" x14ac:dyDescent="0.25">
      <c r="A1797" s="10">
        <f>+SUBTOTAL(103,$B$5:B1797)</f>
        <v>872</v>
      </c>
      <c r="B1797" s="4" t="s">
        <v>1600</v>
      </c>
      <c r="C1797" s="4" t="s">
        <v>6535</v>
      </c>
      <c r="D1797" s="4" t="s">
        <v>349</v>
      </c>
      <c r="E1797" s="4" t="s">
        <v>1069</v>
      </c>
      <c r="F1797" s="16" t="s">
        <v>23</v>
      </c>
      <c r="G1797" s="17" t="s">
        <v>11704</v>
      </c>
      <c r="H1797" s="7">
        <v>45000</v>
      </c>
      <c r="I1797" s="7">
        <v>1291.5</v>
      </c>
      <c r="J1797" s="7">
        <v>1148.33</v>
      </c>
      <c r="K1797" s="7">
        <v>1368</v>
      </c>
      <c r="L1797" s="7">
        <v>0</v>
      </c>
      <c r="M1797" s="7">
        <v>25</v>
      </c>
      <c r="N1797" s="7">
        <v>0</v>
      </c>
      <c r="O1797" s="7"/>
      <c r="P1797" s="7">
        <v>450</v>
      </c>
      <c r="Q1797" s="7">
        <v>4282.83</v>
      </c>
      <c r="R1797" s="7">
        <f>H1797-Q1797</f>
        <v>40717.17</v>
      </c>
      <c r="S1797" s="4" t="s">
        <v>24</v>
      </c>
    </row>
    <row r="1798" spans="1:19" s="1" customFormat="1" ht="26.25" customHeight="1" x14ac:dyDescent="0.25">
      <c r="A1798" s="10">
        <f>+SUBTOTAL(103,$B$5:B1798)</f>
        <v>873</v>
      </c>
      <c r="B1798" s="4" t="s">
        <v>5467</v>
      </c>
      <c r="C1798" s="4" t="s">
        <v>6536</v>
      </c>
      <c r="D1798" s="4" t="s">
        <v>308</v>
      </c>
      <c r="E1798" s="4" t="s">
        <v>231</v>
      </c>
      <c r="F1798" s="16" t="s">
        <v>309</v>
      </c>
      <c r="G1798" s="17"/>
      <c r="H1798" s="7">
        <v>45000</v>
      </c>
      <c r="I1798" s="7">
        <v>0</v>
      </c>
      <c r="J1798" s="7">
        <v>1547.25</v>
      </c>
      <c r="K1798" s="7">
        <v>0</v>
      </c>
      <c r="L1798" s="7">
        <v>0</v>
      </c>
      <c r="M1798" s="7">
        <v>0</v>
      </c>
      <c r="N1798" s="7">
        <v>0</v>
      </c>
      <c r="O1798" s="7"/>
      <c r="P1798" s="7">
        <v>0</v>
      </c>
      <c r="Q1798" s="7">
        <v>1547.25</v>
      </c>
      <c r="R1798" s="7">
        <f>H1798-Q1798</f>
        <v>43452.75</v>
      </c>
      <c r="S1798" s="4" t="s">
        <v>24</v>
      </c>
    </row>
    <row r="1799" spans="1:19" s="1" customFormat="1" ht="26.25" hidden="1" customHeight="1" x14ac:dyDescent="0.25">
      <c r="A1799" s="10">
        <f>+SUBTOTAL(103,$B$5:B1799)</f>
        <v>873</v>
      </c>
      <c r="B1799" s="4" t="s">
        <v>718</v>
      </c>
      <c r="C1799" s="4" t="s">
        <v>6543</v>
      </c>
      <c r="D1799" s="4" t="s">
        <v>559</v>
      </c>
      <c r="E1799" s="4" t="s">
        <v>65</v>
      </c>
      <c r="F1799" s="16" t="s">
        <v>46</v>
      </c>
      <c r="G1799" s="17"/>
      <c r="H1799" s="7">
        <v>45000</v>
      </c>
      <c r="I1799" s="7">
        <v>1291.5</v>
      </c>
      <c r="J1799" s="7">
        <v>1148.33</v>
      </c>
      <c r="K1799" s="7">
        <v>1368</v>
      </c>
      <c r="L1799" s="7">
        <v>0</v>
      </c>
      <c r="M1799" s="7">
        <v>25</v>
      </c>
      <c r="N1799" s="7">
        <v>0</v>
      </c>
      <c r="O1799" s="7"/>
      <c r="P1799" s="7">
        <v>0</v>
      </c>
      <c r="Q1799" s="7">
        <v>3832.83</v>
      </c>
      <c r="R1799" s="7">
        <f>H1799-Q1799</f>
        <v>41167.17</v>
      </c>
      <c r="S1799" s="4" t="s">
        <v>24</v>
      </c>
    </row>
    <row r="1800" spans="1:19" s="1" customFormat="1" ht="26.25" hidden="1" customHeight="1" x14ac:dyDescent="0.25">
      <c r="A1800" s="10">
        <f>+SUBTOTAL(103,$B$5:B1800)</f>
        <v>873</v>
      </c>
      <c r="B1800" s="4" t="s">
        <v>1601</v>
      </c>
      <c r="C1800" s="4" t="s">
        <v>6552</v>
      </c>
      <c r="D1800" s="4" t="s">
        <v>349</v>
      </c>
      <c r="E1800" s="4" t="s">
        <v>57</v>
      </c>
      <c r="F1800" s="16" t="s">
        <v>23</v>
      </c>
      <c r="G1800" s="17" t="s">
        <v>11704</v>
      </c>
      <c r="H1800" s="7">
        <v>45000</v>
      </c>
      <c r="I1800" s="7">
        <v>1291.5</v>
      </c>
      <c r="J1800" s="7">
        <v>891.01</v>
      </c>
      <c r="K1800" s="7">
        <v>1368</v>
      </c>
      <c r="L1800" s="7">
        <v>1715.46</v>
      </c>
      <c r="M1800" s="7">
        <v>25</v>
      </c>
      <c r="N1800" s="7">
        <v>0</v>
      </c>
      <c r="O1800" s="7"/>
      <c r="P1800" s="7">
        <v>21897.88</v>
      </c>
      <c r="Q1800" s="7">
        <v>27188.85</v>
      </c>
      <c r="R1800" s="7">
        <f>H1800-Q1800</f>
        <v>17811.150000000001</v>
      </c>
      <c r="S1800" s="4" t="s">
        <v>38</v>
      </c>
    </row>
    <row r="1801" spans="1:19" s="1" customFormat="1" ht="26.25" customHeight="1" x14ac:dyDescent="0.25">
      <c r="A1801" s="10">
        <f>+SUBTOTAL(103,$B$5:B1801)</f>
        <v>874</v>
      </c>
      <c r="B1801" s="4" t="s">
        <v>1602</v>
      </c>
      <c r="C1801" s="4" t="s">
        <v>6583</v>
      </c>
      <c r="D1801" s="4" t="s">
        <v>457</v>
      </c>
      <c r="E1801" s="4" t="s">
        <v>618</v>
      </c>
      <c r="F1801" s="16" t="s">
        <v>23</v>
      </c>
      <c r="G1801" s="17" t="s">
        <v>11704</v>
      </c>
      <c r="H1801" s="7">
        <v>45000</v>
      </c>
      <c r="I1801" s="7">
        <v>1291.5</v>
      </c>
      <c r="J1801" s="7">
        <v>1148.33</v>
      </c>
      <c r="K1801" s="7">
        <v>1368</v>
      </c>
      <c r="L1801" s="7">
        <v>0</v>
      </c>
      <c r="M1801" s="7">
        <v>25</v>
      </c>
      <c r="N1801" s="7">
        <v>0</v>
      </c>
      <c r="O1801" s="7"/>
      <c r="P1801" s="7">
        <v>21074.7</v>
      </c>
      <c r="Q1801" s="7">
        <v>24907.53</v>
      </c>
      <c r="R1801" s="7">
        <f>H1801-Q1801</f>
        <v>20092.47</v>
      </c>
      <c r="S1801" s="4" t="s">
        <v>38</v>
      </c>
    </row>
    <row r="1802" spans="1:19" s="1" customFormat="1" ht="26.25" hidden="1" customHeight="1" x14ac:dyDescent="0.25">
      <c r="A1802" s="10">
        <f>+SUBTOTAL(103,$B$5:B1802)</f>
        <v>874</v>
      </c>
      <c r="B1802" s="4" t="s">
        <v>1603</v>
      </c>
      <c r="C1802" s="4" t="s">
        <v>6625</v>
      </c>
      <c r="D1802" s="4" t="s">
        <v>629</v>
      </c>
      <c r="E1802" s="4" t="s">
        <v>57</v>
      </c>
      <c r="F1802" s="16" t="s">
        <v>23</v>
      </c>
      <c r="G1802" s="17" t="s">
        <v>11704</v>
      </c>
      <c r="H1802" s="7">
        <v>45000</v>
      </c>
      <c r="I1802" s="7">
        <v>1291.5</v>
      </c>
      <c r="J1802" s="7">
        <v>1148.33</v>
      </c>
      <c r="K1802" s="7">
        <v>1368</v>
      </c>
      <c r="L1802" s="7">
        <v>0</v>
      </c>
      <c r="M1802" s="7">
        <v>25</v>
      </c>
      <c r="N1802" s="7">
        <v>0</v>
      </c>
      <c r="O1802" s="7"/>
      <c r="P1802" s="7">
        <v>11381.44</v>
      </c>
      <c r="Q1802" s="7">
        <v>15214.27</v>
      </c>
      <c r="R1802" s="7">
        <f>H1802-Q1802</f>
        <v>29785.73</v>
      </c>
      <c r="S1802" s="4" t="s">
        <v>24</v>
      </c>
    </row>
    <row r="1803" spans="1:19" s="1" customFormat="1" ht="26.25" hidden="1" customHeight="1" x14ac:dyDescent="0.25">
      <c r="A1803" s="10">
        <f>+SUBTOTAL(103,$B$5:B1803)</f>
        <v>874</v>
      </c>
      <c r="B1803" s="4" t="s">
        <v>1604</v>
      </c>
      <c r="C1803" s="4" t="s">
        <v>6626</v>
      </c>
      <c r="D1803" s="4" t="s">
        <v>629</v>
      </c>
      <c r="E1803" s="4" t="s">
        <v>57</v>
      </c>
      <c r="F1803" s="16" t="s">
        <v>23</v>
      </c>
      <c r="G1803" s="17" t="s">
        <v>11704</v>
      </c>
      <c r="H1803" s="7">
        <v>45000</v>
      </c>
      <c r="I1803" s="7">
        <v>1291.5</v>
      </c>
      <c r="J1803" s="7">
        <v>1148.33</v>
      </c>
      <c r="K1803" s="7">
        <v>1368</v>
      </c>
      <c r="L1803" s="7">
        <v>0</v>
      </c>
      <c r="M1803" s="7">
        <v>25</v>
      </c>
      <c r="N1803" s="7">
        <v>0</v>
      </c>
      <c r="O1803" s="7"/>
      <c r="P1803" s="7">
        <v>5725</v>
      </c>
      <c r="Q1803" s="7">
        <v>9557.83</v>
      </c>
      <c r="R1803" s="7">
        <f>H1803-Q1803</f>
        <v>35442.17</v>
      </c>
      <c r="S1803" s="4" t="s">
        <v>24</v>
      </c>
    </row>
    <row r="1804" spans="1:19" s="1" customFormat="1" ht="26.25" customHeight="1" x14ac:dyDescent="0.25">
      <c r="A1804" s="10">
        <f>+SUBTOTAL(103,$B$5:B1804)</f>
        <v>875</v>
      </c>
      <c r="B1804" s="4" t="s">
        <v>1605</v>
      </c>
      <c r="C1804" s="4" t="s">
        <v>6632</v>
      </c>
      <c r="D1804" s="4" t="s">
        <v>629</v>
      </c>
      <c r="E1804" s="4" t="s">
        <v>126</v>
      </c>
      <c r="F1804" s="16" t="s">
        <v>23</v>
      </c>
      <c r="G1804" s="17" t="s">
        <v>11704</v>
      </c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0</v>
      </c>
      <c r="Q1804" s="7">
        <v>3832.83</v>
      </c>
      <c r="R1804" s="7">
        <f>H1804-Q1804</f>
        <v>41167.17</v>
      </c>
      <c r="S1804" s="4" t="s">
        <v>24</v>
      </c>
    </row>
    <row r="1805" spans="1:19" s="1" customFormat="1" ht="26.25" customHeight="1" x14ac:dyDescent="0.25">
      <c r="A1805" s="10">
        <f>+SUBTOTAL(103,$B$5:B1805)</f>
        <v>876</v>
      </c>
      <c r="B1805" s="4" t="s">
        <v>1606</v>
      </c>
      <c r="C1805" s="4" t="s">
        <v>6635</v>
      </c>
      <c r="D1805" s="4" t="s">
        <v>433</v>
      </c>
      <c r="E1805" s="4" t="s">
        <v>129</v>
      </c>
      <c r="F1805" s="16" t="s">
        <v>46</v>
      </c>
      <c r="G1805" s="17"/>
      <c r="H1805" s="7">
        <v>45000</v>
      </c>
      <c r="I1805" s="7">
        <v>1291.5</v>
      </c>
      <c r="J1805" s="7">
        <v>891.01</v>
      </c>
      <c r="K1805" s="7">
        <v>1368</v>
      </c>
      <c r="L1805" s="7">
        <v>1715.46</v>
      </c>
      <c r="M1805" s="7">
        <v>25</v>
      </c>
      <c r="N1805" s="7">
        <v>0</v>
      </c>
      <c r="O1805" s="7"/>
      <c r="P1805" s="7">
        <v>0</v>
      </c>
      <c r="Q1805" s="7">
        <v>5290.97</v>
      </c>
      <c r="R1805" s="7">
        <f>H1805-Q1805</f>
        <v>39709.03</v>
      </c>
      <c r="S1805" s="4" t="s">
        <v>24</v>
      </c>
    </row>
    <row r="1806" spans="1:19" s="1" customFormat="1" ht="26.25" hidden="1" customHeight="1" x14ac:dyDescent="0.25">
      <c r="A1806" s="10">
        <f>+SUBTOTAL(103,$B$5:B1806)</f>
        <v>876</v>
      </c>
      <c r="B1806" s="4" t="s">
        <v>1607</v>
      </c>
      <c r="C1806" s="4" t="s">
        <v>6652</v>
      </c>
      <c r="D1806" s="4" t="s">
        <v>559</v>
      </c>
      <c r="E1806" s="4" t="s">
        <v>57</v>
      </c>
      <c r="F1806" s="16" t="s">
        <v>46</v>
      </c>
      <c r="G1806" s="17"/>
      <c r="H1806" s="7">
        <v>45000</v>
      </c>
      <c r="I1806" s="7">
        <v>1291.5</v>
      </c>
      <c r="J1806" s="7">
        <v>891.01</v>
      </c>
      <c r="K1806" s="7">
        <v>1368</v>
      </c>
      <c r="L1806" s="7">
        <v>1715.46</v>
      </c>
      <c r="M1806" s="7">
        <v>25</v>
      </c>
      <c r="N1806" s="7">
        <v>0</v>
      </c>
      <c r="O1806" s="7"/>
      <c r="P1806" s="7">
        <v>2625</v>
      </c>
      <c r="Q1806" s="7">
        <v>7915.97</v>
      </c>
      <c r="R1806" s="7">
        <f>H1806-Q1806</f>
        <v>37084.03</v>
      </c>
      <c r="S1806" s="4" t="s">
        <v>38</v>
      </c>
    </row>
    <row r="1807" spans="1:19" s="1" customFormat="1" ht="26.25" customHeight="1" x14ac:dyDescent="0.25">
      <c r="A1807" s="10">
        <f>+SUBTOTAL(103,$B$5:B1807)</f>
        <v>877</v>
      </c>
      <c r="B1807" s="4" t="s">
        <v>1609</v>
      </c>
      <c r="C1807" s="4" t="s">
        <v>6686</v>
      </c>
      <c r="D1807" s="4" t="s">
        <v>1147</v>
      </c>
      <c r="E1807" s="4" t="s">
        <v>22</v>
      </c>
      <c r="F1807" s="16" t="s">
        <v>23</v>
      </c>
      <c r="G1807" s="17"/>
      <c r="H1807" s="7">
        <v>45000</v>
      </c>
      <c r="I1807" s="7">
        <v>1291.5</v>
      </c>
      <c r="J1807" s="7">
        <v>891.01</v>
      </c>
      <c r="K1807" s="7">
        <v>1368</v>
      </c>
      <c r="L1807" s="7">
        <v>1715.46</v>
      </c>
      <c r="M1807" s="7">
        <v>25</v>
      </c>
      <c r="N1807" s="7">
        <v>0</v>
      </c>
      <c r="O1807" s="7"/>
      <c r="P1807" s="7">
        <v>0</v>
      </c>
      <c r="Q1807" s="7">
        <v>5290.97</v>
      </c>
      <c r="R1807" s="7">
        <f>H1807-Q1807</f>
        <v>39709.03</v>
      </c>
      <c r="S1807" s="4" t="s">
        <v>38</v>
      </c>
    </row>
    <row r="1808" spans="1:19" s="1" customFormat="1" ht="26.25" hidden="1" customHeight="1" x14ac:dyDescent="0.25">
      <c r="A1808" s="10">
        <f>+SUBTOTAL(103,$B$5:B1808)</f>
        <v>877</v>
      </c>
      <c r="B1808" s="4" t="s">
        <v>1610</v>
      </c>
      <c r="C1808" s="4" t="s">
        <v>6701</v>
      </c>
      <c r="D1808" s="4" t="s">
        <v>322</v>
      </c>
      <c r="E1808" s="4" t="s">
        <v>59</v>
      </c>
      <c r="F1808" s="16" t="s">
        <v>23</v>
      </c>
      <c r="G1808" s="17" t="s">
        <v>11704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11621.55</v>
      </c>
      <c r="Q1808" s="7">
        <v>15454.38</v>
      </c>
      <c r="R1808" s="7">
        <f>H1808-Q1808</f>
        <v>29545.620000000003</v>
      </c>
      <c r="S1808" s="4" t="s">
        <v>24</v>
      </c>
    </row>
    <row r="1809" spans="1:19" s="1" customFormat="1" ht="26.25" hidden="1" customHeight="1" x14ac:dyDescent="0.25">
      <c r="A1809" s="10">
        <f>+SUBTOTAL(103,$B$5:B1809)</f>
        <v>877</v>
      </c>
      <c r="B1809" s="4" t="s">
        <v>1611</v>
      </c>
      <c r="C1809" s="4" t="s">
        <v>6710</v>
      </c>
      <c r="D1809" s="4" t="s">
        <v>427</v>
      </c>
      <c r="E1809" s="4" t="s">
        <v>57</v>
      </c>
      <c r="F1809" s="16" t="s">
        <v>23</v>
      </c>
      <c r="G1809" s="17" t="s">
        <v>11704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18610.900000000001</v>
      </c>
      <c r="Q1809" s="7">
        <v>22443.73</v>
      </c>
      <c r="R1809" s="7">
        <f>H1809-Q1809</f>
        <v>22556.27</v>
      </c>
      <c r="S1809" s="4" t="s">
        <v>24</v>
      </c>
    </row>
    <row r="1810" spans="1:19" s="1" customFormat="1" ht="26.25" customHeight="1" x14ac:dyDescent="0.25">
      <c r="A1810" s="10">
        <f>+SUBTOTAL(103,$B$5:B1810)</f>
        <v>878</v>
      </c>
      <c r="B1810" s="4" t="s">
        <v>1612</v>
      </c>
      <c r="C1810" s="4" t="s">
        <v>6718</v>
      </c>
      <c r="D1810" s="4" t="s">
        <v>559</v>
      </c>
      <c r="E1810" s="4" t="s">
        <v>82</v>
      </c>
      <c r="F1810" s="16" t="s">
        <v>46</v>
      </c>
      <c r="G1810" s="17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450</v>
      </c>
      <c r="Q1810" s="7">
        <v>4282.83</v>
      </c>
      <c r="R1810" s="7">
        <f>H1810-Q1810</f>
        <v>40717.17</v>
      </c>
      <c r="S1810" s="4" t="s">
        <v>24</v>
      </c>
    </row>
    <row r="1811" spans="1:19" s="1" customFormat="1" ht="26.25" hidden="1" customHeight="1" x14ac:dyDescent="0.25">
      <c r="A1811" s="10">
        <f>+SUBTOTAL(103,$B$5:B1811)</f>
        <v>878</v>
      </c>
      <c r="B1811" s="4" t="s">
        <v>1613</v>
      </c>
      <c r="C1811" s="4" t="s">
        <v>6725</v>
      </c>
      <c r="D1811" s="4" t="s">
        <v>349</v>
      </c>
      <c r="E1811" s="4" t="s">
        <v>57</v>
      </c>
      <c r="F1811" s="16" t="s">
        <v>23</v>
      </c>
      <c r="G1811" s="17" t="s">
        <v>11704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1975</v>
      </c>
      <c r="Q1811" s="7">
        <v>5807.83</v>
      </c>
      <c r="R1811" s="7">
        <f>H1811-Q1811</f>
        <v>39192.17</v>
      </c>
      <c r="S1811" s="4" t="s">
        <v>24</v>
      </c>
    </row>
    <row r="1812" spans="1:19" s="1" customFormat="1" ht="26.25" hidden="1" customHeight="1" x14ac:dyDescent="0.25">
      <c r="A1812" s="10">
        <f>+SUBTOTAL(103,$B$5:B1812)</f>
        <v>878</v>
      </c>
      <c r="B1812" s="4" t="s">
        <v>1614</v>
      </c>
      <c r="C1812" s="4" t="s">
        <v>6726</v>
      </c>
      <c r="D1812" s="4" t="s">
        <v>161</v>
      </c>
      <c r="E1812" s="4" t="s">
        <v>59</v>
      </c>
      <c r="F1812" s="16" t="s">
        <v>23</v>
      </c>
      <c r="G1812" s="17" t="s">
        <v>11704</v>
      </c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32374.63</v>
      </c>
      <c r="Q1812" s="7">
        <v>36207.46</v>
      </c>
      <c r="R1812" s="7">
        <f>H1812-Q1812</f>
        <v>8792.5400000000009</v>
      </c>
      <c r="S1812" s="4" t="s">
        <v>24</v>
      </c>
    </row>
    <row r="1813" spans="1:19" s="1" customFormat="1" ht="26.25" customHeight="1" x14ac:dyDescent="0.25">
      <c r="A1813" s="10">
        <f>+SUBTOTAL(103,$B$5:B1813)</f>
        <v>879</v>
      </c>
      <c r="B1813" s="4" t="s">
        <v>321</v>
      </c>
      <c r="C1813" s="4" t="s">
        <v>6386</v>
      </c>
      <c r="D1813" s="4" t="s">
        <v>114</v>
      </c>
      <c r="E1813" s="4" t="s">
        <v>223</v>
      </c>
      <c r="F1813" s="16" t="s">
        <v>23</v>
      </c>
      <c r="G1813" s="17" t="s">
        <v>11704</v>
      </c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4850</v>
      </c>
      <c r="Q1813" s="7">
        <v>8682.83</v>
      </c>
      <c r="R1813" s="7">
        <f>H1813-Q1813</f>
        <v>36317.17</v>
      </c>
      <c r="S1813" s="4" t="s">
        <v>38</v>
      </c>
    </row>
    <row r="1814" spans="1:19" s="1" customFormat="1" ht="26.25" customHeight="1" x14ac:dyDescent="0.25">
      <c r="A1814" s="10">
        <f>+SUBTOTAL(103,$B$5:B1814)</f>
        <v>880</v>
      </c>
      <c r="B1814" s="4" t="s">
        <v>321</v>
      </c>
      <c r="C1814" s="4" t="s">
        <v>5565</v>
      </c>
      <c r="D1814" s="4" t="s">
        <v>574</v>
      </c>
      <c r="E1814" s="4" t="s">
        <v>72</v>
      </c>
      <c r="F1814" s="16" t="s">
        <v>46</v>
      </c>
      <c r="G1814" s="17"/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3832.83</v>
      </c>
      <c r="R1814" s="7">
        <f>H1814-Q1814</f>
        <v>41167.17</v>
      </c>
      <c r="S1814" s="4" t="s">
        <v>38</v>
      </c>
    </row>
    <row r="1815" spans="1:19" s="1" customFormat="1" ht="26.25" hidden="1" customHeight="1" x14ac:dyDescent="0.25">
      <c r="A1815" s="10">
        <f>+SUBTOTAL(103,$B$5:B1815)</f>
        <v>880</v>
      </c>
      <c r="B1815" s="4" t="s">
        <v>770</v>
      </c>
      <c r="C1815" s="4" t="s">
        <v>6800</v>
      </c>
      <c r="D1815" s="4" t="s">
        <v>629</v>
      </c>
      <c r="E1815" s="4" t="s">
        <v>63</v>
      </c>
      <c r="F1815" s="16" t="s">
        <v>23</v>
      </c>
      <c r="G1815" s="17" t="s">
        <v>11704</v>
      </c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1707.1</v>
      </c>
      <c r="Q1815" s="7">
        <v>5539.93</v>
      </c>
      <c r="R1815" s="7">
        <f>H1815-Q1815</f>
        <v>39460.07</v>
      </c>
      <c r="S1815" s="4" t="s">
        <v>24</v>
      </c>
    </row>
    <row r="1816" spans="1:19" s="1" customFormat="1" ht="26.25" customHeight="1" x14ac:dyDescent="0.25">
      <c r="A1816" s="10">
        <f>+SUBTOTAL(103,$B$5:B1816)</f>
        <v>881</v>
      </c>
      <c r="B1816" s="4" t="s">
        <v>100</v>
      </c>
      <c r="C1816" s="4" t="s">
        <v>6815</v>
      </c>
      <c r="D1816" s="4" t="s">
        <v>559</v>
      </c>
      <c r="E1816" s="4" t="s">
        <v>82</v>
      </c>
      <c r="F1816" s="16" t="s">
        <v>46</v>
      </c>
      <c r="G1816" s="17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450</v>
      </c>
      <c r="Q1816" s="7">
        <v>4282.83</v>
      </c>
      <c r="R1816" s="7">
        <f>H1816-Q1816</f>
        <v>40717.17</v>
      </c>
      <c r="S1816" s="4" t="s">
        <v>24</v>
      </c>
    </row>
    <row r="1817" spans="1:19" s="1" customFormat="1" ht="26.25" customHeight="1" x14ac:dyDescent="0.25">
      <c r="A1817" s="10">
        <f>+SUBTOTAL(103,$B$5:B1817)</f>
        <v>882</v>
      </c>
      <c r="B1817" s="4" t="s">
        <v>1615</v>
      </c>
      <c r="C1817" s="4" t="s">
        <v>6820</v>
      </c>
      <c r="D1817" s="4" t="s">
        <v>457</v>
      </c>
      <c r="E1817" s="4" t="s">
        <v>618</v>
      </c>
      <c r="F1817" s="16" t="s">
        <v>23</v>
      </c>
      <c r="G1817" s="17" t="s">
        <v>11704</v>
      </c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0</v>
      </c>
      <c r="Q1817" s="7">
        <v>3832.83</v>
      </c>
      <c r="R1817" s="7">
        <f>H1817-Q1817</f>
        <v>41167.17</v>
      </c>
      <c r="S1817" s="4" t="s">
        <v>24</v>
      </c>
    </row>
    <row r="1818" spans="1:19" s="1" customFormat="1" ht="26.25" customHeight="1" x14ac:dyDescent="0.25">
      <c r="A1818" s="10">
        <f>+SUBTOTAL(103,$B$5:B1818)</f>
        <v>883</v>
      </c>
      <c r="B1818" s="4" t="s">
        <v>1616</v>
      </c>
      <c r="C1818" s="4" t="s">
        <v>5745</v>
      </c>
      <c r="D1818" s="4" t="s">
        <v>457</v>
      </c>
      <c r="E1818" s="4" t="s">
        <v>5538</v>
      </c>
      <c r="F1818" s="16" t="s">
        <v>46</v>
      </c>
      <c r="G1818" s="17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3832.83</v>
      </c>
      <c r="R1818" s="7">
        <f>H1818-Q1818</f>
        <v>41167.17</v>
      </c>
      <c r="S1818" s="4" t="s">
        <v>38</v>
      </c>
    </row>
    <row r="1819" spans="1:19" s="1" customFormat="1" ht="26.25" customHeight="1" x14ac:dyDescent="0.25">
      <c r="A1819" s="10">
        <f>+SUBTOTAL(103,$B$5:B1819)</f>
        <v>884</v>
      </c>
      <c r="B1819" s="4" t="s">
        <v>1617</v>
      </c>
      <c r="C1819" s="4" t="s">
        <v>6872</v>
      </c>
      <c r="D1819" s="4" t="s">
        <v>457</v>
      </c>
      <c r="E1819" s="4" t="s">
        <v>126</v>
      </c>
      <c r="F1819" s="16" t="s">
        <v>23</v>
      </c>
      <c r="G1819" s="17" t="s">
        <v>11704</v>
      </c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f>H1819-Q1819</f>
        <v>41167.17</v>
      </c>
      <c r="S1819" s="4" t="s">
        <v>38</v>
      </c>
    </row>
    <row r="1820" spans="1:19" s="1" customFormat="1" ht="26.25" customHeight="1" x14ac:dyDescent="0.25">
      <c r="A1820" s="10">
        <f>+SUBTOTAL(103,$B$5:B1820)</f>
        <v>885</v>
      </c>
      <c r="B1820" s="4" t="s">
        <v>1618</v>
      </c>
      <c r="C1820" s="4" t="s">
        <v>6897</v>
      </c>
      <c r="D1820" s="4" t="s">
        <v>559</v>
      </c>
      <c r="E1820" s="4" t="s">
        <v>107</v>
      </c>
      <c r="F1820" s="16" t="s">
        <v>46</v>
      </c>
      <c r="G1820" s="17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850</v>
      </c>
      <c r="Q1820" s="7">
        <v>4682.83</v>
      </c>
      <c r="R1820" s="7">
        <f>H1820-Q1820</f>
        <v>40317.17</v>
      </c>
      <c r="S1820" s="4" t="s">
        <v>38</v>
      </c>
    </row>
    <row r="1821" spans="1:19" s="1" customFormat="1" ht="26.25" customHeight="1" x14ac:dyDescent="0.25">
      <c r="A1821" s="10">
        <f>+SUBTOTAL(103,$B$5:B1821)</f>
        <v>886</v>
      </c>
      <c r="B1821" s="4" t="s">
        <v>1621</v>
      </c>
      <c r="C1821" s="4" t="s">
        <v>6908</v>
      </c>
      <c r="D1821" s="4" t="s">
        <v>1622</v>
      </c>
      <c r="E1821" s="4" t="s">
        <v>183</v>
      </c>
      <c r="F1821" s="16" t="s">
        <v>46</v>
      </c>
      <c r="G1821" s="17"/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3832.83</v>
      </c>
      <c r="R1821" s="7">
        <f>H1821-Q1821</f>
        <v>41167.17</v>
      </c>
      <c r="S1821" s="4" t="s">
        <v>38</v>
      </c>
    </row>
    <row r="1822" spans="1:19" s="1" customFormat="1" ht="26.25" hidden="1" customHeight="1" x14ac:dyDescent="0.25">
      <c r="A1822" s="10">
        <f>+SUBTOTAL(103,$B$5:B1822)</f>
        <v>886</v>
      </c>
      <c r="B1822" s="4" t="s">
        <v>1623</v>
      </c>
      <c r="C1822" s="4" t="s">
        <v>6923</v>
      </c>
      <c r="D1822" s="4" t="s">
        <v>559</v>
      </c>
      <c r="E1822" s="4" t="s">
        <v>63</v>
      </c>
      <c r="F1822" s="16" t="s">
        <v>46</v>
      </c>
      <c r="G1822" s="17"/>
      <c r="H1822" s="7">
        <v>45000</v>
      </c>
      <c r="I1822" s="7">
        <v>1291.5</v>
      </c>
      <c r="J1822" s="7">
        <v>891.01</v>
      </c>
      <c r="K1822" s="7">
        <v>1368</v>
      </c>
      <c r="L1822" s="7">
        <v>1715.46</v>
      </c>
      <c r="M1822" s="7">
        <v>25</v>
      </c>
      <c r="N1822" s="7">
        <v>0</v>
      </c>
      <c r="O1822" s="7"/>
      <c r="P1822" s="7">
        <v>12164.74</v>
      </c>
      <c r="Q1822" s="7">
        <v>17455.71</v>
      </c>
      <c r="R1822" s="7">
        <f>H1822-Q1822</f>
        <v>27544.29</v>
      </c>
      <c r="S1822" s="4" t="s">
        <v>24</v>
      </c>
    </row>
    <row r="1823" spans="1:19" s="1" customFormat="1" ht="26.25" hidden="1" customHeight="1" x14ac:dyDescent="0.25">
      <c r="A1823" s="10">
        <f>+SUBTOTAL(103,$B$5:B1823)</f>
        <v>886</v>
      </c>
      <c r="B1823" s="4" t="s">
        <v>1624</v>
      </c>
      <c r="C1823" s="4" t="s">
        <v>6925</v>
      </c>
      <c r="D1823" s="4" t="s">
        <v>629</v>
      </c>
      <c r="E1823" s="4" t="s">
        <v>65</v>
      </c>
      <c r="F1823" s="16" t="s">
        <v>23</v>
      </c>
      <c r="G1823" s="17" t="s">
        <v>11704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2225</v>
      </c>
      <c r="Q1823" s="7">
        <v>6057.83</v>
      </c>
      <c r="R1823" s="7">
        <f>H1823-Q1823</f>
        <v>38942.17</v>
      </c>
      <c r="S1823" s="4" t="s">
        <v>38</v>
      </c>
    </row>
    <row r="1824" spans="1:19" s="1" customFormat="1" ht="26.25" hidden="1" customHeight="1" x14ac:dyDescent="0.25">
      <c r="A1824" s="10">
        <f>+SUBTOTAL(103,$B$5:B1824)</f>
        <v>886</v>
      </c>
      <c r="B1824" s="4" t="s">
        <v>788</v>
      </c>
      <c r="C1824" s="4" t="s">
        <v>4092</v>
      </c>
      <c r="D1824" s="4" t="s">
        <v>349</v>
      </c>
      <c r="E1824" s="4" t="s">
        <v>57</v>
      </c>
      <c r="F1824" s="16" t="s">
        <v>23</v>
      </c>
      <c r="G1824" s="17" t="s">
        <v>11704</v>
      </c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4075</v>
      </c>
      <c r="Q1824" s="7">
        <v>7907.83</v>
      </c>
      <c r="R1824" s="7">
        <f>H1824-Q1824</f>
        <v>37092.17</v>
      </c>
      <c r="S1824" s="4" t="s">
        <v>24</v>
      </c>
    </row>
    <row r="1825" spans="1:19" s="1" customFormat="1" ht="26.25" hidden="1" customHeight="1" x14ac:dyDescent="0.25">
      <c r="A1825" s="10">
        <f>+SUBTOTAL(103,$B$5:B1825)</f>
        <v>886</v>
      </c>
      <c r="B1825" s="4" t="s">
        <v>269</v>
      </c>
      <c r="C1825" s="4" t="s">
        <v>7004</v>
      </c>
      <c r="D1825" s="4" t="s">
        <v>629</v>
      </c>
      <c r="E1825" s="4" t="s">
        <v>57</v>
      </c>
      <c r="F1825" s="16" t="s">
        <v>23</v>
      </c>
      <c r="G1825" s="17" t="s">
        <v>11704</v>
      </c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450</v>
      </c>
      <c r="Q1825" s="7">
        <v>4282.83</v>
      </c>
      <c r="R1825" s="7">
        <f>H1825-Q1825</f>
        <v>40717.17</v>
      </c>
      <c r="S1825" s="4" t="s">
        <v>24</v>
      </c>
    </row>
    <row r="1826" spans="1:19" s="1" customFormat="1" ht="26.25" hidden="1" customHeight="1" x14ac:dyDescent="0.25">
      <c r="A1826" s="10">
        <f>+SUBTOTAL(103,$B$5:B1826)</f>
        <v>886</v>
      </c>
      <c r="B1826" s="4" t="s">
        <v>798</v>
      </c>
      <c r="C1826" s="4" t="s">
        <v>5939</v>
      </c>
      <c r="D1826" s="4" t="s">
        <v>629</v>
      </c>
      <c r="E1826" s="4" t="s">
        <v>63</v>
      </c>
      <c r="F1826" s="16" t="s">
        <v>23</v>
      </c>
      <c r="G1826" s="17" t="s">
        <v>11704</v>
      </c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2775</v>
      </c>
      <c r="Q1826" s="7">
        <v>6607.83</v>
      </c>
      <c r="R1826" s="7">
        <f>H1826-Q1826</f>
        <v>38392.17</v>
      </c>
      <c r="S1826" s="4" t="s">
        <v>24</v>
      </c>
    </row>
    <row r="1827" spans="1:19" s="1" customFormat="1" ht="26.25" hidden="1" customHeight="1" x14ac:dyDescent="0.25">
      <c r="A1827" s="10">
        <f>+SUBTOTAL(103,$B$5:B1827)</f>
        <v>886</v>
      </c>
      <c r="B1827" s="4" t="s">
        <v>1625</v>
      </c>
      <c r="C1827" s="4" t="s">
        <v>7015</v>
      </c>
      <c r="D1827" s="4" t="s">
        <v>559</v>
      </c>
      <c r="E1827" s="4" t="s">
        <v>338</v>
      </c>
      <c r="F1827" s="16" t="s">
        <v>46</v>
      </c>
      <c r="G1827" s="17"/>
      <c r="H1827" s="7">
        <v>45000</v>
      </c>
      <c r="I1827" s="7">
        <v>1291.5</v>
      </c>
      <c r="J1827" s="7">
        <v>1148.33</v>
      </c>
      <c r="K1827" s="7">
        <v>1368</v>
      </c>
      <c r="L1827" s="7">
        <v>0</v>
      </c>
      <c r="M1827" s="7">
        <v>25</v>
      </c>
      <c r="N1827" s="7">
        <v>300</v>
      </c>
      <c r="O1827" s="7"/>
      <c r="P1827" s="7">
        <v>8621.2199999999993</v>
      </c>
      <c r="Q1827" s="7">
        <v>12754.05</v>
      </c>
      <c r="R1827" s="7">
        <f>H1827-Q1827</f>
        <v>32245.95</v>
      </c>
      <c r="S1827" s="4" t="s">
        <v>24</v>
      </c>
    </row>
    <row r="1828" spans="1:19" s="1" customFormat="1" ht="26.25" hidden="1" customHeight="1" x14ac:dyDescent="0.25">
      <c r="A1828" s="10">
        <f>+SUBTOTAL(103,$B$5:B1828)</f>
        <v>886</v>
      </c>
      <c r="B1828" s="4" t="s">
        <v>807</v>
      </c>
      <c r="C1828" s="4" t="s">
        <v>7052</v>
      </c>
      <c r="D1828" s="4" t="s">
        <v>559</v>
      </c>
      <c r="E1828" s="4" t="s">
        <v>61</v>
      </c>
      <c r="F1828" s="16" t="s">
        <v>46</v>
      </c>
      <c r="G1828" s="17"/>
      <c r="H1828" s="7">
        <v>45000</v>
      </c>
      <c r="I1828" s="7">
        <v>1291.5</v>
      </c>
      <c r="J1828" s="7">
        <v>891.01</v>
      </c>
      <c r="K1828" s="7">
        <v>1368</v>
      </c>
      <c r="L1828" s="7">
        <v>1715.46</v>
      </c>
      <c r="M1828" s="7">
        <v>25</v>
      </c>
      <c r="N1828" s="7">
        <v>0</v>
      </c>
      <c r="O1828" s="7"/>
      <c r="P1828" s="7">
        <v>450</v>
      </c>
      <c r="Q1828" s="7">
        <v>5740.97</v>
      </c>
      <c r="R1828" s="7">
        <f>H1828-Q1828</f>
        <v>39259.03</v>
      </c>
      <c r="S1828" s="4" t="s">
        <v>38</v>
      </c>
    </row>
    <row r="1829" spans="1:19" s="1" customFormat="1" ht="26.25" hidden="1" customHeight="1" x14ac:dyDescent="0.25">
      <c r="A1829" s="10">
        <f>+SUBTOTAL(103,$B$5:B1829)</f>
        <v>886</v>
      </c>
      <c r="B1829" s="4" t="s">
        <v>1626</v>
      </c>
      <c r="C1829" s="4" t="s">
        <v>7057</v>
      </c>
      <c r="D1829" s="4" t="s">
        <v>650</v>
      </c>
      <c r="E1829" s="4" t="s">
        <v>55</v>
      </c>
      <c r="F1829" s="16" t="s">
        <v>46</v>
      </c>
      <c r="G1829" s="17"/>
      <c r="H1829" s="7">
        <v>45000</v>
      </c>
      <c r="I1829" s="7">
        <v>1291.5</v>
      </c>
      <c r="J1829" s="7">
        <v>1148.33</v>
      </c>
      <c r="K1829" s="7">
        <v>1368</v>
      </c>
      <c r="L1829" s="7">
        <v>0</v>
      </c>
      <c r="M1829" s="7">
        <v>25</v>
      </c>
      <c r="N1829" s="7">
        <v>0</v>
      </c>
      <c r="O1829" s="7"/>
      <c r="P1829" s="7">
        <v>4050</v>
      </c>
      <c r="Q1829" s="7">
        <v>7882.83</v>
      </c>
      <c r="R1829" s="7">
        <f>H1829-Q1829</f>
        <v>37117.17</v>
      </c>
      <c r="S1829" s="4" t="s">
        <v>38</v>
      </c>
    </row>
    <row r="1830" spans="1:19" s="1" customFormat="1" ht="26.25" hidden="1" customHeight="1" x14ac:dyDescent="0.25">
      <c r="A1830" s="10">
        <f>+SUBTOTAL(103,$B$5:B1830)</f>
        <v>886</v>
      </c>
      <c r="B1830" s="4" t="s">
        <v>1627</v>
      </c>
      <c r="C1830" s="4" t="s">
        <v>7072</v>
      </c>
      <c r="D1830" s="4" t="s">
        <v>114</v>
      </c>
      <c r="E1830" s="4" t="s">
        <v>59</v>
      </c>
      <c r="F1830" s="16" t="s">
        <v>46</v>
      </c>
      <c r="G1830" s="17"/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5892.85</v>
      </c>
      <c r="Q1830" s="7">
        <v>9725.68</v>
      </c>
      <c r="R1830" s="7">
        <f>H1830-Q1830</f>
        <v>35274.32</v>
      </c>
      <c r="S1830" s="4" t="s">
        <v>24</v>
      </c>
    </row>
    <row r="1831" spans="1:19" s="1" customFormat="1" ht="26.25" hidden="1" customHeight="1" x14ac:dyDescent="0.25">
      <c r="A1831" s="10">
        <f>+SUBTOTAL(103,$B$5:B1831)</f>
        <v>886</v>
      </c>
      <c r="B1831" s="4" t="s">
        <v>1628</v>
      </c>
      <c r="C1831" s="4" t="s">
        <v>7093</v>
      </c>
      <c r="D1831" s="4" t="s">
        <v>427</v>
      </c>
      <c r="E1831" s="4" t="s">
        <v>63</v>
      </c>
      <c r="F1831" s="16" t="s">
        <v>23</v>
      </c>
      <c r="G1831" s="17" t="s">
        <v>11704</v>
      </c>
      <c r="H1831" s="7">
        <v>45000</v>
      </c>
      <c r="I1831" s="7">
        <v>1291.5</v>
      </c>
      <c r="J1831" s="7">
        <v>633.69000000000005</v>
      </c>
      <c r="K1831" s="7">
        <v>1368</v>
      </c>
      <c r="L1831" s="7">
        <v>3430.92</v>
      </c>
      <c r="M1831" s="7">
        <v>25</v>
      </c>
      <c r="N1831" s="7">
        <v>0</v>
      </c>
      <c r="O1831" s="7"/>
      <c r="P1831" s="7">
        <v>22931.9</v>
      </c>
      <c r="Q1831" s="7">
        <v>29681.01</v>
      </c>
      <c r="R1831" s="7">
        <f>H1831-Q1831</f>
        <v>15318.990000000002</v>
      </c>
      <c r="S1831" s="4" t="s">
        <v>24</v>
      </c>
    </row>
    <row r="1832" spans="1:19" s="1" customFormat="1" ht="26.25" customHeight="1" x14ac:dyDescent="0.25">
      <c r="A1832" s="10">
        <f>+SUBTOTAL(103,$B$5:B1832)</f>
        <v>887</v>
      </c>
      <c r="B1832" s="4" t="s">
        <v>1629</v>
      </c>
      <c r="C1832" s="4" t="s">
        <v>7217</v>
      </c>
      <c r="D1832" s="4" t="s">
        <v>823</v>
      </c>
      <c r="E1832" s="4" t="s">
        <v>175</v>
      </c>
      <c r="F1832" s="16" t="s">
        <v>46</v>
      </c>
      <c r="G1832" s="17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3832.83</v>
      </c>
      <c r="R1832" s="7">
        <f>H1832-Q1832</f>
        <v>41167.17</v>
      </c>
      <c r="S1832" s="4" t="s">
        <v>38</v>
      </c>
    </row>
    <row r="1833" spans="1:19" s="1" customFormat="1" ht="26.25" customHeight="1" x14ac:dyDescent="0.25">
      <c r="A1833" s="10">
        <f>+SUBTOTAL(103,$B$5:B1833)</f>
        <v>888</v>
      </c>
      <c r="B1833" s="4" t="s">
        <v>1630</v>
      </c>
      <c r="C1833" s="4" t="s">
        <v>7243</v>
      </c>
      <c r="D1833" s="4" t="s">
        <v>589</v>
      </c>
      <c r="E1833" s="4" t="s">
        <v>590</v>
      </c>
      <c r="F1833" s="16" t="s">
        <v>46</v>
      </c>
      <c r="G1833" s="17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f>H1833-Q1833</f>
        <v>41167.17</v>
      </c>
      <c r="S1833" s="4" t="s">
        <v>24</v>
      </c>
    </row>
    <row r="1834" spans="1:19" s="1" customFormat="1" ht="26.25" hidden="1" customHeight="1" x14ac:dyDescent="0.25">
      <c r="A1834" s="10">
        <f>+SUBTOTAL(103,$B$5:B1834)</f>
        <v>888</v>
      </c>
      <c r="B1834" s="4" t="s">
        <v>1631</v>
      </c>
      <c r="C1834" s="4" t="s">
        <v>7289</v>
      </c>
      <c r="D1834" s="4" t="s">
        <v>629</v>
      </c>
      <c r="E1834" s="4" t="s">
        <v>52</v>
      </c>
      <c r="F1834" s="16" t="s">
        <v>23</v>
      </c>
      <c r="G1834" s="17" t="s">
        <v>11704</v>
      </c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16553.3</v>
      </c>
      <c r="Q1834" s="7">
        <v>20386.13</v>
      </c>
      <c r="R1834" s="7">
        <f>H1834-Q1834</f>
        <v>24613.87</v>
      </c>
      <c r="S1834" s="4" t="s">
        <v>24</v>
      </c>
    </row>
    <row r="1835" spans="1:19" s="1" customFormat="1" ht="26.25" hidden="1" customHeight="1" x14ac:dyDescent="0.25">
      <c r="A1835" s="10">
        <f>+SUBTOTAL(103,$B$5:B1835)</f>
        <v>888</v>
      </c>
      <c r="B1835" s="4" t="s">
        <v>1632</v>
      </c>
      <c r="C1835" s="4" t="s">
        <v>7338</v>
      </c>
      <c r="D1835" s="4" t="s">
        <v>650</v>
      </c>
      <c r="E1835" s="4" t="s">
        <v>52</v>
      </c>
      <c r="F1835" s="16" t="s">
        <v>46</v>
      </c>
      <c r="G1835" s="17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3832.83</v>
      </c>
      <c r="R1835" s="7">
        <f>H1835-Q1835</f>
        <v>41167.17</v>
      </c>
      <c r="S1835" s="4" t="s">
        <v>38</v>
      </c>
    </row>
    <row r="1836" spans="1:19" s="1" customFormat="1" ht="26.25" hidden="1" customHeight="1" x14ac:dyDescent="0.25">
      <c r="A1836" s="10">
        <f>+SUBTOTAL(103,$B$5:B1836)</f>
        <v>888</v>
      </c>
      <c r="B1836" s="4" t="s">
        <v>1633</v>
      </c>
      <c r="C1836" s="4" t="s">
        <v>7353</v>
      </c>
      <c r="D1836" s="4" t="s">
        <v>629</v>
      </c>
      <c r="E1836" s="4" t="s">
        <v>59</v>
      </c>
      <c r="F1836" s="16" t="s">
        <v>23</v>
      </c>
      <c r="G1836" s="17" t="s">
        <v>11704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2330.52</v>
      </c>
      <c r="Q1836" s="7">
        <v>6163.35</v>
      </c>
      <c r="R1836" s="7">
        <f>H1836-Q1836</f>
        <v>38836.65</v>
      </c>
      <c r="S1836" s="4" t="s">
        <v>24</v>
      </c>
    </row>
    <row r="1837" spans="1:19" s="1" customFormat="1" ht="26.25" customHeight="1" x14ac:dyDescent="0.25">
      <c r="A1837" s="10">
        <f>+SUBTOTAL(103,$B$5:B1837)</f>
        <v>889</v>
      </c>
      <c r="B1837" s="4" t="s">
        <v>1634</v>
      </c>
      <c r="C1837" s="4" t="s">
        <v>7355</v>
      </c>
      <c r="D1837" s="4" t="s">
        <v>1635</v>
      </c>
      <c r="E1837" s="4" t="s">
        <v>129</v>
      </c>
      <c r="F1837" s="16" t="s">
        <v>23</v>
      </c>
      <c r="G1837" s="17"/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320</v>
      </c>
      <c r="O1837" s="7"/>
      <c r="P1837" s="7">
        <v>0</v>
      </c>
      <c r="Q1837" s="7">
        <v>4152.83</v>
      </c>
      <c r="R1837" s="7">
        <f>H1837-Q1837</f>
        <v>40847.17</v>
      </c>
      <c r="S1837" s="4" t="s">
        <v>24</v>
      </c>
    </row>
    <row r="1838" spans="1:19" s="1" customFormat="1" ht="26.25" customHeight="1" x14ac:dyDescent="0.25">
      <c r="A1838" s="10">
        <f>+SUBTOTAL(103,$B$5:B1838)</f>
        <v>890</v>
      </c>
      <c r="B1838" s="4" t="s">
        <v>3179</v>
      </c>
      <c r="C1838" s="4" t="s">
        <v>7367</v>
      </c>
      <c r="D1838" s="4" t="s">
        <v>308</v>
      </c>
      <c r="E1838" s="4" t="s">
        <v>231</v>
      </c>
      <c r="F1838" s="16" t="s">
        <v>309</v>
      </c>
      <c r="G1838" s="17"/>
      <c r="H1838" s="7">
        <v>45000</v>
      </c>
      <c r="I1838" s="7">
        <v>0</v>
      </c>
      <c r="J1838" s="7">
        <v>1547.25</v>
      </c>
      <c r="K1838" s="7">
        <v>0</v>
      </c>
      <c r="L1838" s="7">
        <v>0</v>
      </c>
      <c r="M1838" s="7">
        <v>0</v>
      </c>
      <c r="N1838" s="7">
        <v>0</v>
      </c>
      <c r="O1838" s="7"/>
      <c r="P1838" s="7">
        <v>0</v>
      </c>
      <c r="Q1838" s="7">
        <v>1547.25</v>
      </c>
      <c r="R1838" s="7">
        <f>H1838-Q1838</f>
        <v>43452.75</v>
      </c>
      <c r="S1838" s="4" t="s">
        <v>24</v>
      </c>
    </row>
    <row r="1839" spans="1:19" s="1" customFormat="1" ht="26.25" customHeight="1" x14ac:dyDescent="0.25">
      <c r="A1839" s="10">
        <f>+SUBTOTAL(103,$B$5:B1839)</f>
        <v>891</v>
      </c>
      <c r="B1839" s="4" t="s">
        <v>1636</v>
      </c>
      <c r="C1839" s="4" t="s">
        <v>7375</v>
      </c>
      <c r="D1839" s="4" t="s">
        <v>893</v>
      </c>
      <c r="E1839" s="4" t="s">
        <v>22</v>
      </c>
      <c r="F1839" s="16" t="s">
        <v>46</v>
      </c>
      <c r="G1839" s="17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0</v>
      </c>
      <c r="Q1839" s="7">
        <v>3832.83</v>
      </c>
      <c r="R1839" s="7">
        <f>H1839-Q1839</f>
        <v>41167.17</v>
      </c>
      <c r="S1839" s="4" t="s">
        <v>38</v>
      </c>
    </row>
    <row r="1840" spans="1:19" s="1" customFormat="1" ht="26.25" customHeight="1" x14ac:dyDescent="0.25">
      <c r="A1840" s="10">
        <f>+SUBTOTAL(103,$B$5:B1840)</f>
        <v>892</v>
      </c>
      <c r="B1840" s="4" t="s">
        <v>1637</v>
      </c>
      <c r="C1840" s="4" t="s">
        <v>7390</v>
      </c>
      <c r="D1840" s="4" t="s">
        <v>640</v>
      </c>
      <c r="E1840" s="4" t="s">
        <v>29</v>
      </c>
      <c r="F1840" s="16" t="s">
        <v>46</v>
      </c>
      <c r="G1840" s="17"/>
      <c r="H1840" s="7">
        <v>45000</v>
      </c>
      <c r="I1840" s="7">
        <v>1291.5</v>
      </c>
      <c r="J1840" s="7">
        <v>1148.33</v>
      </c>
      <c r="K1840" s="7">
        <v>1368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3832.83</v>
      </c>
      <c r="R1840" s="7">
        <f>H1840-Q1840</f>
        <v>41167.17</v>
      </c>
      <c r="S1840" s="4" t="s">
        <v>38</v>
      </c>
    </row>
    <row r="1841" spans="1:19" s="1" customFormat="1" ht="26.25" customHeight="1" x14ac:dyDescent="0.25">
      <c r="A1841" s="10">
        <f>+SUBTOTAL(103,$B$5:B1841)</f>
        <v>893</v>
      </c>
      <c r="B1841" s="4" t="s">
        <v>1638</v>
      </c>
      <c r="C1841" s="4" t="s">
        <v>7398</v>
      </c>
      <c r="D1841" s="4" t="s">
        <v>344</v>
      </c>
      <c r="E1841" s="4" t="s">
        <v>115</v>
      </c>
      <c r="F1841" s="16" t="s">
        <v>46</v>
      </c>
      <c r="G1841" s="17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50</v>
      </c>
      <c r="Q1841" s="7">
        <v>3882.83</v>
      </c>
      <c r="R1841" s="7">
        <f>H1841-Q1841</f>
        <v>41117.17</v>
      </c>
      <c r="S1841" s="4" t="s">
        <v>38</v>
      </c>
    </row>
    <row r="1842" spans="1:19" s="1" customFormat="1" ht="26.25" customHeight="1" x14ac:dyDescent="0.25">
      <c r="A1842" s="10">
        <f>+SUBTOTAL(103,$B$5:B1842)</f>
        <v>894</v>
      </c>
      <c r="B1842" s="4" t="s">
        <v>3585</v>
      </c>
      <c r="C1842" s="4" t="s">
        <v>7258</v>
      </c>
      <c r="D1842" s="4" t="s">
        <v>308</v>
      </c>
      <c r="E1842" s="4" t="s">
        <v>231</v>
      </c>
      <c r="F1842" s="16" t="s">
        <v>309</v>
      </c>
      <c r="G1842" s="17"/>
      <c r="H1842" s="7">
        <v>45000</v>
      </c>
      <c r="I1842" s="7">
        <v>0</v>
      </c>
      <c r="J1842" s="7">
        <v>1547.25</v>
      </c>
      <c r="K1842" s="7">
        <v>0</v>
      </c>
      <c r="L1842" s="7">
        <v>0</v>
      </c>
      <c r="M1842" s="7">
        <v>0</v>
      </c>
      <c r="N1842" s="7">
        <v>0</v>
      </c>
      <c r="O1842" s="7"/>
      <c r="P1842" s="7">
        <v>0</v>
      </c>
      <c r="Q1842" s="7">
        <v>1547.25</v>
      </c>
      <c r="R1842" s="7">
        <f>H1842-Q1842</f>
        <v>43452.75</v>
      </c>
      <c r="S1842" s="4" t="s">
        <v>24</v>
      </c>
    </row>
    <row r="1843" spans="1:19" s="1" customFormat="1" ht="26.25" customHeight="1" x14ac:dyDescent="0.25">
      <c r="A1843" s="10">
        <f>+SUBTOTAL(103,$B$5:B1843)</f>
        <v>895</v>
      </c>
      <c r="B1843" s="4" t="s">
        <v>1639</v>
      </c>
      <c r="C1843" s="4" t="s">
        <v>7432</v>
      </c>
      <c r="D1843" s="4" t="s">
        <v>574</v>
      </c>
      <c r="E1843" s="4" t="s">
        <v>168</v>
      </c>
      <c r="F1843" s="16" t="s">
        <v>46</v>
      </c>
      <c r="G1843" s="17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0</v>
      </c>
      <c r="Q1843" s="7">
        <v>3832.83</v>
      </c>
      <c r="R1843" s="7">
        <f>H1843-Q1843</f>
        <v>41167.17</v>
      </c>
      <c r="S1843" s="4" t="s">
        <v>38</v>
      </c>
    </row>
    <row r="1844" spans="1:19" s="1" customFormat="1" ht="26.25" customHeight="1" x14ac:dyDescent="0.25">
      <c r="A1844" s="10">
        <f>+SUBTOTAL(103,$B$5:B1844)</f>
        <v>896</v>
      </c>
      <c r="B1844" s="4" t="s">
        <v>1640</v>
      </c>
      <c r="C1844" s="4" t="s">
        <v>7433</v>
      </c>
      <c r="D1844" s="4" t="s">
        <v>457</v>
      </c>
      <c r="E1844" s="4" t="s">
        <v>126</v>
      </c>
      <c r="F1844" s="16" t="s">
        <v>23</v>
      </c>
      <c r="G1844" s="17" t="s">
        <v>11704</v>
      </c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7617.86</v>
      </c>
      <c r="Q1844" s="7">
        <v>11450.69</v>
      </c>
      <c r="R1844" s="7">
        <f>H1844-Q1844</f>
        <v>33549.31</v>
      </c>
      <c r="S1844" s="4" t="s">
        <v>38</v>
      </c>
    </row>
    <row r="1845" spans="1:19" s="1" customFormat="1" ht="26.25" customHeight="1" x14ac:dyDescent="0.25">
      <c r="A1845" s="10">
        <f>+SUBTOTAL(103,$B$5:B1845)</f>
        <v>897</v>
      </c>
      <c r="B1845" s="4" t="s">
        <v>1641</v>
      </c>
      <c r="C1845" s="4" t="s">
        <v>7442</v>
      </c>
      <c r="D1845" s="4" t="s">
        <v>620</v>
      </c>
      <c r="E1845" s="4" t="s">
        <v>211</v>
      </c>
      <c r="F1845" s="16" t="s">
        <v>46</v>
      </c>
      <c r="G1845" s="17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3832.83</v>
      </c>
      <c r="R1845" s="7">
        <f>H1845-Q1845</f>
        <v>41167.17</v>
      </c>
      <c r="S1845" s="4" t="s">
        <v>38</v>
      </c>
    </row>
    <row r="1846" spans="1:19" s="1" customFormat="1" ht="26.25" customHeight="1" x14ac:dyDescent="0.25">
      <c r="A1846" s="10">
        <f>+SUBTOTAL(103,$B$5:B1846)</f>
        <v>898</v>
      </c>
      <c r="B1846" s="4" t="s">
        <v>3460</v>
      </c>
      <c r="C1846" s="4" t="s">
        <v>3461</v>
      </c>
      <c r="D1846" s="4" t="s">
        <v>2356</v>
      </c>
      <c r="E1846" s="4" t="s">
        <v>43</v>
      </c>
      <c r="F1846" s="16" t="s">
        <v>23</v>
      </c>
      <c r="G1846" s="17" t="s">
        <v>11704</v>
      </c>
      <c r="H1846" s="7">
        <v>45000</v>
      </c>
      <c r="I1846" s="7">
        <v>1291.5</v>
      </c>
      <c r="J1846" s="7">
        <v>1148.33</v>
      </c>
      <c r="K1846" s="7">
        <v>1368</v>
      </c>
      <c r="L1846" s="7">
        <v>0</v>
      </c>
      <c r="M1846" s="7">
        <v>25</v>
      </c>
      <c r="N1846" s="7">
        <v>0</v>
      </c>
      <c r="O1846" s="7">
        <v>0</v>
      </c>
      <c r="P1846" s="7">
        <v>2375</v>
      </c>
      <c r="Q1846" s="7">
        <v>6207.83</v>
      </c>
      <c r="R1846" s="7">
        <f>H1846-Q1846</f>
        <v>38792.17</v>
      </c>
      <c r="S1846" s="4" t="s">
        <v>38</v>
      </c>
    </row>
    <row r="1847" spans="1:19" s="1" customFormat="1" ht="26.25" customHeight="1" x14ac:dyDescent="0.25">
      <c r="A1847" s="10">
        <f>+SUBTOTAL(103,$B$5:B1847)</f>
        <v>899</v>
      </c>
      <c r="B1847" s="4" t="s">
        <v>1642</v>
      </c>
      <c r="C1847" s="4" t="s">
        <v>7531</v>
      </c>
      <c r="D1847" s="4" t="s">
        <v>457</v>
      </c>
      <c r="E1847" s="4" t="s">
        <v>126</v>
      </c>
      <c r="F1847" s="16" t="s">
        <v>23</v>
      </c>
      <c r="G1847" s="17" t="s">
        <v>11704</v>
      </c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1325</v>
      </c>
      <c r="Q1847" s="7">
        <v>5157.83</v>
      </c>
      <c r="R1847" s="7">
        <f>H1847-Q1847</f>
        <v>39842.17</v>
      </c>
      <c r="S1847" s="4" t="s">
        <v>24</v>
      </c>
    </row>
    <row r="1848" spans="1:19" s="1" customFormat="1" ht="26.25" hidden="1" customHeight="1" x14ac:dyDescent="0.25">
      <c r="A1848" s="10">
        <f>+SUBTOTAL(103,$B$5:B1848)</f>
        <v>899</v>
      </c>
      <c r="B1848" s="4" t="s">
        <v>1643</v>
      </c>
      <c r="C1848" s="4" t="s">
        <v>7532</v>
      </c>
      <c r="D1848" s="4" t="s">
        <v>427</v>
      </c>
      <c r="E1848" s="4" t="s">
        <v>63</v>
      </c>
      <c r="F1848" s="16" t="s">
        <v>23</v>
      </c>
      <c r="G1848" s="17" t="s">
        <v>11704</v>
      </c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22752.639999999999</v>
      </c>
      <c r="Q1848" s="7">
        <v>26585.47</v>
      </c>
      <c r="R1848" s="7">
        <f>H1848-Q1848</f>
        <v>18414.53</v>
      </c>
      <c r="S1848" s="4" t="s">
        <v>24</v>
      </c>
    </row>
    <row r="1849" spans="1:19" s="1" customFormat="1" ht="26.25" customHeight="1" x14ac:dyDescent="0.25">
      <c r="A1849" s="10">
        <f>+SUBTOTAL(103,$B$5:B1849)</f>
        <v>900</v>
      </c>
      <c r="B1849" s="4" t="s">
        <v>1644</v>
      </c>
      <c r="C1849" s="4" t="s">
        <v>7565</v>
      </c>
      <c r="D1849" s="4" t="s">
        <v>517</v>
      </c>
      <c r="E1849" s="4" t="s">
        <v>193</v>
      </c>
      <c r="F1849" s="16" t="s">
        <v>46</v>
      </c>
      <c r="G1849" s="17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4975</v>
      </c>
      <c r="Q1849" s="7">
        <v>8807.83</v>
      </c>
      <c r="R1849" s="7">
        <f>H1849-Q1849</f>
        <v>36192.17</v>
      </c>
      <c r="S1849" s="4" t="s">
        <v>24</v>
      </c>
    </row>
    <row r="1850" spans="1:19" s="1" customFormat="1" ht="26.25" customHeight="1" x14ac:dyDescent="0.25">
      <c r="A1850" s="10">
        <f>+SUBTOTAL(103,$B$5:B1850)</f>
        <v>901</v>
      </c>
      <c r="B1850" s="4" t="s">
        <v>1645</v>
      </c>
      <c r="C1850" s="4" t="s">
        <v>7575</v>
      </c>
      <c r="D1850" s="4" t="s">
        <v>457</v>
      </c>
      <c r="E1850" s="4" t="s">
        <v>198</v>
      </c>
      <c r="F1850" s="16" t="s">
        <v>46</v>
      </c>
      <c r="G1850" s="17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0</v>
      </c>
      <c r="Q1850" s="7">
        <v>3832.83</v>
      </c>
      <c r="R1850" s="7">
        <f>H1850-Q1850</f>
        <v>41167.17</v>
      </c>
      <c r="S1850" s="4" t="s">
        <v>24</v>
      </c>
    </row>
    <row r="1851" spans="1:19" s="1" customFormat="1" ht="26.25" hidden="1" customHeight="1" x14ac:dyDescent="0.25">
      <c r="A1851" s="10">
        <f>+SUBTOTAL(103,$B$5:B1851)</f>
        <v>901</v>
      </c>
      <c r="B1851" s="4" t="s">
        <v>1646</v>
      </c>
      <c r="C1851" s="4" t="s">
        <v>7609</v>
      </c>
      <c r="D1851" s="4" t="s">
        <v>559</v>
      </c>
      <c r="E1851" s="4" t="s">
        <v>59</v>
      </c>
      <c r="F1851" s="16" t="s">
        <v>46</v>
      </c>
      <c r="G1851" s="17"/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1777.43</v>
      </c>
      <c r="Q1851" s="7">
        <v>5610.26</v>
      </c>
      <c r="R1851" s="7">
        <f>H1851-Q1851</f>
        <v>39389.74</v>
      </c>
      <c r="S1851" s="4" t="s">
        <v>24</v>
      </c>
    </row>
    <row r="1852" spans="1:19" s="1" customFormat="1" ht="26.25" hidden="1" customHeight="1" x14ac:dyDescent="0.25">
      <c r="A1852" s="10">
        <f>+SUBTOTAL(103,$B$5:B1852)</f>
        <v>901</v>
      </c>
      <c r="B1852" s="4" t="s">
        <v>467</v>
      </c>
      <c r="C1852" s="4" t="s">
        <v>7673</v>
      </c>
      <c r="D1852" s="4" t="s">
        <v>629</v>
      </c>
      <c r="E1852" s="4" t="s">
        <v>57</v>
      </c>
      <c r="F1852" s="16" t="s">
        <v>23</v>
      </c>
      <c r="G1852" s="17"/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16142.88</v>
      </c>
      <c r="Q1852" s="7">
        <v>19975.71</v>
      </c>
      <c r="R1852" s="7">
        <f>H1852-Q1852</f>
        <v>25024.29</v>
      </c>
      <c r="S1852" s="4" t="s">
        <v>24</v>
      </c>
    </row>
    <row r="1853" spans="1:19" s="1" customFormat="1" ht="26.25" hidden="1" customHeight="1" x14ac:dyDescent="0.25">
      <c r="A1853" s="10">
        <f>+SUBTOTAL(103,$B$5:B1853)</f>
        <v>901</v>
      </c>
      <c r="B1853" s="4" t="s">
        <v>467</v>
      </c>
      <c r="C1853" s="4" t="s">
        <v>6879</v>
      </c>
      <c r="D1853" s="4" t="s">
        <v>427</v>
      </c>
      <c r="E1853" s="4" t="s">
        <v>55</v>
      </c>
      <c r="F1853" s="16" t="s">
        <v>23</v>
      </c>
      <c r="G1853" s="17" t="s">
        <v>11704</v>
      </c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3705</v>
      </c>
      <c r="Q1853" s="7">
        <v>7537.83</v>
      </c>
      <c r="R1853" s="7">
        <f>H1853-Q1853</f>
        <v>37462.17</v>
      </c>
      <c r="S1853" s="4" t="s">
        <v>24</v>
      </c>
    </row>
    <row r="1854" spans="1:19" s="1" customFormat="1" ht="26.25" hidden="1" customHeight="1" x14ac:dyDescent="0.25">
      <c r="A1854" s="10">
        <f>+SUBTOTAL(103,$B$5:B1854)</f>
        <v>901</v>
      </c>
      <c r="B1854" s="4" t="s">
        <v>1647</v>
      </c>
      <c r="C1854" s="4" t="s">
        <v>7752</v>
      </c>
      <c r="D1854" s="4" t="s">
        <v>349</v>
      </c>
      <c r="E1854" s="4" t="s">
        <v>57</v>
      </c>
      <c r="F1854" s="16" t="s">
        <v>23</v>
      </c>
      <c r="G1854" s="17" t="s">
        <v>11704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13765.29</v>
      </c>
      <c r="Q1854" s="7">
        <v>17598.12</v>
      </c>
      <c r="R1854" s="7">
        <f>H1854-Q1854</f>
        <v>27401.88</v>
      </c>
      <c r="S1854" s="4" t="s">
        <v>24</v>
      </c>
    </row>
    <row r="1855" spans="1:19" s="1" customFormat="1" ht="26.25" hidden="1" customHeight="1" x14ac:dyDescent="0.25">
      <c r="A1855" s="10">
        <f>+SUBTOTAL(103,$B$5:B1855)</f>
        <v>901</v>
      </c>
      <c r="B1855" s="4" t="s">
        <v>1648</v>
      </c>
      <c r="C1855" s="4" t="s">
        <v>7784</v>
      </c>
      <c r="D1855" s="4" t="s">
        <v>114</v>
      </c>
      <c r="E1855" s="4" t="s">
        <v>65</v>
      </c>
      <c r="F1855" s="16" t="s">
        <v>23</v>
      </c>
      <c r="G1855" s="17" t="s">
        <v>11704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10801.95</v>
      </c>
      <c r="Q1855" s="7">
        <v>14634.78</v>
      </c>
      <c r="R1855" s="7">
        <f>H1855-Q1855</f>
        <v>30365.22</v>
      </c>
      <c r="S1855" s="4" t="s">
        <v>24</v>
      </c>
    </row>
    <row r="1856" spans="1:19" s="1" customFormat="1" ht="26.25" customHeight="1" x14ac:dyDescent="0.25">
      <c r="A1856" s="10">
        <f>+SUBTOTAL(103,$B$5:B1856)</f>
        <v>902</v>
      </c>
      <c r="B1856" s="4" t="s">
        <v>1649</v>
      </c>
      <c r="C1856" s="4" t="s">
        <v>7793</v>
      </c>
      <c r="D1856" s="4" t="s">
        <v>577</v>
      </c>
      <c r="E1856" s="4" t="s">
        <v>126</v>
      </c>
      <c r="F1856" s="16" t="s">
        <v>23</v>
      </c>
      <c r="G1856" s="17" t="s">
        <v>11704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8875</v>
      </c>
      <c r="Q1856" s="7">
        <v>12707.83</v>
      </c>
      <c r="R1856" s="7">
        <f>H1856-Q1856</f>
        <v>32292.17</v>
      </c>
      <c r="S1856" s="4" t="s">
        <v>24</v>
      </c>
    </row>
    <row r="1857" spans="1:19" s="1" customFormat="1" ht="26.25" customHeight="1" x14ac:dyDescent="0.25">
      <c r="A1857" s="10">
        <f>+SUBTOTAL(103,$B$5:B1857)</f>
        <v>903</v>
      </c>
      <c r="B1857" s="4" t="s">
        <v>275</v>
      </c>
      <c r="C1857" s="4" t="s">
        <v>7797</v>
      </c>
      <c r="D1857" s="4" t="s">
        <v>457</v>
      </c>
      <c r="E1857" s="4" t="s">
        <v>126</v>
      </c>
      <c r="F1857" s="16" t="s">
        <v>23</v>
      </c>
      <c r="G1857" s="17" t="s">
        <v>11704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0</v>
      </c>
      <c r="Q1857" s="7">
        <v>3832.83</v>
      </c>
      <c r="R1857" s="7">
        <f>H1857-Q1857</f>
        <v>41167.17</v>
      </c>
      <c r="S1857" s="4" t="s">
        <v>24</v>
      </c>
    </row>
    <row r="1858" spans="1:19" s="1" customFormat="1" ht="26.25" hidden="1" customHeight="1" x14ac:dyDescent="0.25">
      <c r="A1858" s="10">
        <f>+SUBTOTAL(103,$B$5:B1858)</f>
        <v>903</v>
      </c>
      <c r="B1858" s="4" t="s">
        <v>1650</v>
      </c>
      <c r="C1858" s="4" t="s">
        <v>7799</v>
      </c>
      <c r="D1858" s="4" t="s">
        <v>583</v>
      </c>
      <c r="E1858" s="4" t="s">
        <v>63</v>
      </c>
      <c r="F1858" s="16" t="s">
        <v>23</v>
      </c>
      <c r="G1858" s="17"/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26079.56</v>
      </c>
      <c r="Q1858" s="7">
        <v>29912.39</v>
      </c>
      <c r="R1858" s="7">
        <f>H1858-Q1858</f>
        <v>15087.61</v>
      </c>
      <c r="S1858" s="4" t="s">
        <v>24</v>
      </c>
    </row>
    <row r="1859" spans="1:19" s="1" customFormat="1" ht="26.25" hidden="1" customHeight="1" x14ac:dyDescent="0.25">
      <c r="A1859" s="10">
        <f>+SUBTOTAL(103,$B$5:B1859)</f>
        <v>903</v>
      </c>
      <c r="B1859" s="4" t="s">
        <v>928</v>
      </c>
      <c r="C1859" s="4" t="s">
        <v>7831</v>
      </c>
      <c r="D1859" s="4" t="s">
        <v>640</v>
      </c>
      <c r="E1859" s="4" t="s">
        <v>59</v>
      </c>
      <c r="F1859" s="16" t="s">
        <v>46</v>
      </c>
      <c r="G1859" s="17"/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0</v>
      </c>
      <c r="Q1859" s="7">
        <v>3832.83</v>
      </c>
      <c r="R1859" s="7">
        <f>H1859-Q1859</f>
        <v>41167.17</v>
      </c>
      <c r="S1859" s="4" t="s">
        <v>24</v>
      </c>
    </row>
    <row r="1860" spans="1:19" s="1" customFormat="1" ht="26.25" hidden="1" customHeight="1" x14ac:dyDescent="0.25">
      <c r="A1860" s="10">
        <f>+SUBTOTAL(103,$B$5:B1860)</f>
        <v>903</v>
      </c>
      <c r="B1860" s="4" t="s">
        <v>1651</v>
      </c>
      <c r="C1860" s="4" t="s">
        <v>1468</v>
      </c>
      <c r="D1860" s="4" t="s">
        <v>559</v>
      </c>
      <c r="E1860" s="4" t="s">
        <v>65</v>
      </c>
      <c r="F1860" s="16" t="s">
        <v>46</v>
      </c>
      <c r="G1860" s="17"/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3832.83</v>
      </c>
      <c r="R1860" s="7">
        <f>H1860-Q1860</f>
        <v>41167.17</v>
      </c>
      <c r="S1860" s="4" t="s">
        <v>24</v>
      </c>
    </row>
    <row r="1861" spans="1:19" s="1" customFormat="1" ht="26.25" customHeight="1" x14ac:dyDescent="0.25">
      <c r="A1861" s="10">
        <f>+SUBTOTAL(103,$B$5:B1861)</f>
        <v>904</v>
      </c>
      <c r="B1861" s="4" t="s">
        <v>1652</v>
      </c>
      <c r="C1861" s="4" t="s">
        <v>7859</v>
      </c>
      <c r="D1861" s="4" t="s">
        <v>1653</v>
      </c>
      <c r="E1861" s="4" t="s">
        <v>5454</v>
      </c>
      <c r="F1861" s="16" t="s">
        <v>46</v>
      </c>
      <c r="G1861" s="17"/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0</v>
      </c>
      <c r="Q1861" s="7">
        <v>3832.83</v>
      </c>
      <c r="R1861" s="7">
        <f>H1861-Q1861</f>
        <v>41167.17</v>
      </c>
      <c r="S1861" s="4" t="s">
        <v>38</v>
      </c>
    </row>
    <row r="1862" spans="1:19" s="1" customFormat="1" ht="26.25" customHeight="1" x14ac:dyDescent="0.25">
      <c r="A1862" s="10">
        <f>+SUBTOTAL(103,$B$5:B1862)</f>
        <v>905</v>
      </c>
      <c r="B1862" s="4" t="s">
        <v>400</v>
      </c>
      <c r="C1862" s="4" t="s">
        <v>5615</v>
      </c>
      <c r="D1862" s="4" t="s">
        <v>1635</v>
      </c>
      <c r="E1862" s="4" t="s">
        <v>129</v>
      </c>
      <c r="F1862" s="16" t="s">
        <v>46</v>
      </c>
      <c r="G1862" s="17"/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0</v>
      </c>
      <c r="Q1862" s="7">
        <v>3832.83</v>
      </c>
      <c r="R1862" s="7">
        <f>H1862-Q1862</f>
        <v>41167.17</v>
      </c>
      <c r="S1862" s="4" t="s">
        <v>24</v>
      </c>
    </row>
    <row r="1863" spans="1:19" s="1" customFormat="1" ht="26.25" customHeight="1" x14ac:dyDescent="0.25">
      <c r="A1863" s="10">
        <f>+SUBTOTAL(103,$B$5:B1863)</f>
        <v>906</v>
      </c>
      <c r="B1863" s="4" t="s">
        <v>1654</v>
      </c>
      <c r="C1863" s="4" t="s">
        <v>7922</v>
      </c>
      <c r="D1863" s="4" t="s">
        <v>941</v>
      </c>
      <c r="E1863" s="4" t="s">
        <v>94</v>
      </c>
      <c r="F1863" s="16" t="s">
        <v>23</v>
      </c>
      <c r="G1863" s="17" t="s">
        <v>11704</v>
      </c>
      <c r="H1863" s="7">
        <v>45000</v>
      </c>
      <c r="I1863" s="7">
        <v>1291.5</v>
      </c>
      <c r="J1863" s="7">
        <v>633.69000000000005</v>
      </c>
      <c r="K1863" s="7">
        <v>1368</v>
      </c>
      <c r="L1863" s="7">
        <v>3430.92</v>
      </c>
      <c r="M1863" s="7">
        <v>25</v>
      </c>
      <c r="N1863" s="7">
        <v>0</v>
      </c>
      <c r="O1863" s="7"/>
      <c r="P1863" s="7">
        <v>10441.94</v>
      </c>
      <c r="Q1863" s="7">
        <v>17191.05</v>
      </c>
      <c r="R1863" s="7">
        <f>H1863-Q1863</f>
        <v>27808.95</v>
      </c>
      <c r="S1863" s="4" t="s">
        <v>38</v>
      </c>
    </row>
    <row r="1864" spans="1:19" s="1" customFormat="1" ht="26.25" customHeight="1" x14ac:dyDescent="0.25">
      <c r="A1864" s="10">
        <f>+SUBTOTAL(103,$B$5:B1864)</f>
        <v>907</v>
      </c>
      <c r="B1864" s="4" t="s">
        <v>1655</v>
      </c>
      <c r="C1864" s="4" t="s">
        <v>7844</v>
      </c>
      <c r="D1864" s="4" t="s">
        <v>640</v>
      </c>
      <c r="E1864" s="4" t="s">
        <v>29</v>
      </c>
      <c r="F1864" s="16" t="s">
        <v>46</v>
      </c>
      <c r="G1864" s="17"/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3832.83</v>
      </c>
      <c r="R1864" s="7">
        <f>H1864-Q1864</f>
        <v>41167.17</v>
      </c>
      <c r="S1864" s="4" t="s">
        <v>38</v>
      </c>
    </row>
    <row r="1865" spans="1:19" s="1" customFormat="1" ht="26.25" customHeight="1" x14ac:dyDescent="0.25">
      <c r="A1865" s="10">
        <f>+SUBTOTAL(103,$B$5:B1865)</f>
        <v>908</v>
      </c>
      <c r="B1865" s="4" t="s">
        <v>1656</v>
      </c>
      <c r="C1865" s="4" t="s">
        <v>7935</v>
      </c>
      <c r="D1865" s="4" t="s">
        <v>48</v>
      </c>
      <c r="E1865" s="4" t="s">
        <v>72</v>
      </c>
      <c r="F1865" s="16" t="s">
        <v>46</v>
      </c>
      <c r="G1865" s="17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f>H1865-Q1865</f>
        <v>41167.17</v>
      </c>
      <c r="S1865" s="4" t="s">
        <v>38</v>
      </c>
    </row>
    <row r="1866" spans="1:19" s="1" customFormat="1" ht="26.25" hidden="1" customHeight="1" x14ac:dyDescent="0.25">
      <c r="A1866" s="10">
        <f>+SUBTOTAL(103,$B$5:B1866)</f>
        <v>908</v>
      </c>
      <c r="B1866" s="4" t="s">
        <v>946</v>
      </c>
      <c r="C1866" s="4" t="s">
        <v>7944</v>
      </c>
      <c r="D1866" s="4" t="s">
        <v>517</v>
      </c>
      <c r="E1866" s="4" t="s">
        <v>52</v>
      </c>
      <c r="F1866" s="16" t="s">
        <v>46</v>
      </c>
      <c r="G1866" s="17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3832.83</v>
      </c>
      <c r="R1866" s="7">
        <f>H1866-Q1866</f>
        <v>41167.17</v>
      </c>
      <c r="S1866" s="4" t="s">
        <v>24</v>
      </c>
    </row>
    <row r="1867" spans="1:19" s="1" customFormat="1" ht="26.25" hidden="1" customHeight="1" x14ac:dyDescent="0.25">
      <c r="A1867" s="10">
        <f>+SUBTOTAL(103,$B$5:B1867)</f>
        <v>908</v>
      </c>
      <c r="B1867" s="4" t="s">
        <v>1657</v>
      </c>
      <c r="C1867" s="4" t="s">
        <v>7206</v>
      </c>
      <c r="D1867" s="4" t="s">
        <v>106</v>
      </c>
      <c r="E1867" s="4" t="s">
        <v>59</v>
      </c>
      <c r="F1867" s="16" t="s">
        <v>23</v>
      </c>
      <c r="G1867" s="17"/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28417.32</v>
      </c>
      <c r="Q1867" s="7">
        <v>32250.15</v>
      </c>
      <c r="R1867" s="7">
        <f>H1867-Q1867</f>
        <v>12749.849999999999</v>
      </c>
      <c r="S1867" s="4" t="s">
        <v>24</v>
      </c>
    </row>
    <row r="1868" spans="1:19" s="1" customFormat="1" ht="26.25" customHeight="1" x14ac:dyDescent="0.25">
      <c r="A1868" s="10">
        <f>+SUBTOTAL(103,$B$5:B1868)</f>
        <v>909</v>
      </c>
      <c r="B1868" s="4" t="s">
        <v>1658</v>
      </c>
      <c r="C1868" s="4" t="s">
        <v>7960</v>
      </c>
      <c r="D1868" s="4" t="s">
        <v>48</v>
      </c>
      <c r="E1868" s="4" t="s">
        <v>5363</v>
      </c>
      <c r="F1868" s="16" t="s">
        <v>46</v>
      </c>
      <c r="G1868" s="17"/>
      <c r="H1868" s="7">
        <v>45000</v>
      </c>
      <c r="I1868" s="7">
        <v>1291.5</v>
      </c>
      <c r="J1868" s="7">
        <v>891.01</v>
      </c>
      <c r="K1868" s="7">
        <v>1368</v>
      </c>
      <c r="L1868" s="7">
        <v>1715.46</v>
      </c>
      <c r="M1868" s="7">
        <v>25</v>
      </c>
      <c r="N1868" s="7">
        <v>0</v>
      </c>
      <c r="O1868" s="7"/>
      <c r="P1868" s="7">
        <v>0</v>
      </c>
      <c r="Q1868" s="7">
        <v>5290.97</v>
      </c>
      <c r="R1868" s="7">
        <f>H1868-Q1868</f>
        <v>39709.03</v>
      </c>
      <c r="S1868" s="4" t="s">
        <v>38</v>
      </c>
    </row>
    <row r="1869" spans="1:19" s="1" customFormat="1" ht="26.25" hidden="1" customHeight="1" x14ac:dyDescent="0.25">
      <c r="A1869" s="10">
        <f>+SUBTOTAL(103,$B$5:B1869)</f>
        <v>909</v>
      </c>
      <c r="B1869" s="4" t="s">
        <v>1659</v>
      </c>
      <c r="C1869" s="4" t="s">
        <v>7970</v>
      </c>
      <c r="D1869" s="4" t="s">
        <v>349</v>
      </c>
      <c r="E1869" s="4" t="s">
        <v>55</v>
      </c>
      <c r="F1869" s="16" t="s">
        <v>23</v>
      </c>
      <c r="G1869" s="17" t="s">
        <v>11704</v>
      </c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24782.86</v>
      </c>
      <c r="Q1869" s="7">
        <v>28615.69</v>
      </c>
      <c r="R1869" s="7">
        <f>H1869-Q1869</f>
        <v>16384.310000000001</v>
      </c>
      <c r="S1869" s="4" t="s">
        <v>24</v>
      </c>
    </row>
    <row r="1870" spans="1:19" s="1" customFormat="1" ht="26.25" hidden="1" customHeight="1" x14ac:dyDescent="0.25">
      <c r="A1870" s="10">
        <f>+SUBTOTAL(103,$B$5:B1870)</f>
        <v>909</v>
      </c>
      <c r="B1870" s="4" t="s">
        <v>5330</v>
      </c>
      <c r="C1870" s="4" t="s">
        <v>7946</v>
      </c>
      <c r="D1870" s="4" t="s">
        <v>559</v>
      </c>
      <c r="E1870" s="4" t="s">
        <v>61</v>
      </c>
      <c r="F1870" s="16" t="s">
        <v>46</v>
      </c>
      <c r="G1870" s="17"/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3832.83</v>
      </c>
      <c r="R1870" s="7">
        <f>H1870-Q1870</f>
        <v>41167.17</v>
      </c>
      <c r="S1870" s="4" t="s">
        <v>24</v>
      </c>
    </row>
    <row r="1871" spans="1:19" s="1" customFormat="1" ht="26.25" customHeight="1" x14ac:dyDescent="0.25">
      <c r="A1871" s="10">
        <f>+SUBTOTAL(103,$B$5:B1871)</f>
        <v>910</v>
      </c>
      <c r="B1871" s="4" t="s">
        <v>1660</v>
      </c>
      <c r="C1871" s="4" t="s">
        <v>7192</v>
      </c>
      <c r="D1871" s="4" t="s">
        <v>457</v>
      </c>
      <c r="E1871" s="4" t="s">
        <v>126</v>
      </c>
      <c r="F1871" s="16" t="s">
        <v>23</v>
      </c>
      <c r="G1871" s="17" t="s">
        <v>11704</v>
      </c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2437.5</v>
      </c>
      <c r="Q1871" s="7">
        <v>6270.33</v>
      </c>
      <c r="R1871" s="7">
        <f>H1871-Q1871</f>
        <v>38729.67</v>
      </c>
      <c r="S1871" s="4" t="s">
        <v>24</v>
      </c>
    </row>
    <row r="1872" spans="1:19" s="1" customFormat="1" ht="26.25" customHeight="1" x14ac:dyDescent="0.25">
      <c r="A1872" s="10">
        <f>+SUBTOTAL(103,$B$5:B1872)</f>
        <v>911</v>
      </c>
      <c r="B1872" s="4" t="s">
        <v>1661</v>
      </c>
      <c r="C1872" s="4" t="s">
        <v>8009</v>
      </c>
      <c r="D1872" s="4" t="s">
        <v>559</v>
      </c>
      <c r="E1872" s="4" t="s">
        <v>119</v>
      </c>
      <c r="F1872" s="16" t="s">
        <v>46</v>
      </c>
      <c r="G1872" s="17"/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50</v>
      </c>
      <c r="Q1872" s="7">
        <v>3882.83</v>
      </c>
      <c r="R1872" s="7">
        <f>H1872-Q1872</f>
        <v>41117.17</v>
      </c>
      <c r="S1872" s="4" t="s">
        <v>24</v>
      </c>
    </row>
    <row r="1873" spans="1:19" s="1" customFormat="1" ht="26.25" hidden="1" customHeight="1" x14ac:dyDescent="0.25">
      <c r="A1873" s="10">
        <f>+SUBTOTAL(103,$B$5:B1873)</f>
        <v>911</v>
      </c>
      <c r="B1873" s="4" t="s">
        <v>1662</v>
      </c>
      <c r="C1873" s="4" t="s">
        <v>8013</v>
      </c>
      <c r="D1873" s="4" t="s">
        <v>629</v>
      </c>
      <c r="E1873" s="4" t="s">
        <v>65</v>
      </c>
      <c r="F1873" s="16" t="s">
        <v>23</v>
      </c>
      <c r="G1873" s="17" t="s">
        <v>11704</v>
      </c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13074.41</v>
      </c>
      <c r="Q1873" s="7">
        <v>16907.240000000002</v>
      </c>
      <c r="R1873" s="7">
        <f>H1873-Q1873</f>
        <v>28092.76</v>
      </c>
      <c r="S1873" s="4" t="s">
        <v>24</v>
      </c>
    </row>
    <row r="1874" spans="1:19" s="1" customFormat="1" ht="26.25" hidden="1" customHeight="1" x14ac:dyDescent="0.25">
      <c r="A1874" s="10">
        <f>+SUBTOTAL(103,$B$5:B1874)</f>
        <v>911</v>
      </c>
      <c r="B1874" s="4" t="s">
        <v>1662</v>
      </c>
      <c r="C1874" s="4" t="s">
        <v>6937</v>
      </c>
      <c r="D1874" s="4" t="s">
        <v>629</v>
      </c>
      <c r="E1874" s="4" t="s">
        <v>57</v>
      </c>
      <c r="F1874" s="16" t="s">
        <v>23</v>
      </c>
      <c r="G1874" s="17" t="s">
        <v>11704</v>
      </c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7310.09</v>
      </c>
      <c r="Q1874" s="7">
        <v>11142.92</v>
      </c>
      <c r="R1874" s="7">
        <f>H1874-Q1874</f>
        <v>33857.08</v>
      </c>
      <c r="S1874" s="4" t="s">
        <v>24</v>
      </c>
    </row>
    <row r="1875" spans="1:19" s="1" customFormat="1" ht="26.25" customHeight="1" x14ac:dyDescent="0.25">
      <c r="A1875" s="10">
        <f>+SUBTOTAL(103,$B$5:B1875)</f>
        <v>912</v>
      </c>
      <c r="B1875" s="4" t="s">
        <v>958</v>
      </c>
      <c r="C1875" s="4" t="s">
        <v>5875</v>
      </c>
      <c r="D1875" s="4" t="s">
        <v>559</v>
      </c>
      <c r="E1875" s="4" t="s">
        <v>72</v>
      </c>
      <c r="F1875" s="16" t="s">
        <v>46</v>
      </c>
      <c r="G1875" s="17"/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50</v>
      </c>
      <c r="Q1875" s="7">
        <v>3882.83</v>
      </c>
      <c r="R1875" s="7">
        <f>H1875-Q1875</f>
        <v>41117.17</v>
      </c>
      <c r="S1875" s="4" t="s">
        <v>24</v>
      </c>
    </row>
    <row r="1876" spans="1:19" s="1" customFormat="1" ht="26.25" customHeight="1" x14ac:dyDescent="0.25">
      <c r="A1876" s="10">
        <f>+SUBTOTAL(103,$B$5:B1876)</f>
        <v>913</v>
      </c>
      <c r="B1876" s="4" t="s">
        <v>1663</v>
      </c>
      <c r="C1876" s="4" t="s">
        <v>8049</v>
      </c>
      <c r="D1876" s="4" t="s">
        <v>477</v>
      </c>
      <c r="E1876" s="4" t="s">
        <v>511</v>
      </c>
      <c r="F1876" s="16" t="s">
        <v>23</v>
      </c>
      <c r="G1876" s="17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50</v>
      </c>
      <c r="Q1876" s="7">
        <v>3882.83</v>
      </c>
      <c r="R1876" s="7">
        <f>H1876-Q1876</f>
        <v>41117.17</v>
      </c>
      <c r="S1876" s="4" t="s">
        <v>24</v>
      </c>
    </row>
    <row r="1877" spans="1:19" s="1" customFormat="1" ht="26.25" hidden="1" customHeight="1" x14ac:dyDescent="0.25">
      <c r="A1877" s="10">
        <f>+SUBTOTAL(103,$B$5:B1877)</f>
        <v>913</v>
      </c>
      <c r="B1877" s="4" t="s">
        <v>1664</v>
      </c>
      <c r="C1877" s="4" t="s">
        <v>8079</v>
      </c>
      <c r="D1877" s="4" t="s">
        <v>629</v>
      </c>
      <c r="E1877" s="4" t="s">
        <v>55</v>
      </c>
      <c r="F1877" s="16" t="s">
        <v>23</v>
      </c>
      <c r="G1877" s="17" t="s">
        <v>11704</v>
      </c>
      <c r="H1877" s="7">
        <v>45000</v>
      </c>
      <c r="I1877" s="7">
        <v>1291.5</v>
      </c>
      <c r="J1877" s="7">
        <v>891.01</v>
      </c>
      <c r="K1877" s="7">
        <v>1368</v>
      </c>
      <c r="L1877" s="7">
        <v>1715.46</v>
      </c>
      <c r="M1877" s="7">
        <v>25</v>
      </c>
      <c r="N1877" s="7">
        <v>0</v>
      </c>
      <c r="O1877" s="7"/>
      <c r="P1877" s="7">
        <v>29364.14</v>
      </c>
      <c r="Q1877" s="7">
        <v>34655.11</v>
      </c>
      <c r="R1877" s="7">
        <f>H1877-Q1877</f>
        <v>10344.89</v>
      </c>
      <c r="S1877" s="4" t="s">
        <v>24</v>
      </c>
    </row>
    <row r="1878" spans="1:19" s="1" customFormat="1" ht="26.25" customHeight="1" x14ac:dyDescent="0.25">
      <c r="A1878" s="10">
        <f>+SUBTOTAL(103,$B$5:B1878)</f>
        <v>914</v>
      </c>
      <c r="B1878" s="4" t="s">
        <v>1665</v>
      </c>
      <c r="C1878" s="4" t="s">
        <v>8101</v>
      </c>
      <c r="D1878" s="4" t="s">
        <v>48</v>
      </c>
      <c r="E1878" s="4" t="s">
        <v>5403</v>
      </c>
      <c r="F1878" s="16" t="s">
        <v>46</v>
      </c>
      <c r="G1878" s="17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5220</v>
      </c>
      <c r="Q1878" s="7">
        <v>9052.83</v>
      </c>
      <c r="R1878" s="7">
        <f>H1878-Q1878</f>
        <v>35947.17</v>
      </c>
      <c r="S1878" s="4" t="s">
        <v>24</v>
      </c>
    </row>
    <row r="1879" spans="1:19" s="1" customFormat="1" ht="26.25" customHeight="1" x14ac:dyDescent="0.25">
      <c r="A1879" s="10">
        <f>+SUBTOTAL(103,$B$5:B1879)</f>
        <v>915</v>
      </c>
      <c r="B1879" s="4" t="s">
        <v>1666</v>
      </c>
      <c r="C1879" s="4" t="s">
        <v>8124</v>
      </c>
      <c r="D1879" s="4" t="s">
        <v>457</v>
      </c>
      <c r="E1879" s="4" t="s">
        <v>126</v>
      </c>
      <c r="F1879" s="16" t="s">
        <v>23</v>
      </c>
      <c r="G1879" s="17" t="s">
        <v>11704</v>
      </c>
      <c r="H1879" s="7">
        <v>45000</v>
      </c>
      <c r="I1879" s="7">
        <v>1291.5</v>
      </c>
      <c r="J1879" s="7">
        <v>891.01</v>
      </c>
      <c r="K1879" s="7">
        <v>1368</v>
      </c>
      <c r="L1879" s="7">
        <v>1715.46</v>
      </c>
      <c r="M1879" s="7">
        <v>25</v>
      </c>
      <c r="N1879" s="7">
        <v>0</v>
      </c>
      <c r="O1879" s="7"/>
      <c r="P1879" s="7">
        <v>7365.98</v>
      </c>
      <c r="Q1879" s="7">
        <v>12656.95</v>
      </c>
      <c r="R1879" s="7">
        <f>H1879-Q1879</f>
        <v>32343.05</v>
      </c>
      <c r="S1879" s="4" t="s">
        <v>24</v>
      </c>
    </row>
    <row r="1880" spans="1:19" s="1" customFormat="1" ht="26.25" hidden="1" customHeight="1" x14ac:dyDescent="0.25">
      <c r="A1880" s="10">
        <f>+SUBTOTAL(103,$B$5:B1880)</f>
        <v>915</v>
      </c>
      <c r="B1880" s="4" t="s">
        <v>1667</v>
      </c>
      <c r="C1880" s="4" t="s">
        <v>8153</v>
      </c>
      <c r="D1880" s="4" t="s">
        <v>629</v>
      </c>
      <c r="E1880" s="4" t="s">
        <v>57</v>
      </c>
      <c r="F1880" s="16" t="s">
        <v>23</v>
      </c>
      <c r="G1880" s="17" t="s">
        <v>11704</v>
      </c>
      <c r="H1880" s="7">
        <v>45000</v>
      </c>
      <c r="I1880" s="7">
        <v>1291.5</v>
      </c>
      <c r="J1880" s="7">
        <v>891.01</v>
      </c>
      <c r="K1880" s="7">
        <v>1368</v>
      </c>
      <c r="L1880" s="7">
        <v>1715.46</v>
      </c>
      <c r="M1880" s="7">
        <v>25</v>
      </c>
      <c r="N1880" s="7">
        <v>0</v>
      </c>
      <c r="O1880" s="7"/>
      <c r="P1880" s="7">
        <v>20814.669999999998</v>
      </c>
      <c r="Q1880" s="7">
        <v>26105.64</v>
      </c>
      <c r="R1880" s="7">
        <f>H1880-Q1880</f>
        <v>18894.36</v>
      </c>
      <c r="S1880" s="4" t="s">
        <v>38</v>
      </c>
    </row>
    <row r="1881" spans="1:19" s="1" customFormat="1" ht="26.25" hidden="1" customHeight="1" x14ac:dyDescent="0.25">
      <c r="A1881" s="10">
        <f>+SUBTOTAL(103,$B$5:B1881)</f>
        <v>915</v>
      </c>
      <c r="B1881" s="4" t="s">
        <v>1667</v>
      </c>
      <c r="C1881" s="4" t="s">
        <v>8154</v>
      </c>
      <c r="D1881" s="4" t="s">
        <v>349</v>
      </c>
      <c r="E1881" s="4" t="s">
        <v>57</v>
      </c>
      <c r="F1881" s="16" t="s">
        <v>23</v>
      </c>
      <c r="G1881" s="17" t="s">
        <v>11704</v>
      </c>
      <c r="H1881" s="7">
        <v>45000</v>
      </c>
      <c r="I1881" s="7">
        <v>1291.5</v>
      </c>
      <c r="J1881" s="7">
        <v>633.69000000000005</v>
      </c>
      <c r="K1881" s="7">
        <v>1368</v>
      </c>
      <c r="L1881" s="7">
        <v>3430.92</v>
      </c>
      <c r="M1881" s="7">
        <v>25</v>
      </c>
      <c r="N1881" s="7">
        <v>0</v>
      </c>
      <c r="O1881" s="7"/>
      <c r="P1881" s="7">
        <v>14032.07</v>
      </c>
      <c r="Q1881" s="7">
        <v>20781.18</v>
      </c>
      <c r="R1881" s="7">
        <f>H1881-Q1881</f>
        <v>24218.82</v>
      </c>
      <c r="S1881" s="4" t="s">
        <v>38</v>
      </c>
    </row>
    <row r="1882" spans="1:19" s="1" customFormat="1" ht="26.25" customHeight="1" x14ac:dyDescent="0.25">
      <c r="A1882" s="10">
        <f>+SUBTOTAL(103,$B$5:B1882)</f>
        <v>916</v>
      </c>
      <c r="B1882" s="4" t="s">
        <v>1668</v>
      </c>
      <c r="C1882" s="4" t="s">
        <v>8155</v>
      </c>
      <c r="D1882" s="4" t="s">
        <v>559</v>
      </c>
      <c r="E1882" s="4" t="s">
        <v>82</v>
      </c>
      <c r="F1882" s="16" t="s">
        <v>46</v>
      </c>
      <c r="G1882" s="17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3832.83</v>
      </c>
      <c r="R1882" s="7">
        <f>H1882-Q1882</f>
        <v>41167.17</v>
      </c>
      <c r="S1882" s="4" t="s">
        <v>38</v>
      </c>
    </row>
    <row r="1883" spans="1:19" s="1" customFormat="1" ht="26.25" customHeight="1" x14ac:dyDescent="0.25">
      <c r="A1883" s="10">
        <f>+SUBTOTAL(103,$B$5:B1883)</f>
        <v>917</v>
      </c>
      <c r="B1883" s="4" t="s">
        <v>1669</v>
      </c>
      <c r="C1883" s="4" t="s">
        <v>8160</v>
      </c>
      <c r="D1883" s="4" t="s">
        <v>457</v>
      </c>
      <c r="E1883" s="4" t="s">
        <v>5458</v>
      </c>
      <c r="F1883" s="16" t="s">
        <v>23</v>
      </c>
      <c r="G1883" s="17" t="s">
        <v>11704</v>
      </c>
      <c r="H1883" s="7">
        <v>45000</v>
      </c>
      <c r="I1883" s="7">
        <v>1291.5</v>
      </c>
      <c r="J1883" s="7">
        <v>633.69000000000005</v>
      </c>
      <c r="K1883" s="7">
        <v>1368</v>
      </c>
      <c r="L1883" s="7">
        <v>3430.92</v>
      </c>
      <c r="M1883" s="7">
        <v>25</v>
      </c>
      <c r="N1883" s="7">
        <v>0</v>
      </c>
      <c r="O1883" s="7"/>
      <c r="P1883" s="7">
        <v>1825</v>
      </c>
      <c r="Q1883" s="7">
        <v>8574.11</v>
      </c>
      <c r="R1883" s="7">
        <f>H1883-Q1883</f>
        <v>36425.89</v>
      </c>
      <c r="S1883" s="4" t="s">
        <v>24</v>
      </c>
    </row>
    <row r="1884" spans="1:19" s="1" customFormat="1" ht="26.25" hidden="1" customHeight="1" x14ac:dyDescent="0.25">
      <c r="A1884" s="10">
        <f>+SUBTOTAL(103,$B$5:B1884)</f>
        <v>917</v>
      </c>
      <c r="B1884" s="4" t="s">
        <v>1670</v>
      </c>
      <c r="C1884" s="4" t="s">
        <v>8168</v>
      </c>
      <c r="D1884" s="4" t="s">
        <v>629</v>
      </c>
      <c r="E1884" s="4" t="s">
        <v>65</v>
      </c>
      <c r="F1884" s="16" t="s">
        <v>23</v>
      </c>
      <c r="G1884" s="17" t="s">
        <v>11704</v>
      </c>
      <c r="H1884" s="7">
        <v>45000</v>
      </c>
      <c r="I1884" s="7">
        <v>1291.5</v>
      </c>
      <c r="J1884" s="7">
        <v>891.01</v>
      </c>
      <c r="K1884" s="7">
        <v>1368</v>
      </c>
      <c r="L1884" s="7">
        <v>1715.46</v>
      </c>
      <c r="M1884" s="7">
        <v>25</v>
      </c>
      <c r="N1884" s="7">
        <v>0</v>
      </c>
      <c r="O1884" s="7"/>
      <c r="P1884" s="7">
        <v>27356.02</v>
      </c>
      <c r="Q1884" s="7">
        <v>32646.99</v>
      </c>
      <c r="R1884" s="7">
        <f>H1884-Q1884</f>
        <v>12353.009999999998</v>
      </c>
      <c r="S1884" s="4" t="s">
        <v>24</v>
      </c>
    </row>
    <row r="1885" spans="1:19" s="1" customFormat="1" ht="26.25" customHeight="1" x14ac:dyDescent="0.25">
      <c r="A1885" s="10">
        <f>+SUBTOTAL(103,$B$5:B1885)</f>
        <v>918</v>
      </c>
      <c r="B1885" s="4" t="s">
        <v>1670</v>
      </c>
      <c r="C1885" s="4" t="s">
        <v>1878</v>
      </c>
      <c r="D1885" s="4" t="s">
        <v>161</v>
      </c>
      <c r="E1885" s="4" t="s">
        <v>29</v>
      </c>
      <c r="F1885" s="16" t="s">
        <v>23</v>
      </c>
      <c r="G1885" s="17" t="s">
        <v>11704</v>
      </c>
      <c r="H1885" s="7">
        <v>45000</v>
      </c>
      <c r="I1885" s="7">
        <v>1291.5</v>
      </c>
      <c r="J1885" s="7">
        <v>891.01</v>
      </c>
      <c r="K1885" s="7">
        <v>1368</v>
      </c>
      <c r="L1885" s="7">
        <v>1715.46</v>
      </c>
      <c r="M1885" s="7">
        <v>25</v>
      </c>
      <c r="N1885" s="7">
        <v>0</v>
      </c>
      <c r="O1885" s="7"/>
      <c r="P1885" s="7">
        <v>13802.19</v>
      </c>
      <c r="Q1885" s="7">
        <v>19093.16</v>
      </c>
      <c r="R1885" s="7">
        <f>H1885-Q1885</f>
        <v>25906.84</v>
      </c>
      <c r="S1885" s="4" t="s">
        <v>24</v>
      </c>
    </row>
    <row r="1886" spans="1:19" s="1" customFormat="1" ht="26.25" hidden="1" customHeight="1" x14ac:dyDescent="0.25">
      <c r="A1886" s="10">
        <f>+SUBTOTAL(103,$B$5:B1886)</f>
        <v>918</v>
      </c>
      <c r="B1886" s="4" t="s">
        <v>1671</v>
      </c>
      <c r="C1886" s="4" t="s">
        <v>8185</v>
      </c>
      <c r="D1886" s="4" t="s">
        <v>433</v>
      </c>
      <c r="E1886" s="4" t="s">
        <v>59</v>
      </c>
      <c r="F1886" s="16" t="s">
        <v>23</v>
      </c>
      <c r="G1886" s="17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0</v>
      </c>
      <c r="O1886" s="7"/>
      <c r="P1886" s="7">
        <v>0</v>
      </c>
      <c r="Q1886" s="7">
        <v>3832.83</v>
      </c>
      <c r="R1886" s="7">
        <f>H1886-Q1886</f>
        <v>41167.17</v>
      </c>
      <c r="S1886" s="4" t="s">
        <v>24</v>
      </c>
    </row>
    <row r="1887" spans="1:19" s="1" customFormat="1" ht="26.25" hidden="1" customHeight="1" x14ac:dyDescent="0.25">
      <c r="A1887" s="10">
        <f>+SUBTOTAL(103,$B$5:B1887)</f>
        <v>918</v>
      </c>
      <c r="B1887" s="4" t="s">
        <v>1672</v>
      </c>
      <c r="C1887" s="4" t="s">
        <v>8207</v>
      </c>
      <c r="D1887" s="4" t="s">
        <v>629</v>
      </c>
      <c r="E1887" s="4" t="s">
        <v>338</v>
      </c>
      <c r="F1887" s="16" t="s">
        <v>23</v>
      </c>
      <c r="G1887" s="17" t="s">
        <v>11704</v>
      </c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2225</v>
      </c>
      <c r="Q1887" s="7">
        <v>6057.83</v>
      </c>
      <c r="R1887" s="7">
        <f>H1887-Q1887</f>
        <v>38942.17</v>
      </c>
      <c r="S1887" s="4" t="s">
        <v>24</v>
      </c>
    </row>
    <row r="1888" spans="1:19" s="1" customFormat="1" ht="26.25" hidden="1" customHeight="1" x14ac:dyDescent="0.25">
      <c r="A1888" s="10">
        <f>+SUBTOTAL(103,$B$5:B1888)</f>
        <v>918</v>
      </c>
      <c r="B1888" s="4" t="s">
        <v>1002</v>
      </c>
      <c r="C1888" s="4" t="s">
        <v>8209</v>
      </c>
      <c r="D1888" s="4" t="s">
        <v>324</v>
      </c>
      <c r="E1888" s="4" t="s">
        <v>63</v>
      </c>
      <c r="F1888" s="16" t="s">
        <v>23</v>
      </c>
      <c r="G1888" s="17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120</v>
      </c>
      <c r="O1888" s="7"/>
      <c r="P1888" s="7">
        <v>5668.26</v>
      </c>
      <c r="Q1888" s="7">
        <v>9621.09</v>
      </c>
      <c r="R1888" s="7">
        <f>H1888-Q1888</f>
        <v>35378.910000000003</v>
      </c>
      <c r="S1888" s="4" t="s">
        <v>38</v>
      </c>
    </row>
    <row r="1889" spans="1:19" s="1" customFormat="1" ht="26.25" hidden="1" customHeight="1" x14ac:dyDescent="0.25">
      <c r="A1889" s="10">
        <f>+SUBTOTAL(103,$B$5:B1889)</f>
        <v>918</v>
      </c>
      <c r="B1889" s="4" t="s">
        <v>1673</v>
      </c>
      <c r="C1889" s="4" t="s">
        <v>8221</v>
      </c>
      <c r="D1889" s="4" t="s">
        <v>89</v>
      </c>
      <c r="E1889" s="4" t="s">
        <v>61</v>
      </c>
      <c r="F1889" s="16" t="s">
        <v>23</v>
      </c>
      <c r="G1889" s="17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0</v>
      </c>
      <c r="Q1889" s="7">
        <v>3832.83</v>
      </c>
      <c r="R1889" s="7">
        <f>H1889-Q1889</f>
        <v>41167.17</v>
      </c>
      <c r="S1889" s="4" t="s">
        <v>24</v>
      </c>
    </row>
    <row r="1890" spans="1:19" s="1" customFormat="1" ht="26.25" hidden="1" customHeight="1" x14ac:dyDescent="0.25">
      <c r="A1890" s="10">
        <f>+SUBTOTAL(103,$B$5:B1890)</f>
        <v>918</v>
      </c>
      <c r="B1890" s="4" t="s">
        <v>1674</v>
      </c>
      <c r="C1890" s="4" t="s">
        <v>8237</v>
      </c>
      <c r="D1890" s="4" t="s">
        <v>629</v>
      </c>
      <c r="E1890" s="4" t="s">
        <v>63</v>
      </c>
      <c r="F1890" s="16" t="s">
        <v>23</v>
      </c>
      <c r="G1890" s="17" t="s">
        <v>11704</v>
      </c>
      <c r="H1890" s="7">
        <v>45000</v>
      </c>
      <c r="I1890" s="7">
        <v>1291.5</v>
      </c>
      <c r="J1890" s="7">
        <v>376.37</v>
      </c>
      <c r="K1890" s="7">
        <v>1368</v>
      </c>
      <c r="L1890" s="7">
        <v>5146.38</v>
      </c>
      <c r="M1890" s="7">
        <v>25</v>
      </c>
      <c r="N1890" s="7">
        <v>0</v>
      </c>
      <c r="O1890" s="7"/>
      <c r="P1890" s="7">
        <v>450</v>
      </c>
      <c r="Q1890" s="7">
        <v>8657.25</v>
      </c>
      <c r="R1890" s="7">
        <f>H1890-Q1890</f>
        <v>36342.75</v>
      </c>
      <c r="S1890" s="4" t="s">
        <v>24</v>
      </c>
    </row>
    <row r="1891" spans="1:19" s="1" customFormat="1" ht="26.25" hidden="1" customHeight="1" x14ac:dyDescent="0.25">
      <c r="A1891" s="10">
        <f>+SUBTOTAL(103,$B$5:B1891)</f>
        <v>918</v>
      </c>
      <c r="B1891" s="4" t="s">
        <v>1675</v>
      </c>
      <c r="C1891" s="4" t="s">
        <v>8242</v>
      </c>
      <c r="D1891" s="4" t="s">
        <v>427</v>
      </c>
      <c r="E1891" s="4" t="s">
        <v>59</v>
      </c>
      <c r="F1891" s="16" t="s">
        <v>23</v>
      </c>
      <c r="G1891" s="17" t="s">
        <v>11704</v>
      </c>
      <c r="H1891" s="7">
        <v>45000</v>
      </c>
      <c r="I1891" s="7">
        <v>1291.5</v>
      </c>
      <c r="J1891" s="7">
        <v>891.01</v>
      </c>
      <c r="K1891" s="7">
        <v>1368</v>
      </c>
      <c r="L1891" s="7">
        <v>1715.46</v>
      </c>
      <c r="M1891" s="7">
        <v>25</v>
      </c>
      <c r="N1891" s="7">
        <v>0</v>
      </c>
      <c r="O1891" s="7"/>
      <c r="P1891" s="7">
        <v>14921.4</v>
      </c>
      <c r="Q1891" s="7">
        <v>20212.37</v>
      </c>
      <c r="R1891" s="7">
        <f>H1891-Q1891</f>
        <v>24787.63</v>
      </c>
      <c r="S1891" s="4" t="s">
        <v>38</v>
      </c>
    </row>
    <row r="1892" spans="1:19" s="1" customFormat="1" ht="26.25" customHeight="1" x14ac:dyDescent="0.25">
      <c r="A1892" s="10">
        <f>+SUBTOTAL(103,$B$5:B1892)</f>
        <v>919</v>
      </c>
      <c r="B1892" s="4" t="s">
        <v>2410</v>
      </c>
      <c r="C1892" s="4" t="s">
        <v>1878</v>
      </c>
      <c r="D1892" s="4" t="s">
        <v>2411</v>
      </c>
      <c r="E1892" s="4" t="s">
        <v>35</v>
      </c>
      <c r="F1892" s="16" t="s">
        <v>46</v>
      </c>
      <c r="G1892" s="17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7851</v>
      </c>
      <c r="Q1892" s="7">
        <v>11683.83</v>
      </c>
      <c r="R1892" s="7">
        <f>H1892-Q1892</f>
        <v>33316.17</v>
      </c>
      <c r="S1892" s="4" t="s">
        <v>38</v>
      </c>
    </row>
    <row r="1893" spans="1:19" s="1" customFormat="1" ht="26.25" customHeight="1" x14ac:dyDescent="0.25">
      <c r="A1893" s="10">
        <f>+SUBTOTAL(103,$B$5:B1893)</f>
        <v>920</v>
      </c>
      <c r="B1893" s="4" t="s">
        <v>1676</v>
      </c>
      <c r="C1893" s="4" t="s">
        <v>5565</v>
      </c>
      <c r="D1893" s="4" t="s">
        <v>640</v>
      </c>
      <c r="E1893" s="4" t="s">
        <v>29</v>
      </c>
      <c r="F1893" s="16" t="s">
        <v>46</v>
      </c>
      <c r="G1893" s="17"/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0</v>
      </c>
      <c r="Q1893" s="7">
        <v>3832.83</v>
      </c>
      <c r="R1893" s="7">
        <f>H1893-Q1893</f>
        <v>41167.17</v>
      </c>
      <c r="S1893" s="4" t="s">
        <v>38</v>
      </c>
    </row>
    <row r="1894" spans="1:19" s="1" customFormat="1" ht="26.25" customHeight="1" x14ac:dyDescent="0.25">
      <c r="A1894" s="10">
        <f>+SUBTOTAL(103,$B$5:B1894)</f>
        <v>921</v>
      </c>
      <c r="B1894" s="4" t="s">
        <v>5298</v>
      </c>
      <c r="C1894" s="4" t="s">
        <v>8268</v>
      </c>
      <c r="D1894" s="4" t="s">
        <v>701</v>
      </c>
      <c r="E1894" s="4" t="s">
        <v>3467</v>
      </c>
      <c r="F1894" s="16" t="s">
        <v>46</v>
      </c>
      <c r="G1894" s="17"/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0</v>
      </c>
      <c r="Q1894" s="7">
        <v>3832.83</v>
      </c>
      <c r="R1894" s="7">
        <f>H1894-Q1894</f>
        <v>41167.17</v>
      </c>
      <c r="S1894" s="4" t="s">
        <v>38</v>
      </c>
    </row>
    <row r="1895" spans="1:19" s="1" customFormat="1" ht="26.25" hidden="1" customHeight="1" x14ac:dyDescent="0.25">
      <c r="A1895" s="10">
        <f>+SUBTOTAL(103,$B$5:B1895)</f>
        <v>921</v>
      </c>
      <c r="B1895" s="4" t="s">
        <v>1677</v>
      </c>
      <c r="C1895" s="4" t="s">
        <v>6658</v>
      </c>
      <c r="D1895" s="4" t="s">
        <v>344</v>
      </c>
      <c r="E1895" s="4" t="s">
        <v>65</v>
      </c>
      <c r="F1895" s="16" t="s">
        <v>46</v>
      </c>
      <c r="G1895" s="17"/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0</v>
      </c>
      <c r="Q1895" s="7">
        <v>3832.83</v>
      </c>
      <c r="R1895" s="7">
        <f>H1895-Q1895</f>
        <v>41167.17</v>
      </c>
      <c r="S1895" s="4" t="s">
        <v>24</v>
      </c>
    </row>
    <row r="1896" spans="1:19" s="1" customFormat="1" ht="26.25" customHeight="1" x14ac:dyDescent="0.25">
      <c r="A1896" s="10">
        <f>+SUBTOTAL(103,$B$5:B1896)</f>
        <v>922</v>
      </c>
      <c r="B1896" s="4" t="s">
        <v>1007</v>
      </c>
      <c r="C1896" s="4" t="s">
        <v>8291</v>
      </c>
      <c r="D1896" s="4" t="s">
        <v>574</v>
      </c>
      <c r="E1896" s="4" t="s">
        <v>72</v>
      </c>
      <c r="F1896" s="16" t="s">
        <v>46</v>
      </c>
      <c r="G1896" s="17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f>H1896-Q1896</f>
        <v>41167.17</v>
      </c>
      <c r="S1896" s="4" t="s">
        <v>24</v>
      </c>
    </row>
    <row r="1897" spans="1:19" s="1" customFormat="1" ht="26.25" customHeight="1" x14ac:dyDescent="0.25">
      <c r="A1897" s="10">
        <f>+SUBTOTAL(103,$B$5:B1897)</f>
        <v>923</v>
      </c>
      <c r="B1897" s="4" t="s">
        <v>1678</v>
      </c>
      <c r="C1897" s="4" t="s">
        <v>8328</v>
      </c>
      <c r="D1897" s="4" t="s">
        <v>457</v>
      </c>
      <c r="E1897" s="4" t="s">
        <v>35</v>
      </c>
      <c r="F1897" s="16" t="s">
        <v>46</v>
      </c>
      <c r="G1897" s="17"/>
      <c r="H1897" s="7">
        <v>45000</v>
      </c>
      <c r="I1897" s="7">
        <v>1291.5</v>
      </c>
      <c r="J1897" s="7">
        <v>891.01</v>
      </c>
      <c r="K1897" s="7">
        <v>1368</v>
      </c>
      <c r="L1897" s="7">
        <v>1715.46</v>
      </c>
      <c r="M1897" s="7">
        <v>25</v>
      </c>
      <c r="N1897" s="7">
        <v>0</v>
      </c>
      <c r="O1897" s="7"/>
      <c r="P1897" s="7">
        <v>0</v>
      </c>
      <c r="Q1897" s="7">
        <v>5290.97</v>
      </c>
      <c r="R1897" s="7">
        <f>H1897-Q1897</f>
        <v>39709.03</v>
      </c>
      <c r="S1897" s="4" t="s">
        <v>38</v>
      </c>
    </row>
    <row r="1898" spans="1:19" s="1" customFormat="1" ht="26.25" customHeight="1" x14ac:dyDescent="0.25">
      <c r="A1898" s="10">
        <f>+SUBTOTAL(103,$B$5:B1898)</f>
        <v>924</v>
      </c>
      <c r="B1898" s="4" t="s">
        <v>1679</v>
      </c>
      <c r="C1898" s="4" t="s">
        <v>8334</v>
      </c>
      <c r="D1898" s="4" t="s">
        <v>559</v>
      </c>
      <c r="E1898" s="4" t="s">
        <v>82</v>
      </c>
      <c r="F1898" s="16" t="s">
        <v>46</v>
      </c>
      <c r="G1898" s="17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2025</v>
      </c>
      <c r="Q1898" s="7">
        <v>5857.83</v>
      </c>
      <c r="R1898" s="7">
        <f>H1898-Q1898</f>
        <v>39142.17</v>
      </c>
      <c r="S1898" s="4" t="s">
        <v>24</v>
      </c>
    </row>
    <row r="1899" spans="1:19" s="1" customFormat="1" ht="26.25" hidden="1" customHeight="1" x14ac:dyDescent="0.25">
      <c r="A1899" s="10">
        <f>+SUBTOTAL(103,$B$5:B1899)</f>
        <v>924</v>
      </c>
      <c r="B1899" s="4" t="s">
        <v>1680</v>
      </c>
      <c r="C1899" s="4" t="s">
        <v>8348</v>
      </c>
      <c r="D1899" s="4" t="s">
        <v>559</v>
      </c>
      <c r="E1899" s="4" t="s">
        <v>55</v>
      </c>
      <c r="F1899" s="16" t="s">
        <v>46</v>
      </c>
      <c r="G1899" s="17"/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27270.799999999999</v>
      </c>
      <c r="Q1899" s="7">
        <v>31103.63</v>
      </c>
      <c r="R1899" s="7">
        <f>H1899-Q1899</f>
        <v>13896.369999999999</v>
      </c>
      <c r="S1899" s="4" t="s">
        <v>24</v>
      </c>
    </row>
    <row r="1900" spans="1:19" s="1" customFormat="1" ht="26.25" hidden="1" customHeight="1" x14ac:dyDescent="0.25">
      <c r="A1900" s="10">
        <f>+SUBTOTAL(103,$B$5:B1900)</f>
        <v>924</v>
      </c>
      <c r="B1900" s="4" t="s">
        <v>1014</v>
      </c>
      <c r="C1900" s="4" t="s">
        <v>8354</v>
      </c>
      <c r="D1900" s="4" t="s">
        <v>1681</v>
      </c>
      <c r="E1900" s="4" t="s">
        <v>57</v>
      </c>
      <c r="F1900" s="16" t="s">
        <v>46</v>
      </c>
      <c r="G1900" s="17"/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3832.83</v>
      </c>
      <c r="R1900" s="7">
        <f>H1900-Q1900</f>
        <v>41167.17</v>
      </c>
      <c r="S1900" s="4" t="s">
        <v>24</v>
      </c>
    </row>
    <row r="1901" spans="1:19" s="1" customFormat="1" ht="26.25" customHeight="1" x14ac:dyDescent="0.25">
      <c r="A1901" s="10">
        <f>+SUBTOTAL(103,$B$5:B1901)</f>
        <v>925</v>
      </c>
      <c r="B1901" s="4" t="s">
        <v>5512</v>
      </c>
      <c r="C1901" s="4" t="s">
        <v>8388</v>
      </c>
      <c r="D1901" s="4" t="s">
        <v>308</v>
      </c>
      <c r="E1901" s="4" t="s">
        <v>231</v>
      </c>
      <c r="F1901" s="16" t="s">
        <v>309</v>
      </c>
      <c r="G1901" s="17"/>
      <c r="H1901" s="7">
        <v>45000</v>
      </c>
      <c r="I1901" s="7">
        <v>0</v>
      </c>
      <c r="J1901" s="7">
        <v>1547.25</v>
      </c>
      <c r="K1901" s="7">
        <v>0</v>
      </c>
      <c r="L1901" s="7">
        <v>0</v>
      </c>
      <c r="M1901" s="7">
        <v>0</v>
      </c>
      <c r="N1901" s="7">
        <v>0</v>
      </c>
      <c r="O1901" s="7"/>
      <c r="P1901" s="7">
        <v>0</v>
      </c>
      <c r="Q1901" s="7">
        <v>1547.25</v>
      </c>
      <c r="R1901" s="7">
        <f>H1901-Q1901</f>
        <v>43452.75</v>
      </c>
      <c r="S1901" s="4" t="s">
        <v>24</v>
      </c>
    </row>
    <row r="1902" spans="1:19" s="1" customFormat="1" ht="26.25" customHeight="1" x14ac:dyDescent="0.25">
      <c r="A1902" s="10">
        <f>+SUBTOTAL(103,$B$5:B1902)</f>
        <v>926</v>
      </c>
      <c r="B1902" s="4" t="s">
        <v>1682</v>
      </c>
      <c r="C1902" s="4" t="s">
        <v>8436</v>
      </c>
      <c r="D1902" s="4" t="s">
        <v>349</v>
      </c>
      <c r="E1902" s="4" t="s">
        <v>126</v>
      </c>
      <c r="F1902" s="16" t="s">
        <v>23</v>
      </c>
      <c r="G1902" s="17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26783.759999999998</v>
      </c>
      <c r="Q1902" s="7">
        <v>30616.59</v>
      </c>
      <c r="R1902" s="7">
        <f>H1902-Q1902</f>
        <v>14383.41</v>
      </c>
      <c r="S1902" s="4" t="s">
        <v>24</v>
      </c>
    </row>
    <row r="1903" spans="1:19" s="1" customFormat="1" ht="26.25" customHeight="1" x14ac:dyDescent="0.25">
      <c r="A1903" s="10">
        <f>+SUBTOTAL(103,$B$5:B1903)</f>
        <v>927</v>
      </c>
      <c r="B1903" s="4" t="s">
        <v>1030</v>
      </c>
      <c r="C1903" s="4" t="s">
        <v>8452</v>
      </c>
      <c r="D1903" s="4" t="s">
        <v>433</v>
      </c>
      <c r="E1903" s="4" t="s">
        <v>5400</v>
      </c>
      <c r="F1903" s="16" t="s">
        <v>23</v>
      </c>
      <c r="G1903" s="17"/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100</v>
      </c>
      <c r="O1903" s="7"/>
      <c r="P1903" s="7">
        <v>50</v>
      </c>
      <c r="Q1903" s="7">
        <v>3982.83</v>
      </c>
      <c r="R1903" s="7">
        <f>H1903-Q1903</f>
        <v>41017.17</v>
      </c>
      <c r="S1903" s="4" t="s">
        <v>24</v>
      </c>
    </row>
    <row r="1904" spans="1:19" s="1" customFormat="1" ht="26.25" customHeight="1" x14ac:dyDescent="0.25">
      <c r="A1904" s="10">
        <f>+SUBTOTAL(103,$B$5:B1904)</f>
        <v>928</v>
      </c>
      <c r="B1904" s="4" t="s">
        <v>1030</v>
      </c>
      <c r="C1904" s="4" t="s">
        <v>8457</v>
      </c>
      <c r="D1904" s="4" t="s">
        <v>349</v>
      </c>
      <c r="E1904" s="4" t="s">
        <v>29</v>
      </c>
      <c r="F1904" s="16" t="s">
        <v>23</v>
      </c>
      <c r="G1904" s="17" t="s">
        <v>11704</v>
      </c>
      <c r="H1904" s="7">
        <v>45000</v>
      </c>
      <c r="I1904" s="7">
        <v>1291.5</v>
      </c>
      <c r="J1904" s="7">
        <v>891.01</v>
      </c>
      <c r="K1904" s="7">
        <v>1368</v>
      </c>
      <c r="L1904" s="7">
        <v>1715.46</v>
      </c>
      <c r="M1904" s="7">
        <v>25</v>
      </c>
      <c r="N1904" s="7">
        <v>0</v>
      </c>
      <c r="O1904" s="7"/>
      <c r="P1904" s="7">
        <v>35719.440000000002</v>
      </c>
      <c r="Q1904" s="7">
        <v>41010.410000000003</v>
      </c>
      <c r="R1904" s="7">
        <f>H1904-Q1904</f>
        <v>3989.5899999999965</v>
      </c>
      <c r="S1904" s="4" t="s">
        <v>24</v>
      </c>
    </row>
    <row r="1905" spans="1:19" s="1" customFormat="1" ht="26.25" hidden="1" customHeight="1" x14ac:dyDescent="0.25">
      <c r="A1905" s="10">
        <f>+SUBTOTAL(103,$B$5:B1905)</f>
        <v>928</v>
      </c>
      <c r="B1905" s="4" t="s">
        <v>1030</v>
      </c>
      <c r="C1905" s="4" t="s">
        <v>3072</v>
      </c>
      <c r="D1905" s="4" t="s">
        <v>349</v>
      </c>
      <c r="E1905" s="4" t="s">
        <v>52</v>
      </c>
      <c r="F1905" s="16" t="s">
        <v>23</v>
      </c>
      <c r="G1905" s="17" t="s">
        <v>11704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2225</v>
      </c>
      <c r="Q1905" s="7">
        <v>6057.83</v>
      </c>
      <c r="R1905" s="7">
        <f>H1905-Q1905</f>
        <v>38942.17</v>
      </c>
      <c r="S1905" s="4" t="s">
        <v>24</v>
      </c>
    </row>
    <row r="1906" spans="1:19" s="1" customFormat="1" ht="26.25" hidden="1" customHeight="1" x14ac:dyDescent="0.25">
      <c r="A1906" s="10">
        <f>+SUBTOTAL(103,$B$5:B1906)</f>
        <v>928</v>
      </c>
      <c r="B1906" s="4" t="s">
        <v>1683</v>
      </c>
      <c r="C1906" s="4" t="s">
        <v>8475</v>
      </c>
      <c r="D1906" s="4" t="s">
        <v>48</v>
      </c>
      <c r="E1906" s="4" t="s">
        <v>65</v>
      </c>
      <c r="F1906" s="16" t="s">
        <v>46</v>
      </c>
      <c r="G1906" s="17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0</v>
      </c>
      <c r="Q1906" s="7">
        <v>3832.83</v>
      </c>
      <c r="R1906" s="7">
        <f>H1906-Q1906</f>
        <v>41167.17</v>
      </c>
      <c r="S1906" s="4" t="s">
        <v>24</v>
      </c>
    </row>
    <row r="1907" spans="1:19" s="1" customFormat="1" ht="26.25" customHeight="1" x14ac:dyDescent="0.25">
      <c r="A1907" s="10">
        <f>+SUBTOTAL(103,$B$5:B1907)</f>
        <v>929</v>
      </c>
      <c r="B1907" s="4" t="s">
        <v>1040</v>
      </c>
      <c r="C1907" s="4" t="s">
        <v>6930</v>
      </c>
      <c r="D1907" s="4" t="s">
        <v>297</v>
      </c>
      <c r="E1907" s="4" t="s">
        <v>175</v>
      </c>
      <c r="F1907" s="16" t="s">
        <v>46</v>
      </c>
      <c r="G1907" s="17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f>H1907-Q1907</f>
        <v>41167.17</v>
      </c>
      <c r="S1907" s="4" t="s">
        <v>24</v>
      </c>
    </row>
    <row r="1908" spans="1:19" s="1" customFormat="1" ht="26.25" hidden="1" customHeight="1" x14ac:dyDescent="0.25">
      <c r="A1908" s="10">
        <f>+SUBTOTAL(103,$B$5:B1908)</f>
        <v>929</v>
      </c>
      <c r="B1908" s="4" t="s">
        <v>1040</v>
      </c>
      <c r="C1908" s="4" t="s">
        <v>8536</v>
      </c>
      <c r="D1908" s="4" t="s">
        <v>559</v>
      </c>
      <c r="E1908" s="4" t="s">
        <v>61</v>
      </c>
      <c r="F1908" s="16" t="s">
        <v>46</v>
      </c>
      <c r="G1908" s="17"/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3425</v>
      </c>
      <c r="Q1908" s="7">
        <v>7257.83</v>
      </c>
      <c r="R1908" s="7">
        <f>H1908-Q1908</f>
        <v>37742.17</v>
      </c>
      <c r="S1908" s="4" t="s">
        <v>24</v>
      </c>
    </row>
    <row r="1909" spans="1:19" s="1" customFormat="1" ht="26.25" hidden="1" customHeight="1" x14ac:dyDescent="0.25">
      <c r="A1909" s="10">
        <f>+SUBTOTAL(103,$B$5:B1909)</f>
        <v>929</v>
      </c>
      <c r="B1909" s="4" t="s">
        <v>1684</v>
      </c>
      <c r="C1909" s="4" t="s">
        <v>8541</v>
      </c>
      <c r="D1909" s="4" t="s">
        <v>629</v>
      </c>
      <c r="E1909" s="4" t="s">
        <v>52</v>
      </c>
      <c r="F1909" s="16" t="s">
        <v>23</v>
      </c>
      <c r="G1909" s="17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8802.08</v>
      </c>
      <c r="Q1909" s="7">
        <v>12634.91</v>
      </c>
      <c r="R1909" s="7">
        <f>H1909-Q1909</f>
        <v>32365.09</v>
      </c>
      <c r="S1909" s="4" t="s">
        <v>24</v>
      </c>
    </row>
    <row r="1910" spans="1:19" s="1" customFormat="1" ht="26.25" hidden="1" customHeight="1" x14ac:dyDescent="0.25">
      <c r="A1910" s="10">
        <f>+SUBTOTAL(103,$B$5:B1910)</f>
        <v>929</v>
      </c>
      <c r="B1910" s="4" t="s">
        <v>1685</v>
      </c>
      <c r="C1910" s="4" t="s">
        <v>7229</v>
      </c>
      <c r="D1910" s="4" t="s">
        <v>322</v>
      </c>
      <c r="E1910" s="4" t="s">
        <v>59</v>
      </c>
      <c r="F1910" s="16" t="s">
        <v>23</v>
      </c>
      <c r="G1910" s="17" t="s">
        <v>11704</v>
      </c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25984.78</v>
      </c>
      <c r="Q1910" s="7">
        <v>29817.61</v>
      </c>
      <c r="R1910" s="7">
        <f>H1910-Q1910</f>
        <v>15182.39</v>
      </c>
      <c r="S1910" s="4" t="s">
        <v>24</v>
      </c>
    </row>
    <row r="1911" spans="1:19" s="1" customFormat="1" ht="26.25" customHeight="1" x14ac:dyDescent="0.25">
      <c r="A1911" s="10">
        <f>+SUBTOTAL(103,$B$5:B1911)</f>
        <v>930</v>
      </c>
      <c r="B1911" s="4" t="s">
        <v>1686</v>
      </c>
      <c r="C1911" s="4" t="s">
        <v>8560</v>
      </c>
      <c r="D1911" s="4" t="s">
        <v>308</v>
      </c>
      <c r="E1911" s="4" t="s">
        <v>231</v>
      </c>
      <c r="F1911" s="16" t="s">
        <v>309</v>
      </c>
      <c r="G1911" s="17"/>
      <c r="H1911" s="7">
        <v>45000</v>
      </c>
      <c r="I1911" s="7">
        <v>0</v>
      </c>
      <c r="J1911" s="7">
        <v>1547.25</v>
      </c>
      <c r="K1911" s="7">
        <v>0</v>
      </c>
      <c r="L1911" s="7">
        <v>0</v>
      </c>
      <c r="M1911" s="7">
        <v>0</v>
      </c>
      <c r="N1911" s="7">
        <v>0</v>
      </c>
      <c r="O1911" s="7"/>
      <c r="P1911" s="7">
        <v>50</v>
      </c>
      <c r="Q1911" s="7">
        <v>1597.25</v>
      </c>
      <c r="R1911" s="7">
        <f>H1911-Q1911</f>
        <v>43402.75</v>
      </c>
      <c r="S1911" s="4" t="s">
        <v>24</v>
      </c>
    </row>
    <row r="1912" spans="1:19" s="1" customFormat="1" ht="26.25" hidden="1" customHeight="1" x14ac:dyDescent="0.25">
      <c r="A1912" s="10">
        <f>+SUBTOTAL(103,$B$5:B1912)</f>
        <v>930</v>
      </c>
      <c r="B1912" s="4" t="s">
        <v>1687</v>
      </c>
      <c r="C1912" s="4" t="s">
        <v>8561</v>
      </c>
      <c r="D1912" s="4" t="s">
        <v>322</v>
      </c>
      <c r="E1912" s="4" t="s">
        <v>65</v>
      </c>
      <c r="F1912" s="16" t="s">
        <v>23</v>
      </c>
      <c r="G1912" s="17" t="s">
        <v>11704</v>
      </c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32510.32</v>
      </c>
      <c r="Q1912" s="7">
        <v>36343.15</v>
      </c>
      <c r="R1912" s="7">
        <f>H1912-Q1912</f>
        <v>8656.8499999999985</v>
      </c>
      <c r="S1912" s="4" t="s">
        <v>24</v>
      </c>
    </row>
    <row r="1913" spans="1:19" s="1" customFormat="1" ht="26.25" hidden="1" customHeight="1" x14ac:dyDescent="0.25">
      <c r="A1913" s="10">
        <f>+SUBTOTAL(103,$B$5:B1913)</f>
        <v>930</v>
      </c>
      <c r="B1913" s="4" t="s">
        <v>1688</v>
      </c>
      <c r="C1913" s="4" t="s">
        <v>8564</v>
      </c>
      <c r="D1913" s="4" t="s">
        <v>629</v>
      </c>
      <c r="E1913" s="4" t="s">
        <v>63</v>
      </c>
      <c r="F1913" s="16" t="s">
        <v>23</v>
      </c>
      <c r="G1913" s="17" t="s">
        <v>11704</v>
      </c>
      <c r="H1913" s="7">
        <v>45000</v>
      </c>
      <c r="I1913" s="7">
        <v>1291.5</v>
      </c>
      <c r="J1913" s="7">
        <v>891.01</v>
      </c>
      <c r="K1913" s="7">
        <v>1368</v>
      </c>
      <c r="L1913" s="7">
        <v>1715.46</v>
      </c>
      <c r="M1913" s="7">
        <v>25</v>
      </c>
      <c r="N1913" s="7">
        <v>0</v>
      </c>
      <c r="O1913" s="7"/>
      <c r="P1913" s="7">
        <v>16889.400000000001</v>
      </c>
      <c r="Q1913" s="7">
        <v>22180.37</v>
      </c>
      <c r="R1913" s="7">
        <f>H1913-Q1913</f>
        <v>22819.63</v>
      </c>
      <c r="S1913" s="4" t="s">
        <v>24</v>
      </c>
    </row>
    <row r="1914" spans="1:19" s="1" customFormat="1" ht="26.25" customHeight="1" x14ac:dyDescent="0.25">
      <c r="A1914" s="10">
        <f>+SUBTOTAL(103,$B$5:B1914)</f>
        <v>931</v>
      </c>
      <c r="B1914" s="4" t="s">
        <v>1048</v>
      </c>
      <c r="C1914" s="4" t="s">
        <v>8578</v>
      </c>
      <c r="D1914" s="4" t="s">
        <v>823</v>
      </c>
      <c r="E1914" s="4" t="s">
        <v>175</v>
      </c>
      <c r="F1914" s="16" t="s">
        <v>46</v>
      </c>
      <c r="G1914" s="17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50</v>
      </c>
      <c r="Q1914" s="7">
        <v>3882.83</v>
      </c>
      <c r="R1914" s="7">
        <f>H1914-Q1914</f>
        <v>41117.17</v>
      </c>
      <c r="S1914" s="4" t="s">
        <v>24</v>
      </c>
    </row>
    <row r="1915" spans="1:19" s="1" customFormat="1" ht="26.25" hidden="1" customHeight="1" x14ac:dyDescent="0.25">
      <c r="A1915" s="10">
        <f>+SUBTOTAL(103,$B$5:B1915)</f>
        <v>931</v>
      </c>
      <c r="B1915" s="4" t="s">
        <v>1059</v>
      </c>
      <c r="C1915" s="4" t="s">
        <v>8606</v>
      </c>
      <c r="D1915" s="4" t="s">
        <v>559</v>
      </c>
      <c r="E1915" s="4" t="s">
        <v>61</v>
      </c>
      <c r="F1915" s="16" t="s">
        <v>46</v>
      </c>
      <c r="G1915" s="17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f>H1915-Q1915</f>
        <v>41167.17</v>
      </c>
      <c r="S1915" s="4" t="s">
        <v>24</v>
      </c>
    </row>
    <row r="1916" spans="1:19" s="1" customFormat="1" ht="26.25" hidden="1" customHeight="1" x14ac:dyDescent="0.25">
      <c r="A1916" s="10">
        <f>+SUBTOTAL(103,$B$5:B1916)</f>
        <v>931</v>
      </c>
      <c r="B1916" s="4" t="s">
        <v>558</v>
      </c>
      <c r="C1916" s="4" t="s">
        <v>8621</v>
      </c>
      <c r="D1916" s="4" t="s">
        <v>629</v>
      </c>
      <c r="E1916" s="4" t="s">
        <v>52</v>
      </c>
      <c r="F1916" s="16" t="s">
        <v>23</v>
      </c>
      <c r="G1916" s="17" t="s">
        <v>11704</v>
      </c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23048.62</v>
      </c>
      <c r="Q1916" s="7">
        <v>26881.45</v>
      </c>
      <c r="R1916" s="7">
        <f>H1916-Q1916</f>
        <v>18118.55</v>
      </c>
      <c r="S1916" s="4" t="s">
        <v>24</v>
      </c>
    </row>
    <row r="1917" spans="1:19" s="1" customFormat="1" ht="26.25" hidden="1" customHeight="1" x14ac:dyDescent="0.25">
      <c r="A1917" s="10">
        <f>+SUBTOTAL(103,$B$5:B1917)</f>
        <v>931</v>
      </c>
      <c r="B1917" s="4" t="s">
        <v>1689</v>
      </c>
      <c r="C1917" s="4" t="s">
        <v>8631</v>
      </c>
      <c r="D1917" s="4" t="s">
        <v>349</v>
      </c>
      <c r="E1917" s="4" t="s">
        <v>338</v>
      </c>
      <c r="F1917" s="16" t="s">
        <v>23</v>
      </c>
      <c r="G1917" s="17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20868.02</v>
      </c>
      <c r="Q1917" s="7">
        <v>24700.85</v>
      </c>
      <c r="R1917" s="7">
        <f>H1917-Q1917</f>
        <v>20299.150000000001</v>
      </c>
      <c r="S1917" s="4" t="s">
        <v>24</v>
      </c>
    </row>
    <row r="1918" spans="1:19" s="1" customFormat="1" ht="26.25" customHeight="1" x14ac:dyDescent="0.25">
      <c r="A1918" s="10">
        <f>+SUBTOTAL(103,$B$5:B1918)</f>
        <v>932</v>
      </c>
      <c r="B1918" s="4" t="s">
        <v>1690</v>
      </c>
      <c r="C1918" s="4" t="s">
        <v>8646</v>
      </c>
      <c r="D1918" s="4" t="s">
        <v>629</v>
      </c>
      <c r="E1918" s="4" t="s">
        <v>11702</v>
      </c>
      <c r="F1918" s="16" t="s">
        <v>23</v>
      </c>
      <c r="G1918" s="17" t="s">
        <v>11704</v>
      </c>
      <c r="H1918" s="7">
        <v>45000</v>
      </c>
      <c r="I1918" s="7">
        <v>1291.5</v>
      </c>
      <c r="J1918" s="7">
        <v>891.01</v>
      </c>
      <c r="K1918" s="7">
        <v>1368</v>
      </c>
      <c r="L1918" s="7">
        <v>1715.46</v>
      </c>
      <c r="M1918" s="7">
        <v>25</v>
      </c>
      <c r="N1918" s="7">
        <v>0</v>
      </c>
      <c r="O1918" s="7"/>
      <c r="P1918" s="7">
        <v>34074.230000000003</v>
      </c>
      <c r="Q1918" s="7">
        <v>39365.199999999997</v>
      </c>
      <c r="R1918" s="7">
        <f>H1918-Q1918</f>
        <v>5634.8000000000029</v>
      </c>
      <c r="S1918" s="4" t="s">
        <v>24</v>
      </c>
    </row>
    <row r="1919" spans="1:19" s="1" customFormat="1" ht="26.25" hidden="1" customHeight="1" x14ac:dyDescent="0.25">
      <c r="A1919" s="10">
        <f>+SUBTOTAL(103,$B$5:B1919)</f>
        <v>932</v>
      </c>
      <c r="B1919" s="4" t="s">
        <v>1691</v>
      </c>
      <c r="C1919" s="4" t="s">
        <v>8648</v>
      </c>
      <c r="D1919" s="4" t="s">
        <v>559</v>
      </c>
      <c r="E1919" s="4" t="s">
        <v>57</v>
      </c>
      <c r="F1919" s="16" t="s">
        <v>46</v>
      </c>
      <c r="G1919" s="17"/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0</v>
      </c>
      <c r="Q1919" s="7">
        <v>3832.83</v>
      </c>
      <c r="R1919" s="7">
        <f>H1919-Q1919</f>
        <v>41167.17</v>
      </c>
      <c r="S1919" s="4" t="s">
        <v>24</v>
      </c>
    </row>
    <row r="1920" spans="1:19" s="1" customFormat="1" ht="26.25" hidden="1" customHeight="1" x14ac:dyDescent="0.25">
      <c r="A1920" s="10">
        <f>+SUBTOTAL(103,$B$5:B1920)</f>
        <v>932</v>
      </c>
      <c r="B1920" s="4" t="s">
        <v>226</v>
      </c>
      <c r="C1920" s="4" t="s">
        <v>8650</v>
      </c>
      <c r="D1920" s="4" t="s">
        <v>427</v>
      </c>
      <c r="E1920" s="4" t="s">
        <v>59</v>
      </c>
      <c r="F1920" s="16" t="s">
        <v>23</v>
      </c>
      <c r="G1920" s="17" t="s">
        <v>11704</v>
      </c>
      <c r="H1920" s="7">
        <v>45000</v>
      </c>
      <c r="I1920" s="7">
        <v>1291.5</v>
      </c>
      <c r="J1920" s="7">
        <v>633.69000000000005</v>
      </c>
      <c r="K1920" s="7">
        <v>1368</v>
      </c>
      <c r="L1920" s="7">
        <v>3430.92</v>
      </c>
      <c r="M1920" s="7">
        <v>25</v>
      </c>
      <c r="N1920" s="7">
        <v>0</v>
      </c>
      <c r="O1920" s="7"/>
      <c r="P1920" s="7">
        <v>450</v>
      </c>
      <c r="Q1920" s="7">
        <v>7199.11</v>
      </c>
      <c r="R1920" s="7">
        <f>H1920-Q1920</f>
        <v>37800.89</v>
      </c>
      <c r="S1920" s="4" t="s">
        <v>24</v>
      </c>
    </row>
    <row r="1921" spans="1:19" s="1" customFormat="1" ht="26.25" hidden="1" customHeight="1" x14ac:dyDescent="0.25">
      <c r="A1921" s="10">
        <f>+SUBTOTAL(103,$B$5:B1921)</f>
        <v>932</v>
      </c>
      <c r="B1921" s="4" t="s">
        <v>226</v>
      </c>
      <c r="C1921" s="4" t="s">
        <v>8667</v>
      </c>
      <c r="D1921" s="4" t="s">
        <v>427</v>
      </c>
      <c r="E1921" s="4" t="s">
        <v>63</v>
      </c>
      <c r="F1921" s="16" t="s">
        <v>23</v>
      </c>
      <c r="G1921" s="17" t="s">
        <v>11704</v>
      </c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14831.43</v>
      </c>
      <c r="Q1921" s="7">
        <v>18664.259999999998</v>
      </c>
      <c r="R1921" s="7">
        <f>H1921-Q1921</f>
        <v>26335.74</v>
      </c>
      <c r="S1921" s="4" t="s">
        <v>24</v>
      </c>
    </row>
    <row r="1922" spans="1:19" s="1" customFormat="1" ht="26.25" hidden="1" customHeight="1" x14ac:dyDescent="0.25">
      <c r="A1922" s="10">
        <f>+SUBTOTAL(103,$B$5:B1922)</f>
        <v>932</v>
      </c>
      <c r="B1922" s="4" t="s">
        <v>334</v>
      </c>
      <c r="C1922" s="4" t="s">
        <v>8690</v>
      </c>
      <c r="D1922" s="4" t="s">
        <v>559</v>
      </c>
      <c r="E1922" s="4" t="s">
        <v>63</v>
      </c>
      <c r="F1922" s="16" t="s">
        <v>46</v>
      </c>
      <c r="G1922" s="17"/>
      <c r="H1922" s="7">
        <v>45000</v>
      </c>
      <c r="I1922" s="7">
        <v>1291.5</v>
      </c>
      <c r="J1922" s="7">
        <v>891.01</v>
      </c>
      <c r="K1922" s="7">
        <v>1368</v>
      </c>
      <c r="L1922" s="7">
        <v>1715.46</v>
      </c>
      <c r="M1922" s="7">
        <v>25</v>
      </c>
      <c r="N1922" s="7">
        <v>0</v>
      </c>
      <c r="O1922" s="7"/>
      <c r="P1922" s="7">
        <v>6369.78</v>
      </c>
      <c r="Q1922" s="7">
        <v>11660.75</v>
      </c>
      <c r="R1922" s="7">
        <f>H1922-Q1922</f>
        <v>33339.25</v>
      </c>
      <c r="S1922" s="4" t="s">
        <v>24</v>
      </c>
    </row>
    <row r="1923" spans="1:19" s="1" customFormat="1" ht="26.25" customHeight="1" x14ac:dyDescent="0.25">
      <c r="A1923" s="10">
        <f>+SUBTOTAL(103,$B$5:B1923)</f>
        <v>933</v>
      </c>
      <c r="B1923" s="4" t="s">
        <v>1692</v>
      </c>
      <c r="C1923" s="4" t="s">
        <v>8707</v>
      </c>
      <c r="D1923" s="4" t="s">
        <v>48</v>
      </c>
      <c r="E1923" s="4" t="s">
        <v>27</v>
      </c>
      <c r="F1923" s="16" t="s">
        <v>46</v>
      </c>
      <c r="G1923" s="17"/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0</v>
      </c>
      <c r="Q1923" s="7">
        <v>3832.83</v>
      </c>
      <c r="R1923" s="7">
        <f>H1923-Q1923</f>
        <v>41167.17</v>
      </c>
      <c r="S1923" s="4" t="s">
        <v>24</v>
      </c>
    </row>
    <row r="1924" spans="1:19" s="1" customFormat="1" ht="26.25" customHeight="1" x14ac:dyDescent="0.25">
      <c r="A1924" s="10">
        <f>+SUBTOTAL(103,$B$5:B1924)</f>
        <v>934</v>
      </c>
      <c r="B1924" s="4" t="s">
        <v>239</v>
      </c>
      <c r="C1924" s="4" t="s">
        <v>8715</v>
      </c>
      <c r="D1924" s="4" t="s">
        <v>640</v>
      </c>
      <c r="E1924" s="4" t="s">
        <v>72</v>
      </c>
      <c r="F1924" s="16" t="s">
        <v>46</v>
      </c>
      <c r="G1924" s="17"/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0</v>
      </c>
      <c r="Q1924" s="7">
        <v>3832.83</v>
      </c>
      <c r="R1924" s="7">
        <f>H1924-Q1924</f>
        <v>41167.17</v>
      </c>
      <c r="S1924" s="4" t="s">
        <v>24</v>
      </c>
    </row>
    <row r="1925" spans="1:19" s="1" customFormat="1" ht="26.25" hidden="1" customHeight="1" x14ac:dyDescent="0.25">
      <c r="A1925" s="10">
        <f>+SUBTOTAL(103,$B$5:B1925)</f>
        <v>934</v>
      </c>
      <c r="B1925" s="4" t="s">
        <v>33</v>
      </c>
      <c r="C1925" s="4" t="s">
        <v>8742</v>
      </c>
      <c r="D1925" s="4" t="s">
        <v>629</v>
      </c>
      <c r="E1925" s="4" t="s">
        <v>61</v>
      </c>
      <c r="F1925" s="16" t="s">
        <v>23</v>
      </c>
      <c r="G1925" s="17" t="s">
        <v>11704</v>
      </c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1112.5</v>
      </c>
      <c r="Q1925" s="7">
        <v>4945.33</v>
      </c>
      <c r="R1925" s="7">
        <f>H1925-Q1925</f>
        <v>40054.67</v>
      </c>
      <c r="S1925" s="4" t="s">
        <v>24</v>
      </c>
    </row>
    <row r="1926" spans="1:19" s="1" customFormat="1" ht="26.25" hidden="1" customHeight="1" x14ac:dyDescent="0.25">
      <c r="A1926" s="10">
        <f>+SUBTOTAL(103,$B$5:B1926)</f>
        <v>934</v>
      </c>
      <c r="B1926" s="4" t="s">
        <v>1075</v>
      </c>
      <c r="C1926" s="4" t="s">
        <v>8759</v>
      </c>
      <c r="D1926" s="4" t="s">
        <v>587</v>
      </c>
      <c r="E1926" s="4" t="s">
        <v>63</v>
      </c>
      <c r="F1926" s="16" t="s">
        <v>46</v>
      </c>
      <c r="G1926" s="17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0</v>
      </c>
      <c r="Q1926" s="7">
        <v>3832.83</v>
      </c>
      <c r="R1926" s="7">
        <f>H1926-Q1926</f>
        <v>41167.17</v>
      </c>
      <c r="S1926" s="4" t="s">
        <v>24</v>
      </c>
    </row>
    <row r="1927" spans="1:19" s="1" customFormat="1" ht="26.25" customHeight="1" x14ac:dyDescent="0.25">
      <c r="A1927" s="10">
        <f>+SUBTOTAL(103,$B$5:B1927)</f>
        <v>935</v>
      </c>
      <c r="B1927" s="4" t="s">
        <v>1075</v>
      </c>
      <c r="C1927" s="4" t="s">
        <v>8761</v>
      </c>
      <c r="D1927" s="4" t="s">
        <v>344</v>
      </c>
      <c r="E1927" s="4" t="s">
        <v>115</v>
      </c>
      <c r="F1927" s="16" t="s">
        <v>46</v>
      </c>
      <c r="G1927" s="17"/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0</v>
      </c>
      <c r="Q1927" s="7">
        <v>3832.83</v>
      </c>
      <c r="R1927" s="7">
        <f>H1927-Q1927</f>
        <v>41167.17</v>
      </c>
      <c r="S1927" s="4" t="s">
        <v>24</v>
      </c>
    </row>
    <row r="1928" spans="1:19" s="1" customFormat="1" ht="26.25" hidden="1" customHeight="1" x14ac:dyDescent="0.25">
      <c r="A1928" s="10">
        <f>+SUBTOTAL(103,$B$5:B1928)</f>
        <v>935</v>
      </c>
      <c r="B1928" s="4" t="s">
        <v>1075</v>
      </c>
      <c r="C1928" s="4" t="s">
        <v>8767</v>
      </c>
      <c r="D1928" s="4" t="s">
        <v>574</v>
      </c>
      <c r="E1928" s="4" t="s">
        <v>57</v>
      </c>
      <c r="F1928" s="16" t="s">
        <v>46</v>
      </c>
      <c r="G1928" s="17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0</v>
      </c>
      <c r="Q1928" s="7">
        <v>3832.83</v>
      </c>
      <c r="R1928" s="7">
        <f>H1928-Q1928</f>
        <v>41167.17</v>
      </c>
      <c r="S1928" s="4" t="s">
        <v>24</v>
      </c>
    </row>
    <row r="1929" spans="1:19" s="1" customFormat="1" ht="26.25" hidden="1" customHeight="1" x14ac:dyDescent="0.25">
      <c r="A1929" s="10">
        <f>+SUBTOTAL(103,$B$5:B1929)</f>
        <v>935</v>
      </c>
      <c r="B1929" s="4" t="s">
        <v>189</v>
      </c>
      <c r="C1929" s="4" t="s">
        <v>8842</v>
      </c>
      <c r="D1929" s="4" t="s">
        <v>583</v>
      </c>
      <c r="E1929" s="4" t="s">
        <v>57</v>
      </c>
      <c r="F1929" s="16" t="s">
        <v>23</v>
      </c>
      <c r="G1929" s="17" t="s">
        <v>11704</v>
      </c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2150</v>
      </c>
      <c r="Q1929" s="7">
        <v>5982.83</v>
      </c>
      <c r="R1929" s="7">
        <f>H1929-Q1929</f>
        <v>39017.17</v>
      </c>
      <c r="S1929" s="4" t="s">
        <v>24</v>
      </c>
    </row>
    <row r="1930" spans="1:19" s="1" customFormat="1" ht="26.25" hidden="1" customHeight="1" x14ac:dyDescent="0.25">
      <c r="A1930" s="10">
        <f>+SUBTOTAL(103,$B$5:B1930)</f>
        <v>935</v>
      </c>
      <c r="B1930" s="4" t="s">
        <v>189</v>
      </c>
      <c r="C1930" s="4" t="s">
        <v>8846</v>
      </c>
      <c r="D1930" s="4" t="s">
        <v>349</v>
      </c>
      <c r="E1930" s="4" t="s">
        <v>52</v>
      </c>
      <c r="F1930" s="16" t="s">
        <v>23</v>
      </c>
      <c r="G1930" s="17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/>
      <c r="P1930" s="7">
        <v>805.52</v>
      </c>
      <c r="Q1930" s="7">
        <v>4638.3500000000004</v>
      </c>
      <c r="R1930" s="7">
        <f>H1930-Q1930</f>
        <v>40361.65</v>
      </c>
      <c r="S1930" s="4" t="s">
        <v>24</v>
      </c>
    </row>
    <row r="1931" spans="1:19" s="1" customFormat="1" ht="26.25" hidden="1" customHeight="1" x14ac:dyDescent="0.25">
      <c r="A1931" s="10">
        <f>+SUBTOTAL(103,$B$5:B1931)</f>
        <v>935</v>
      </c>
      <c r="B1931" s="4" t="s">
        <v>1693</v>
      </c>
      <c r="C1931" s="4" t="s">
        <v>8856</v>
      </c>
      <c r="D1931" s="4" t="s">
        <v>629</v>
      </c>
      <c r="E1931" s="4" t="s">
        <v>55</v>
      </c>
      <c r="F1931" s="16" t="s">
        <v>23</v>
      </c>
      <c r="G1931" s="17"/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13612.14</v>
      </c>
      <c r="Q1931" s="7">
        <v>17444.97</v>
      </c>
      <c r="R1931" s="7">
        <f>H1931-Q1931</f>
        <v>27555.03</v>
      </c>
      <c r="S1931" s="4" t="s">
        <v>24</v>
      </c>
    </row>
    <row r="1932" spans="1:19" s="1" customFormat="1" ht="26.25" hidden="1" customHeight="1" x14ac:dyDescent="0.25">
      <c r="A1932" s="10">
        <f>+SUBTOTAL(103,$B$5:B1932)</f>
        <v>935</v>
      </c>
      <c r="B1932" s="4" t="s">
        <v>1694</v>
      </c>
      <c r="C1932" s="4" t="s">
        <v>8857</v>
      </c>
      <c r="D1932" s="4" t="s">
        <v>583</v>
      </c>
      <c r="E1932" s="4" t="s">
        <v>61</v>
      </c>
      <c r="F1932" s="16" t="s">
        <v>23</v>
      </c>
      <c r="G1932" s="17" t="s">
        <v>11704</v>
      </c>
      <c r="H1932" s="7">
        <v>45000</v>
      </c>
      <c r="I1932" s="7">
        <v>1291.5</v>
      </c>
      <c r="J1932" s="7">
        <v>633.69000000000005</v>
      </c>
      <c r="K1932" s="7">
        <v>1368</v>
      </c>
      <c r="L1932" s="7">
        <v>3430.92</v>
      </c>
      <c r="M1932" s="7">
        <v>25</v>
      </c>
      <c r="N1932" s="7">
        <v>0</v>
      </c>
      <c r="O1932" s="7"/>
      <c r="P1932" s="7">
        <v>1707.1</v>
      </c>
      <c r="Q1932" s="7">
        <v>8456.2099999999991</v>
      </c>
      <c r="R1932" s="7">
        <f>H1932-Q1932</f>
        <v>36543.79</v>
      </c>
      <c r="S1932" s="4" t="s">
        <v>24</v>
      </c>
    </row>
    <row r="1933" spans="1:19" s="1" customFormat="1" ht="26.25" hidden="1" customHeight="1" x14ac:dyDescent="0.25">
      <c r="A1933" s="10">
        <f>+SUBTOTAL(103,$B$5:B1933)</f>
        <v>935</v>
      </c>
      <c r="B1933" s="4" t="s">
        <v>1695</v>
      </c>
      <c r="C1933" s="4" t="s">
        <v>8859</v>
      </c>
      <c r="D1933" s="4" t="s">
        <v>629</v>
      </c>
      <c r="E1933" s="4" t="s">
        <v>52</v>
      </c>
      <c r="F1933" s="16" t="s">
        <v>23</v>
      </c>
      <c r="G1933" s="17" t="s">
        <v>11704</v>
      </c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7752.08</v>
      </c>
      <c r="Q1933" s="7">
        <v>11584.91</v>
      </c>
      <c r="R1933" s="7">
        <f>H1933-Q1933</f>
        <v>33415.089999999997</v>
      </c>
      <c r="S1933" s="4" t="s">
        <v>24</v>
      </c>
    </row>
    <row r="1934" spans="1:19" s="1" customFormat="1" ht="26.25" hidden="1" customHeight="1" x14ac:dyDescent="0.25">
      <c r="A1934" s="10">
        <f>+SUBTOTAL(103,$B$5:B1934)</f>
        <v>935</v>
      </c>
      <c r="B1934" s="4" t="s">
        <v>1696</v>
      </c>
      <c r="C1934" s="4" t="s">
        <v>8871</v>
      </c>
      <c r="D1934" s="4" t="s">
        <v>349</v>
      </c>
      <c r="E1934" s="4" t="s">
        <v>61</v>
      </c>
      <c r="F1934" s="16" t="s">
        <v>23</v>
      </c>
      <c r="G1934" s="17" t="s">
        <v>11704</v>
      </c>
      <c r="H1934" s="7">
        <v>45000</v>
      </c>
      <c r="I1934" s="7">
        <v>1291.5</v>
      </c>
      <c r="J1934" s="7">
        <v>891.01</v>
      </c>
      <c r="K1934" s="7">
        <v>1368</v>
      </c>
      <c r="L1934" s="7">
        <v>1715.46</v>
      </c>
      <c r="M1934" s="7">
        <v>25</v>
      </c>
      <c r="N1934" s="7">
        <v>0</v>
      </c>
      <c r="O1934" s="7"/>
      <c r="P1934" s="7">
        <v>450</v>
      </c>
      <c r="Q1934" s="7">
        <v>5740.97</v>
      </c>
      <c r="R1934" s="7">
        <f>H1934-Q1934</f>
        <v>39259.03</v>
      </c>
      <c r="S1934" s="4" t="s">
        <v>24</v>
      </c>
    </row>
    <row r="1935" spans="1:19" s="1" customFormat="1" ht="26.25" hidden="1" customHeight="1" x14ac:dyDescent="0.25">
      <c r="A1935" s="10">
        <f>+SUBTOTAL(103,$B$5:B1935)</f>
        <v>935</v>
      </c>
      <c r="B1935" s="4" t="s">
        <v>492</v>
      </c>
      <c r="C1935" s="4" t="s">
        <v>7664</v>
      </c>
      <c r="D1935" s="4" t="s">
        <v>161</v>
      </c>
      <c r="E1935" s="4" t="s">
        <v>61</v>
      </c>
      <c r="F1935" s="16" t="s">
        <v>23</v>
      </c>
      <c r="G1935" s="17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450</v>
      </c>
      <c r="Q1935" s="7">
        <v>4282.83</v>
      </c>
      <c r="R1935" s="7">
        <f>H1935-Q1935</f>
        <v>40717.17</v>
      </c>
      <c r="S1935" s="4" t="s">
        <v>24</v>
      </c>
    </row>
    <row r="1936" spans="1:19" s="1" customFormat="1" ht="26.25" hidden="1" customHeight="1" x14ac:dyDescent="0.25">
      <c r="A1936" s="10">
        <f>+SUBTOTAL(103,$B$5:B1936)</f>
        <v>935</v>
      </c>
      <c r="B1936" s="4" t="s">
        <v>492</v>
      </c>
      <c r="C1936" s="4" t="s">
        <v>8877</v>
      </c>
      <c r="D1936" s="4" t="s">
        <v>322</v>
      </c>
      <c r="E1936" s="4" t="s">
        <v>57</v>
      </c>
      <c r="F1936" s="16" t="s">
        <v>23</v>
      </c>
      <c r="G1936" s="17" t="s">
        <v>11704</v>
      </c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19777.68</v>
      </c>
      <c r="Q1936" s="7">
        <v>23610.51</v>
      </c>
      <c r="R1936" s="7">
        <f>H1936-Q1936</f>
        <v>21389.49</v>
      </c>
      <c r="S1936" s="4" t="s">
        <v>24</v>
      </c>
    </row>
    <row r="1937" spans="1:19" s="1" customFormat="1" ht="26.25" hidden="1" customHeight="1" x14ac:dyDescent="0.25">
      <c r="A1937" s="10">
        <f>+SUBTOTAL(103,$B$5:B1937)</f>
        <v>935</v>
      </c>
      <c r="B1937" s="4" t="s">
        <v>492</v>
      </c>
      <c r="C1937" s="4" t="s">
        <v>8883</v>
      </c>
      <c r="D1937" s="4" t="s">
        <v>629</v>
      </c>
      <c r="E1937" s="4" t="s">
        <v>57</v>
      </c>
      <c r="F1937" s="16" t="s">
        <v>23</v>
      </c>
      <c r="G1937" s="17" t="s">
        <v>11704</v>
      </c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16730.150000000001</v>
      </c>
      <c r="Q1937" s="7">
        <v>20562.98</v>
      </c>
      <c r="R1937" s="7">
        <f>H1937-Q1937</f>
        <v>24437.02</v>
      </c>
      <c r="S1937" s="4" t="s">
        <v>24</v>
      </c>
    </row>
    <row r="1938" spans="1:19" s="1" customFormat="1" ht="26.25" customHeight="1" x14ac:dyDescent="0.25">
      <c r="A1938" s="10">
        <f>+SUBTOTAL(103,$B$5:B1938)</f>
        <v>936</v>
      </c>
      <c r="B1938" s="4" t="s">
        <v>492</v>
      </c>
      <c r="C1938" s="4" t="s">
        <v>8884</v>
      </c>
      <c r="D1938" s="4" t="s">
        <v>559</v>
      </c>
      <c r="E1938" s="4" t="s">
        <v>176</v>
      </c>
      <c r="F1938" s="16" t="s">
        <v>46</v>
      </c>
      <c r="G1938" s="17"/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3832.83</v>
      </c>
      <c r="R1938" s="7">
        <f>H1938-Q1938</f>
        <v>41167.17</v>
      </c>
      <c r="S1938" s="4" t="s">
        <v>24</v>
      </c>
    </row>
    <row r="1939" spans="1:19" s="1" customFormat="1" ht="26.25" hidden="1" customHeight="1" x14ac:dyDescent="0.25">
      <c r="A1939" s="10">
        <f>+SUBTOTAL(103,$B$5:B1939)</f>
        <v>936</v>
      </c>
      <c r="B1939" s="4" t="s">
        <v>1697</v>
      </c>
      <c r="C1939" s="4" t="s">
        <v>7532</v>
      </c>
      <c r="D1939" s="4" t="s">
        <v>427</v>
      </c>
      <c r="E1939" s="4" t="s">
        <v>59</v>
      </c>
      <c r="F1939" s="16" t="s">
        <v>23</v>
      </c>
      <c r="G1939" s="17" t="s">
        <v>11704</v>
      </c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0</v>
      </c>
      <c r="O1939" s="7"/>
      <c r="P1939" s="7">
        <v>1112.5</v>
      </c>
      <c r="Q1939" s="7">
        <v>4945.33</v>
      </c>
      <c r="R1939" s="7">
        <f>H1939-Q1939</f>
        <v>40054.67</v>
      </c>
      <c r="S1939" s="4" t="s">
        <v>24</v>
      </c>
    </row>
    <row r="1940" spans="1:19" s="1" customFormat="1" ht="26.25" customHeight="1" x14ac:dyDescent="0.25">
      <c r="A1940" s="10">
        <f>+SUBTOTAL(103,$B$5:B1940)</f>
        <v>937</v>
      </c>
      <c r="B1940" s="4" t="s">
        <v>1091</v>
      </c>
      <c r="C1940" s="4" t="s">
        <v>8911</v>
      </c>
      <c r="D1940" s="4" t="s">
        <v>457</v>
      </c>
      <c r="E1940" s="4" t="s">
        <v>126</v>
      </c>
      <c r="F1940" s="16" t="s">
        <v>23</v>
      </c>
      <c r="G1940" s="17" t="s">
        <v>11704</v>
      </c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450</v>
      </c>
      <c r="Q1940" s="7">
        <v>4282.83</v>
      </c>
      <c r="R1940" s="7">
        <f>H1940-Q1940</f>
        <v>40717.17</v>
      </c>
      <c r="S1940" s="4" t="s">
        <v>24</v>
      </c>
    </row>
    <row r="1941" spans="1:19" s="1" customFormat="1" ht="26.25" customHeight="1" x14ac:dyDescent="0.25">
      <c r="A1941" s="10">
        <f>+SUBTOTAL(103,$B$5:B1941)</f>
        <v>938</v>
      </c>
      <c r="B1941" s="4" t="s">
        <v>1091</v>
      </c>
      <c r="C1941" s="4" t="s">
        <v>8912</v>
      </c>
      <c r="D1941" s="4" t="s">
        <v>559</v>
      </c>
      <c r="E1941" s="4" t="s">
        <v>107</v>
      </c>
      <c r="F1941" s="16" t="s">
        <v>46</v>
      </c>
      <c r="G1941" s="17"/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1520</v>
      </c>
      <c r="Q1941" s="7">
        <v>5352.83</v>
      </c>
      <c r="R1941" s="7">
        <f>H1941-Q1941</f>
        <v>39647.17</v>
      </c>
      <c r="S1941" s="4" t="s">
        <v>24</v>
      </c>
    </row>
    <row r="1942" spans="1:19" s="1" customFormat="1" ht="26.25" hidden="1" customHeight="1" x14ac:dyDescent="0.25">
      <c r="A1942" s="10">
        <f>+SUBTOTAL(103,$B$5:B1942)</f>
        <v>938</v>
      </c>
      <c r="B1942" s="4" t="s">
        <v>1698</v>
      </c>
      <c r="C1942" s="4" t="s">
        <v>8924</v>
      </c>
      <c r="D1942" s="4" t="s">
        <v>106</v>
      </c>
      <c r="E1942" s="4" t="s">
        <v>61</v>
      </c>
      <c r="F1942" s="16" t="s">
        <v>23</v>
      </c>
      <c r="G1942" s="17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20065.900000000001</v>
      </c>
      <c r="Q1942" s="7">
        <v>23898.73</v>
      </c>
      <c r="R1942" s="7">
        <f>H1942-Q1942</f>
        <v>21101.27</v>
      </c>
      <c r="S1942" s="4" t="s">
        <v>24</v>
      </c>
    </row>
    <row r="1943" spans="1:19" s="1" customFormat="1" ht="26.25" hidden="1" customHeight="1" x14ac:dyDescent="0.25">
      <c r="A1943" s="10">
        <f>+SUBTOTAL(103,$B$5:B1943)</f>
        <v>938</v>
      </c>
      <c r="B1943" s="4" t="s">
        <v>1699</v>
      </c>
      <c r="C1943" s="4" t="s">
        <v>8933</v>
      </c>
      <c r="D1943" s="4" t="s">
        <v>583</v>
      </c>
      <c r="E1943" s="4" t="s">
        <v>59</v>
      </c>
      <c r="F1943" s="16" t="s">
        <v>23</v>
      </c>
      <c r="G1943" s="17" t="s">
        <v>11704</v>
      </c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3725</v>
      </c>
      <c r="Q1943" s="7">
        <v>7557.83</v>
      </c>
      <c r="R1943" s="7">
        <f>H1943-Q1943</f>
        <v>37442.17</v>
      </c>
      <c r="S1943" s="4" t="s">
        <v>24</v>
      </c>
    </row>
    <row r="1944" spans="1:19" s="1" customFormat="1" ht="26.25" hidden="1" customHeight="1" x14ac:dyDescent="0.25">
      <c r="A1944" s="10">
        <f>+SUBTOTAL(103,$B$5:B1944)</f>
        <v>938</v>
      </c>
      <c r="B1944" s="4" t="s">
        <v>1700</v>
      </c>
      <c r="C1944" s="4" t="s">
        <v>7998</v>
      </c>
      <c r="D1944" s="4" t="s">
        <v>559</v>
      </c>
      <c r="E1944" s="4" t="s">
        <v>52</v>
      </c>
      <c r="F1944" s="16" t="s">
        <v>46</v>
      </c>
      <c r="G1944" s="17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0</v>
      </c>
      <c r="O1944" s="7"/>
      <c r="P1944" s="7">
        <v>450</v>
      </c>
      <c r="Q1944" s="7">
        <v>4282.83</v>
      </c>
      <c r="R1944" s="7">
        <f>H1944-Q1944</f>
        <v>40717.17</v>
      </c>
      <c r="S1944" s="4" t="s">
        <v>24</v>
      </c>
    </row>
    <row r="1945" spans="1:19" s="1" customFormat="1" ht="26.25" hidden="1" customHeight="1" x14ac:dyDescent="0.25">
      <c r="A1945" s="10">
        <f>+SUBTOTAL(103,$B$5:B1945)</f>
        <v>938</v>
      </c>
      <c r="B1945" s="4" t="s">
        <v>192</v>
      </c>
      <c r="C1945" s="4" t="s">
        <v>8946</v>
      </c>
      <c r="D1945" s="4" t="s">
        <v>559</v>
      </c>
      <c r="E1945" s="4" t="s">
        <v>61</v>
      </c>
      <c r="F1945" s="16" t="s">
        <v>46</v>
      </c>
      <c r="G1945" s="17"/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/>
      <c r="P1945" s="7">
        <v>7270.53</v>
      </c>
      <c r="Q1945" s="7">
        <v>11103.36</v>
      </c>
      <c r="R1945" s="7">
        <f>H1945-Q1945</f>
        <v>33896.639999999999</v>
      </c>
      <c r="S1945" s="4" t="s">
        <v>24</v>
      </c>
    </row>
    <row r="1946" spans="1:19" s="1" customFormat="1" ht="26.25" customHeight="1" x14ac:dyDescent="0.25">
      <c r="A1946" s="10">
        <f>+SUBTOTAL(103,$B$5:B1946)</f>
        <v>939</v>
      </c>
      <c r="B1946" s="4" t="s">
        <v>192</v>
      </c>
      <c r="C1946" s="4" t="s">
        <v>8952</v>
      </c>
      <c r="D1946" s="4" t="s">
        <v>559</v>
      </c>
      <c r="E1946" s="4" t="s">
        <v>80</v>
      </c>
      <c r="F1946" s="16" t="s">
        <v>46</v>
      </c>
      <c r="G1946" s="17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0</v>
      </c>
      <c r="Q1946" s="7">
        <v>3832.83</v>
      </c>
      <c r="R1946" s="7">
        <f>H1946-Q1946</f>
        <v>41167.17</v>
      </c>
      <c r="S1946" s="4" t="s">
        <v>24</v>
      </c>
    </row>
    <row r="1947" spans="1:19" s="1" customFormat="1" ht="26.25" hidden="1" customHeight="1" x14ac:dyDescent="0.25">
      <c r="A1947" s="10">
        <f>+SUBTOTAL(103,$B$5:B1947)</f>
        <v>939</v>
      </c>
      <c r="B1947" s="4" t="s">
        <v>1701</v>
      </c>
      <c r="C1947" s="4" t="s">
        <v>8904</v>
      </c>
      <c r="D1947" s="4" t="s">
        <v>559</v>
      </c>
      <c r="E1947" s="4" t="s">
        <v>61</v>
      </c>
      <c r="F1947" s="16" t="s">
        <v>46</v>
      </c>
      <c r="G1947" s="17"/>
      <c r="H1947" s="7">
        <v>45000</v>
      </c>
      <c r="I1947" s="7">
        <v>1291.5</v>
      </c>
      <c r="J1947" s="7">
        <v>891.01</v>
      </c>
      <c r="K1947" s="7">
        <v>1368</v>
      </c>
      <c r="L1947" s="7">
        <v>1715.46</v>
      </c>
      <c r="M1947" s="7">
        <v>25</v>
      </c>
      <c r="N1947" s="7">
        <v>0</v>
      </c>
      <c r="O1947" s="7"/>
      <c r="P1947" s="7">
        <v>0</v>
      </c>
      <c r="Q1947" s="7">
        <v>5290.97</v>
      </c>
      <c r="R1947" s="7">
        <f>H1947-Q1947</f>
        <v>39709.03</v>
      </c>
      <c r="S1947" s="4" t="s">
        <v>24</v>
      </c>
    </row>
    <row r="1948" spans="1:19" s="1" customFormat="1" ht="26.25" hidden="1" customHeight="1" x14ac:dyDescent="0.25">
      <c r="A1948" s="10">
        <f>+SUBTOTAL(103,$B$5:B1948)</f>
        <v>939</v>
      </c>
      <c r="B1948" s="4" t="s">
        <v>1105</v>
      </c>
      <c r="C1948" s="4" t="s">
        <v>8992</v>
      </c>
      <c r="D1948" s="4" t="s">
        <v>629</v>
      </c>
      <c r="E1948" s="4" t="s">
        <v>63</v>
      </c>
      <c r="F1948" s="16" t="s">
        <v>23</v>
      </c>
      <c r="G1948" s="17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f>H1948-Q1948</f>
        <v>41167.17</v>
      </c>
      <c r="S1948" s="4" t="s">
        <v>24</v>
      </c>
    </row>
    <row r="1949" spans="1:19" s="1" customFormat="1" ht="26.25" hidden="1" customHeight="1" x14ac:dyDescent="0.25">
      <c r="A1949" s="10">
        <f>+SUBTOTAL(103,$B$5:B1949)</f>
        <v>939</v>
      </c>
      <c r="B1949" s="4" t="s">
        <v>1702</v>
      </c>
      <c r="C1949" s="4" t="s">
        <v>1279</v>
      </c>
      <c r="D1949" s="4" t="s">
        <v>114</v>
      </c>
      <c r="E1949" s="4" t="s">
        <v>63</v>
      </c>
      <c r="F1949" s="16" t="s">
        <v>23</v>
      </c>
      <c r="G1949" s="17"/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0</v>
      </c>
      <c r="Q1949" s="7">
        <v>3832.83</v>
      </c>
      <c r="R1949" s="7">
        <f>H1949-Q1949</f>
        <v>41167.17</v>
      </c>
      <c r="S1949" s="4" t="s">
        <v>24</v>
      </c>
    </row>
    <row r="1950" spans="1:19" s="1" customFormat="1" ht="26.25" hidden="1" customHeight="1" x14ac:dyDescent="0.25">
      <c r="A1950" s="10">
        <f>+SUBTOTAL(103,$B$5:B1950)</f>
        <v>939</v>
      </c>
      <c r="B1950" s="4" t="s">
        <v>1702</v>
      </c>
      <c r="C1950" s="4" t="s">
        <v>8994</v>
      </c>
      <c r="D1950" s="4" t="s">
        <v>297</v>
      </c>
      <c r="E1950" s="4" t="s">
        <v>63</v>
      </c>
      <c r="F1950" s="16" t="s">
        <v>46</v>
      </c>
      <c r="G1950" s="17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3832.83</v>
      </c>
      <c r="R1950" s="7">
        <f>H1950-Q1950</f>
        <v>41167.17</v>
      </c>
      <c r="S1950" s="4" t="s">
        <v>24</v>
      </c>
    </row>
    <row r="1951" spans="1:19" s="1" customFormat="1" ht="26.25" hidden="1" customHeight="1" x14ac:dyDescent="0.25">
      <c r="A1951" s="10">
        <f>+SUBTOTAL(103,$B$5:B1951)</f>
        <v>939</v>
      </c>
      <c r="B1951" s="4" t="s">
        <v>1703</v>
      </c>
      <c r="C1951" s="4" t="s">
        <v>8996</v>
      </c>
      <c r="D1951" s="4" t="s">
        <v>427</v>
      </c>
      <c r="E1951" s="4" t="s">
        <v>63</v>
      </c>
      <c r="F1951" s="16" t="s">
        <v>23</v>
      </c>
      <c r="G1951" s="17"/>
      <c r="H1951" s="7">
        <v>45000</v>
      </c>
      <c r="I1951" s="7">
        <v>1291.5</v>
      </c>
      <c r="J1951" s="7">
        <v>891.01</v>
      </c>
      <c r="K1951" s="7">
        <v>1368</v>
      </c>
      <c r="L1951" s="7">
        <v>1715.46</v>
      </c>
      <c r="M1951" s="7">
        <v>25</v>
      </c>
      <c r="N1951" s="7">
        <v>0</v>
      </c>
      <c r="O1951" s="7"/>
      <c r="P1951" s="7">
        <v>1707.1</v>
      </c>
      <c r="Q1951" s="7">
        <v>6998.07</v>
      </c>
      <c r="R1951" s="7">
        <f>H1951-Q1951</f>
        <v>38001.93</v>
      </c>
      <c r="S1951" s="4" t="s">
        <v>24</v>
      </c>
    </row>
    <row r="1952" spans="1:19" s="1" customFormat="1" ht="26.25" hidden="1" customHeight="1" x14ac:dyDescent="0.25">
      <c r="A1952" s="10">
        <f>+SUBTOTAL(103,$B$5:B1952)</f>
        <v>939</v>
      </c>
      <c r="B1952" s="4" t="s">
        <v>1704</v>
      </c>
      <c r="C1952" s="4" t="s">
        <v>8997</v>
      </c>
      <c r="D1952" s="4" t="s">
        <v>629</v>
      </c>
      <c r="E1952" s="4" t="s">
        <v>59</v>
      </c>
      <c r="F1952" s="16" t="s">
        <v>23</v>
      </c>
      <c r="G1952" s="17" t="s">
        <v>11704</v>
      </c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450</v>
      </c>
      <c r="Q1952" s="7">
        <v>4282.83</v>
      </c>
      <c r="R1952" s="7">
        <f>H1952-Q1952</f>
        <v>40717.17</v>
      </c>
      <c r="S1952" s="4" t="s">
        <v>24</v>
      </c>
    </row>
    <row r="1953" spans="1:19" s="1" customFormat="1" ht="26.25" hidden="1" customHeight="1" x14ac:dyDescent="0.25">
      <c r="A1953" s="10">
        <f>+SUBTOTAL(103,$B$5:B1953)</f>
        <v>939</v>
      </c>
      <c r="B1953" s="4" t="s">
        <v>112</v>
      </c>
      <c r="C1953" s="4" t="s">
        <v>9008</v>
      </c>
      <c r="D1953" s="4" t="s">
        <v>747</v>
      </c>
      <c r="E1953" s="4" t="s">
        <v>52</v>
      </c>
      <c r="F1953" s="16" t="s">
        <v>46</v>
      </c>
      <c r="G1953" s="17"/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14028.76</v>
      </c>
      <c r="Q1953" s="7">
        <v>17861.59</v>
      </c>
      <c r="R1953" s="7">
        <f>H1953-Q1953</f>
        <v>27138.41</v>
      </c>
      <c r="S1953" s="4" t="s">
        <v>24</v>
      </c>
    </row>
    <row r="1954" spans="1:19" s="1" customFormat="1" ht="26.25" hidden="1" customHeight="1" x14ac:dyDescent="0.25">
      <c r="A1954" s="10">
        <f>+SUBTOTAL(103,$B$5:B1954)</f>
        <v>939</v>
      </c>
      <c r="B1954" s="4" t="s">
        <v>1123</v>
      </c>
      <c r="C1954" s="4" t="s">
        <v>9068</v>
      </c>
      <c r="D1954" s="4" t="s">
        <v>559</v>
      </c>
      <c r="E1954" s="4" t="s">
        <v>57</v>
      </c>
      <c r="F1954" s="16" t="s">
        <v>46</v>
      </c>
      <c r="G1954" s="17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1850</v>
      </c>
      <c r="Q1954" s="7">
        <v>5682.83</v>
      </c>
      <c r="R1954" s="7">
        <f>H1954-Q1954</f>
        <v>39317.17</v>
      </c>
      <c r="S1954" s="4" t="s">
        <v>24</v>
      </c>
    </row>
    <row r="1955" spans="1:19" s="1" customFormat="1" ht="26.25" customHeight="1" x14ac:dyDescent="0.25">
      <c r="A1955" s="10">
        <f>+SUBTOTAL(103,$B$5:B1955)</f>
        <v>940</v>
      </c>
      <c r="B1955" s="4" t="s">
        <v>1705</v>
      </c>
      <c r="C1955" s="4" t="s">
        <v>9075</v>
      </c>
      <c r="D1955" s="4" t="s">
        <v>629</v>
      </c>
      <c r="E1955" s="4" t="s">
        <v>126</v>
      </c>
      <c r="F1955" s="16" t="s">
        <v>23</v>
      </c>
      <c r="G1955" s="17" t="s">
        <v>11704</v>
      </c>
      <c r="H1955" s="7">
        <v>45000</v>
      </c>
      <c r="I1955" s="7">
        <v>1291.5</v>
      </c>
      <c r="J1955" s="7">
        <v>1148.33</v>
      </c>
      <c r="K1955" s="7">
        <v>1368</v>
      </c>
      <c r="L1955" s="7">
        <v>0</v>
      </c>
      <c r="M1955" s="7">
        <v>25</v>
      </c>
      <c r="N1955" s="7">
        <v>0</v>
      </c>
      <c r="O1955" s="7"/>
      <c r="P1955" s="7">
        <v>19050.419999999998</v>
      </c>
      <c r="Q1955" s="7">
        <v>22883.25</v>
      </c>
      <c r="R1955" s="7">
        <f>H1955-Q1955</f>
        <v>22116.75</v>
      </c>
      <c r="S1955" s="4" t="s">
        <v>24</v>
      </c>
    </row>
    <row r="1956" spans="1:19" s="1" customFormat="1" ht="26.25" hidden="1" customHeight="1" x14ac:dyDescent="0.25">
      <c r="A1956" s="10">
        <f>+SUBTOTAL(103,$B$5:B1956)</f>
        <v>940</v>
      </c>
      <c r="B1956" s="4" t="s">
        <v>1126</v>
      </c>
      <c r="C1956" s="4" t="s">
        <v>9080</v>
      </c>
      <c r="D1956" s="4" t="s">
        <v>349</v>
      </c>
      <c r="E1956" s="4" t="s">
        <v>65</v>
      </c>
      <c r="F1956" s="16" t="s">
        <v>23</v>
      </c>
      <c r="G1956" s="17" t="s">
        <v>11704</v>
      </c>
      <c r="H1956" s="7">
        <v>45000</v>
      </c>
      <c r="I1956" s="7">
        <v>1291.5</v>
      </c>
      <c r="J1956" s="7">
        <v>891.01</v>
      </c>
      <c r="K1956" s="7">
        <v>1368</v>
      </c>
      <c r="L1956" s="7">
        <v>1715.46</v>
      </c>
      <c r="M1956" s="7">
        <v>25</v>
      </c>
      <c r="N1956" s="7">
        <v>0</v>
      </c>
      <c r="O1956" s="7"/>
      <c r="P1956" s="7">
        <v>2725</v>
      </c>
      <c r="Q1956" s="7">
        <v>8015.97</v>
      </c>
      <c r="R1956" s="7">
        <f>H1956-Q1956</f>
        <v>36984.03</v>
      </c>
      <c r="S1956" s="4" t="s">
        <v>24</v>
      </c>
    </row>
    <row r="1957" spans="1:19" s="1" customFormat="1" ht="26.25" hidden="1" customHeight="1" x14ac:dyDescent="0.25">
      <c r="A1957" s="10">
        <f>+SUBTOTAL(103,$B$5:B1957)</f>
        <v>940</v>
      </c>
      <c r="B1957" s="4" t="s">
        <v>1126</v>
      </c>
      <c r="C1957" s="4" t="s">
        <v>9082</v>
      </c>
      <c r="D1957" s="4" t="s">
        <v>114</v>
      </c>
      <c r="E1957" s="4" t="s">
        <v>57</v>
      </c>
      <c r="F1957" s="16" t="s">
        <v>23</v>
      </c>
      <c r="G1957" s="17" t="s">
        <v>11704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16240.29</v>
      </c>
      <c r="Q1957" s="7">
        <v>20073.12</v>
      </c>
      <c r="R1957" s="7">
        <f>H1957-Q1957</f>
        <v>24926.880000000001</v>
      </c>
      <c r="S1957" s="4" t="s">
        <v>24</v>
      </c>
    </row>
    <row r="1958" spans="1:19" s="1" customFormat="1" ht="26.25" hidden="1" customHeight="1" x14ac:dyDescent="0.25">
      <c r="A1958" s="10">
        <f>+SUBTOTAL(103,$B$5:B1958)</f>
        <v>940</v>
      </c>
      <c r="B1958" s="4" t="s">
        <v>1126</v>
      </c>
      <c r="C1958" s="4" t="s">
        <v>9085</v>
      </c>
      <c r="D1958" s="4" t="s">
        <v>349</v>
      </c>
      <c r="E1958" s="4" t="s">
        <v>59</v>
      </c>
      <c r="F1958" s="16" t="s">
        <v>23</v>
      </c>
      <c r="G1958" s="17" t="s">
        <v>11704</v>
      </c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/>
      <c r="P1958" s="7">
        <v>18006.61</v>
      </c>
      <c r="Q1958" s="7">
        <v>21839.439999999999</v>
      </c>
      <c r="R1958" s="7">
        <f>H1958-Q1958</f>
        <v>23160.560000000001</v>
      </c>
      <c r="S1958" s="4" t="s">
        <v>24</v>
      </c>
    </row>
    <row r="1959" spans="1:19" s="1" customFormat="1" ht="26.25" hidden="1" customHeight="1" x14ac:dyDescent="0.25">
      <c r="A1959" s="10">
        <f>+SUBTOTAL(103,$B$5:B1959)</f>
        <v>940</v>
      </c>
      <c r="B1959" s="4" t="s">
        <v>1706</v>
      </c>
      <c r="C1959" s="4" t="s">
        <v>6291</v>
      </c>
      <c r="D1959" s="4" t="s">
        <v>114</v>
      </c>
      <c r="E1959" s="4" t="s">
        <v>61</v>
      </c>
      <c r="F1959" s="16" t="s">
        <v>23</v>
      </c>
      <c r="G1959" s="17" t="s">
        <v>11704</v>
      </c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400</v>
      </c>
      <c r="Q1959" s="7">
        <v>4232.83</v>
      </c>
      <c r="R1959" s="7">
        <f>H1959-Q1959</f>
        <v>40767.17</v>
      </c>
      <c r="S1959" s="4" t="s">
        <v>24</v>
      </c>
    </row>
    <row r="1960" spans="1:19" s="1" customFormat="1" ht="26.25" hidden="1" customHeight="1" x14ac:dyDescent="0.25">
      <c r="A1960" s="10">
        <f>+SUBTOTAL(103,$B$5:B1960)</f>
        <v>940</v>
      </c>
      <c r="B1960" s="4" t="s">
        <v>1707</v>
      </c>
      <c r="C1960" s="4" t="s">
        <v>9096</v>
      </c>
      <c r="D1960" s="4" t="s">
        <v>161</v>
      </c>
      <c r="E1960" s="4" t="s">
        <v>59</v>
      </c>
      <c r="F1960" s="16" t="s">
        <v>23</v>
      </c>
      <c r="G1960" s="17" t="s">
        <v>11704</v>
      </c>
      <c r="H1960" s="7">
        <v>45000</v>
      </c>
      <c r="I1960" s="7">
        <v>1291.5</v>
      </c>
      <c r="J1960" s="7">
        <v>891.01</v>
      </c>
      <c r="K1960" s="7">
        <v>1368</v>
      </c>
      <c r="L1960" s="7">
        <v>1715.46</v>
      </c>
      <c r="M1960" s="7">
        <v>25</v>
      </c>
      <c r="N1960" s="7">
        <v>0</v>
      </c>
      <c r="O1960" s="7"/>
      <c r="P1960" s="7">
        <v>19219.78</v>
      </c>
      <c r="Q1960" s="7">
        <v>24510.75</v>
      </c>
      <c r="R1960" s="7">
        <f>H1960-Q1960</f>
        <v>20489.25</v>
      </c>
      <c r="S1960" s="4" t="s">
        <v>24</v>
      </c>
    </row>
    <row r="1961" spans="1:19" s="1" customFormat="1" ht="26.25" hidden="1" customHeight="1" x14ac:dyDescent="0.25">
      <c r="A1961" s="10">
        <f>+SUBTOTAL(103,$B$5:B1961)</f>
        <v>940</v>
      </c>
      <c r="B1961" s="4" t="s">
        <v>1131</v>
      </c>
      <c r="C1961" s="4" t="s">
        <v>9113</v>
      </c>
      <c r="D1961" s="4" t="s">
        <v>161</v>
      </c>
      <c r="E1961" s="4" t="s">
        <v>55</v>
      </c>
      <c r="F1961" s="16" t="s">
        <v>23</v>
      </c>
      <c r="G1961" s="17"/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100</v>
      </c>
      <c r="O1961" s="7"/>
      <c r="P1961" s="7">
        <v>3250</v>
      </c>
      <c r="Q1961" s="7">
        <v>7182.83</v>
      </c>
      <c r="R1961" s="7">
        <f>H1961-Q1961</f>
        <v>37817.17</v>
      </c>
      <c r="S1961" s="4" t="s">
        <v>24</v>
      </c>
    </row>
    <row r="1962" spans="1:19" s="1" customFormat="1" ht="26.25" customHeight="1" x14ac:dyDescent="0.25">
      <c r="A1962" s="10">
        <f>+SUBTOTAL(103,$B$5:B1962)</f>
        <v>941</v>
      </c>
      <c r="B1962" s="4" t="s">
        <v>1133</v>
      </c>
      <c r="C1962" s="4" t="s">
        <v>1708</v>
      </c>
      <c r="D1962" s="4" t="s">
        <v>433</v>
      </c>
      <c r="E1962" s="4" t="s">
        <v>293</v>
      </c>
      <c r="F1962" s="16" t="s">
        <v>23</v>
      </c>
      <c r="G1962" s="17" t="s">
        <v>11704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>
        <v>0</v>
      </c>
      <c r="P1962" s="7"/>
      <c r="Q1962" s="7">
        <v>3832.83</v>
      </c>
      <c r="R1962" s="7">
        <f>H1962-Q1962</f>
        <v>41167.17</v>
      </c>
      <c r="S1962" s="4" t="s">
        <v>24</v>
      </c>
    </row>
    <row r="1963" spans="1:19" s="1" customFormat="1" ht="26.25" customHeight="1" x14ac:dyDescent="0.25">
      <c r="A1963" s="10">
        <f>+SUBTOTAL(103,$B$5:B1963)</f>
        <v>942</v>
      </c>
      <c r="B1963" s="4" t="s">
        <v>1709</v>
      </c>
      <c r="C1963" s="4" t="s">
        <v>9144</v>
      </c>
      <c r="D1963" s="4" t="s">
        <v>559</v>
      </c>
      <c r="E1963" s="4" t="s">
        <v>126</v>
      </c>
      <c r="F1963" s="16" t="s">
        <v>46</v>
      </c>
      <c r="G1963" s="17"/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3197.08</v>
      </c>
      <c r="Q1963" s="7">
        <v>7029.91</v>
      </c>
      <c r="R1963" s="7">
        <f>H1963-Q1963</f>
        <v>37970.089999999997</v>
      </c>
      <c r="S1963" s="4" t="s">
        <v>24</v>
      </c>
    </row>
    <row r="1964" spans="1:19" s="1" customFormat="1" ht="26.25" customHeight="1" x14ac:dyDescent="0.25">
      <c r="A1964" s="10">
        <f>+SUBTOTAL(103,$B$5:B1964)</f>
        <v>943</v>
      </c>
      <c r="B1964" s="4" t="s">
        <v>1710</v>
      </c>
      <c r="C1964" s="4" t="s">
        <v>9173</v>
      </c>
      <c r="D1964" s="4" t="s">
        <v>344</v>
      </c>
      <c r="E1964" s="4" t="s">
        <v>115</v>
      </c>
      <c r="F1964" s="16" t="s">
        <v>46</v>
      </c>
      <c r="G1964" s="17"/>
      <c r="H1964" s="7">
        <v>45000</v>
      </c>
      <c r="I1964" s="7">
        <v>1291.5</v>
      </c>
      <c r="J1964" s="7">
        <v>891.01</v>
      </c>
      <c r="K1964" s="7">
        <v>1368</v>
      </c>
      <c r="L1964" s="7">
        <v>1715.46</v>
      </c>
      <c r="M1964" s="7">
        <v>25</v>
      </c>
      <c r="N1964" s="7">
        <v>0</v>
      </c>
      <c r="O1964" s="7"/>
      <c r="P1964" s="7">
        <v>5567.06</v>
      </c>
      <c r="Q1964" s="7">
        <v>10858.03</v>
      </c>
      <c r="R1964" s="7">
        <f>H1964-Q1964</f>
        <v>34141.97</v>
      </c>
      <c r="S1964" s="4" t="s">
        <v>38</v>
      </c>
    </row>
    <row r="1965" spans="1:19" s="1" customFormat="1" ht="26.25" customHeight="1" x14ac:dyDescent="0.25">
      <c r="A1965" s="10">
        <f>+SUBTOTAL(103,$B$5:B1965)</f>
        <v>944</v>
      </c>
      <c r="B1965" s="4" t="s">
        <v>1711</v>
      </c>
      <c r="C1965" s="4" t="s">
        <v>8790</v>
      </c>
      <c r="D1965" s="4" t="s">
        <v>457</v>
      </c>
      <c r="E1965" s="4" t="s">
        <v>198</v>
      </c>
      <c r="F1965" s="16" t="s">
        <v>46</v>
      </c>
      <c r="G1965" s="17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f>H1965-Q1965</f>
        <v>41167.17</v>
      </c>
      <c r="S1965" s="4" t="s">
        <v>38</v>
      </c>
    </row>
    <row r="1966" spans="1:19" s="1" customFormat="1" ht="26.25" hidden="1" customHeight="1" x14ac:dyDescent="0.25">
      <c r="A1966" s="10">
        <f>+SUBTOTAL(103,$B$5:B1966)</f>
        <v>944</v>
      </c>
      <c r="B1966" s="4" t="s">
        <v>1712</v>
      </c>
      <c r="C1966" s="4" t="s">
        <v>9188</v>
      </c>
      <c r="D1966" s="4" t="s">
        <v>349</v>
      </c>
      <c r="E1966" s="4" t="s">
        <v>57</v>
      </c>
      <c r="F1966" s="16" t="s">
        <v>23</v>
      </c>
      <c r="G1966" s="17" t="s">
        <v>11704</v>
      </c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855.52</v>
      </c>
      <c r="Q1966" s="7">
        <v>4688.3500000000004</v>
      </c>
      <c r="R1966" s="7">
        <f>H1966-Q1966</f>
        <v>40311.65</v>
      </c>
      <c r="S1966" s="4" t="s">
        <v>24</v>
      </c>
    </row>
    <row r="1967" spans="1:19" s="1" customFormat="1" ht="26.25" customHeight="1" x14ac:dyDescent="0.25">
      <c r="A1967" s="10">
        <f>+SUBTOTAL(103,$B$5:B1967)</f>
        <v>945</v>
      </c>
      <c r="B1967" s="4" t="s">
        <v>3746</v>
      </c>
      <c r="C1967" s="4" t="s">
        <v>5629</v>
      </c>
      <c r="D1967" s="4" t="s">
        <v>344</v>
      </c>
      <c r="E1967" s="4" t="s">
        <v>43</v>
      </c>
      <c r="F1967" s="16" t="s">
        <v>23</v>
      </c>
      <c r="G1967" s="17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200</v>
      </c>
      <c r="O1967" s="7"/>
      <c r="P1967" s="7">
        <v>4044.11</v>
      </c>
      <c r="Q1967" s="7">
        <v>8076.94</v>
      </c>
      <c r="R1967" s="7">
        <f>H1967-Q1967</f>
        <v>36923.06</v>
      </c>
      <c r="S1967" s="4" t="s">
        <v>38</v>
      </c>
    </row>
    <row r="1968" spans="1:19" s="1" customFormat="1" ht="26.25" hidden="1" customHeight="1" x14ac:dyDescent="0.25">
      <c r="A1968" s="10">
        <f>+SUBTOTAL(103,$B$5:B1968)</f>
        <v>945</v>
      </c>
      <c r="B1968" s="4" t="s">
        <v>1713</v>
      </c>
      <c r="C1968" s="4" t="s">
        <v>6592</v>
      </c>
      <c r="D1968" s="4" t="s">
        <v>349</v>
      </c>
      <c r="E1968" s="4" t="s">
        <v>61</v>
      </c>
      <c r="F1968" s="16" t="s">
        <v>23</v>
      </c>
      <c r="G1968" s="17" t="s">
        <v>11704</v>
      </c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850</v>
      </c>
      <c r="Q1968" s="7">
        <v>4682.83</v>
      </c>
      <c r="R1968" s="7">
        <f>H1968-Q1968</f>
        <v>40317.17</v>
      </c>
      <c r="S1968" s="4" t="s">
        <v>24</v>
      </c>
    </row>
    <row r="1969" spans="1:19" s="1" customFormat="1" ht="26.25" hidden="1" customHeight="1" x14ac:dyDescent="0.25">
      <c r="A1969" s="10">
        <f>+SUBTOTAL(103,$B$5:B1969)</f>
        <v>945</v>
      </c>
      <c r="B1969" s="4" t="s">
        <v>1155</v>
      </c>
      <c r="C1969" s="4" t="s">
        <v>9262</v>
      </c>
      <c r="D1969" s="4" t="s">
        <v>629</v>
      </c>
      <c r="E1969" s="4" t="s">
        <v>55</v>
      </c>
      <c r="F1969" s="16" t="s">
        <v>23</v>
      </c>
      <c r="G1969" s="17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4995.5</v>
      </c>
      <c r="Q1969" s="7">
        <v>8828.33</v>
      </c>
      <c r="R1969" s="7">
        <f>H1969-Q1969</f>
        <v>36171.67</v>
      </c>
      <c r="S1969" s="4" t="s">
        <v>24</v>
      </c>
    </row>
    <row r="1970" spans="1:19" s="1" customFormat="1" ht="26.25" hidden="1" customHeight="1" x14ac:dyDescent="0.25">
      <c r="A1970" s="10">
        <f>+SUBTOTAL(103,$B$5:B1970)</f>
        <v>945</v>
      </c>
      <c r="B1970" s="4" t="s">
        <v>1714</v>
      </c>
      <c r="C1970" s="4" t="s">
        <v>9270</v>
      </c>
      <c r="D1970" s="4" t="s">
        <v>349</v>
      </c>
      <c r="E1970" s="4" t="s">
        <v>57</v>
      </c>
      <c r="F1970" s="16" t="s">
        <v>23</v>
      </c>
      <c r="G1970" s="17" t="s">
        <v>11704</v>
      </c>
      <c r="H1970" s="7">
        <v>45000</v>
      </c>
      <c r="I1970" s="7">
        <v>1291.5</v>
      </c>
      <c r="J1970" s="7">
        <v>376.37</v>
      </c>
      <c r="K1970" s="7">
        <v>1368</v>
      </c>
      <c r="L1970" s="7">
        <v>5146.38</v>
      </c>
      <c r="M1970" s="7">
        <v>25</v>
      </c>
      <c r="N1970" s="7">
        <v>0</v>
      </c>
      <c r="O1970" s="7"/>
      <c r="P1970" s="7">
        <v>2292.4499999999998</v>
      </c>
      <c r="Q1970" s="7">
        <v>10499.7</v>
      </c>
      <c r="R1970" s="7">
        <f>H1970-Q1970</f>
        <v>34500.300000000003</v>
      </c>
      <c r="S1970" s="4" t="s">
        <v>24</v>
      </c>
    </row>
    <row r="1971" spans="1:19" s="1" customFormat="1" ht="26.25" hidden="1" customHeight="1" x14ac:dyDescent="0.25">
      <c r="A1971" s="10">
        <f>+SUBTOTAL(103,$B$5:B1971)</f>
        <v>945</v>
      </c>
      <c r="B1971" s="4" t="s">
        <v>1715</v>
      </c>
      <c r="C1971" s="4" t="s">
        <v>9272</v>
      </c>
      <c r="D1971" s="4" t="s">
        <v>106</v>
      </c>
      <c r="E1971" s="4" t="s">
        <v>59</v>
      </c>
      <c r="F1971" s="16" t="s">
        <v>23</v>
      </c>
      <c r="G1971" s="17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450</v>
      </c>
      <c r="Q1971" s="7">
        <v>4282.83</v>
      </c>
      <c r="R1971" s="7">
        <f>H1971-Q1971</f>
        <v>40717.17</v>
      </c>
      <c r="S1971" s="4" t="s">
        <v>24</v>
      </c>
    </row>
    <row r="1972" spans="1:19" s="1" customFormat="1" ht="26.25" hidden="1" customHeight="1" x14ac:dyDescent="0.25">
      <c r="A1972" s="10">
        <f>+SUBTOTAL(103,$B$5:B1972)</f>
        <v>945</v>
      </c>
      <c r="B1972" s="4" t="s">
        <v>1716</v>
      </c>
      <c r="C1972" s="4" t="s">
        <v>5856</v>
      </c>
      <c r="D1972" s="4" t="s">
        <v>577</v>
      </c>
      <c r="E1972" s="4" t="s">
        <v>57</v>
      </c>
      <c r="F1972" s="16" t="s">
        <v>23</v>
      </c>
      <c r="G1972" s="17" t="s">
        <v>11704</v>
      </c>
      <c r="H1972" s="7">
        <v>45000</v>
      </c>
      <c r="I1972" s="7">
        <v>1291.5</v>
      </c>
      <c r="J1972" s="7">
        <v>891.01</v>
      </c>
      <c r="K1972" s="7">
        <v>1368</v>
      </c>
      <c r="L1972" s="7">
        <v>1715.46</v>
      </c>
      <c r="M1972" s="7">
        <v>25</v>
      </c>
      <c r="N1972" s="7">
        <v>0</v>
      </c>
      <c r="O1972" s="7"/>
      <c r="P1972" s="7">
        <v>11681.9</v>
      </c>
      <c r="Q1972" s="7">
        <v>16972.87</v>
      </c>
      <c r="R1972" s="7">
        <f>H1972-Q1972</f>
        <v>28027.13</v>
      </c>
      <c r="S1972" s="4" t="s">
        <v>24</v>
      </c>
    </row>
    <row r="1973" spans="1:19" s="1" customFormat="1" ht="26.25" hidden="1" customHeight="1" x14ac:dyDescent="0.25">
      <c r="A1973" s="10">
        <f>+SUBTOTAL(103,$B$5:B1973)</f>
        <v>945</v>
      </c>
      <c r="B1973" s="4" t="s">
        <v>1717</v>
      </c>
      <c r="C1973" s="4" t="s">
        <v>5769</v>
      </c>
      <c r="D1973" s="4" t="s">
        <v>427</v>
      </c>
      <c r="E1973" s="4" t="s">
        <v>63</v>
      </c>
      <c r="F1973" s="16" t="s">
        <v>23</v>
      </c>
      <c r="G1973" s="17" t="s">
        <v>11704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7998.14</v>
      </c>
      <c r="Q1973" s="7">
        <v>11830.97</v>
      </c>
      <c r="R1973" s="7">
        <f>H1973-Q1973</f>
        <v>33169.03</v>
      </c>
      <c r="S1973" s="4" t="s">
        <v>24</v>
      </c>
    </row>
    <row r="1974" spans="1:19" s="1" customFormat="1" ht="26.25" hidden="1" customHeight="1" x14ac:dyDescent="0.25">
      <c r="A1974" s="10">
        <f>+SUBTOTAL(103,$B$5:B1974)</f>
        <v>945</v>
      </c>
      <c r="B1974" s="4" t="s">
        <v>1718</v>
      </c>
      <c r="C1974" s="4" t="s">
        <v>5629</v>
      </c>
      <c r="D1974" s="4" t="s">
        <v>583</v>
      </c>
      <c r="E1974" s="4" t="s">
        <v>55</v>
      </c>
      <c r="F1974" s="16" t="s">
        <v>23</v>
      </c>
      <c r="G1974" s="17" t="s">
        <v>11704</v>
      </c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20199.87</v>
      </c>
      <c r="Q1974" s="7">
        <v>24032.7</v>
      </c>
      <c r="R1974" s="7">
        <f>H1974-Q1974</f>
        <v>20967.3</v>
      </c>
      <c r="S1974" s="4" t="s">
        <v>24</v>
      </c>
    </row>
    <row r="1975" spans="1:19" s="1" customFormat="1" ht="26.25" customHeight="1" x14ac:dyDescent="0.25">
      <c r="A1975" s="10">
        <f>+SUBTOTAL(103,$B$5:B1975)</f>
        <v>946</v>
      </c>
      <c r="B1975" s="4" t="s">
        <v>1719</v>
      </c>
      <c r="C1975" s="4" t="s">
        <v>9330</v>
      </c>
      <c r="D1975" s="4" t="s">
        <v>650</v>
      </c>
      <c r="E1975" s="4" t="s">
        <v>98</v>
      </c>
      <c r="F1975" s="16" t="s">
        <v>46</v>
      </c>
      <c r="G1975" s="17"/>
      <c r="H1975" s="7">
        <v>45000</v>
      </c>
      <c r="I1975" s="7">
        <v>1291.5</v>
      </c>
      <c r="J1975" s="7">
        <v>891.01</v>
      </c>
      <c r="K1975" s="7">
        <v>1368</v>
      </c>
      <c r="L1975" s="7">
        <v>1715.46</v>
      </c>
      <c r="M1975" s="7">
        <v>25</v>
      </c>
      <c r="N1975" s="7">
        <v>0</v>
      </c>
      <c r="O1975" s="7"/>
      <c r="P1975" s="7">
        <v>0</v>
      </c>
      <c r="Q1975" s="7">
        <v>5290.97</v>
      </c>
      <c r="R1975" s="7">
        <f>H1975-Q1975</f>
        <v>39709.03</v>
      </c>
      <c r="S1975" s="4" t="s">
        <v>38</v>
      </c>
    </row>
    <row r="1976" spans="1:19" s="1" customFormat="1" ht="26.25" customHeight="1" x14ac:dyDescent="0.25">
      <c r="A1976" s="10">
        <f>+SUBTOTAL(103,$B$5:B1976)</f>
        <v>947</v>
      </c>
      <c r="B1976" s="4" t="s">
        <v>2470</v>
      </c>
      <c r="C1976" s="4" t="s">
        <v>5966</v>
      </c>
      <c r="D1976" s="4" t="s">
        <v>620</v>
      </c>
      <c r="E1976" s="4" t="s">
        <v>110</v>
      </c>
      <c r="F1976" s="16" t="s">
        <v>46</v>
      </c>
      <c r="G1976" s="17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f>H1976-Q1976</f>
        <v>41167.17</v>
      </c>
      <c r="S1976" s="4" t="s">
        <v>38</v>
      </c>
    </row>
    <row r="1977" spans="1:19" s="1" customFormat="1" ht="26.25" hidden="1" customHeight="1" x14ac:dyDescent="0.25">
      <c r="A1977" s="10">
        <f>+SUBTOTAL(103,$B$5:B1977)</f>
        <v>947</v>
      </c>
      <c r="B1977" s="4" t="s">
        <v>1720</v>
      </c>
      <c r="C1977" s="4" t="s">
        <v>9379</v>
      </c>
      <c r="D1977" s="4" t="s">
        <v>559</v>
      </c>
      <c r="E1977" s="4" t="s">
        <v>52</v>
      </c>
      <c r="F1977" s="16" t="s">
        <v>46</v>
      </c>
      <c r="G1977" s="17"/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0</v>
      </c>
      <c r="Q1977" s="7">
        <v>3832.83</v>
      </c>
      <c r="R1977" s="7">
        <f>H1977-Q1977</f>
        <v>41167.17</v>
      </c>
      <c r="S1977" s="4" t="s">
        <v>38</v>
      </c>
    </row>
    <row r="1978" spans="1:19" s="1" customFormat="1" ht="26.25" hidden="1" customHeight="1" x14ac:dyDescent="0.25">
      <c r="A1978" s="10">
        <f>+SUBTOTAL(103,$B$5:B1978)</f>
        <v>947</v>
      </c>
      <c r="B1978" s="4" t="s">
        <v>81</v>
      </c>
      <c r="C1978" s="4" t="s">
        <v>9396</v>
      </c>
      <c r="D1978" s="4" t="s">
        <v>161</v>
      </c>
      <c r="E1978" s="4" t="s">
        <v>63</v>
      </c>
      <c r="F1978" s="16" t="s">
        <v>23</v>
      </c>
      <c r="G1978" s="17" t="s">
        <v>11704</v>
      </c>
      <c r="H1978" s="7">
        <v>45000</v>
      </c>
      <c r="I1978" s="7">
        <v>1291.5</v>
      </c>
      <c r="J1978" s="7">
        <v>891.01</v>
      </c>
      <c r="K1978" s="7">
        <v>1368</v>
      </c>
      <c r="L1978" s="7">
        <v>1715.46</v>
      </c>
      <c r="M1978" s="7">
        <v>25</v>
      </c>
      <c r="N1978" s="7">
        <v>0</v>
      </c>
      <c r="O1978" s="7"/>
      <c r="P1978" s="7">
        <v>21310.87</v>
      </c>
      <c r="Q1978" s="7">
        <v>26601.84</v>
      </c>
      <c r="R1978" s="7">
        <f>H1978-Q1978</f>
        <v>18398.16</v>
      </c>
      <c r="S1978" s="4" t="s">
        <v>24</v>
      </c>
    </row>
    <row r="1979" spans="1:19" s="1" customFormat="1" ht="26.25" customHeight="1" x14ac:dyDescent="0.25">
      <c r="A1979" s="10">
        <f>+SUBTOTAL(103,$B$5:B1979)</f>
        <v>948</v>
      </c>
      <c r="B1979" s="4" t="s">
        <v>1721</v>
      </c>
      <c r="C1979" s="4" t="s">
        <v>9415</v>
      </c>
      <c r="D1979" s="4" t="s">
        <v>89</v>
      </c>
      <c r="E1979" s="4" t="s">
        <v>22</v>
      </c>
      <c r="F1979" s="16" t="s">
        <v>23</v>
      </c>
      <c r="G1979" s="17"/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0</v>
      </c>
      <c r="Q1979" s="7">
        <v>3832.83</v>
      </c>
      <c r="R1979" s="7">
        <f>H1979-Q1979</f>
        <v>41167.17</v>
      </c>
      <c r="S1979" s="4" t="s">
        <v>24</v>
      </c>
    </row>
    <row r="1980" spans="1:19" s="1" customFormat="1" ht="26.25" customHeight="1" x14ac:dyDescent="0.25">
      <c r="A1980" s="10">
        <f>+SUBTOTAL(103,$B$5:B1980)</f>
        <v>949</v>
      </c>
      <c r="B1980" s="4" t="s">
        <v>1722</v>
      </c>
      <c r="C1980" s="4" t="s">
        <v>9420</v>
      </c>
      <c r="D1980" s="4" t="s">
        <v>559</v>
      </c>
      <c r="E1980" s="4" t="s">
        <v>126</v>
      </c>
      <c r="F1980" s="16" t="s">
        <v>46</v>
      </c>
      <c r="G1980" s="17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2500</v>
      </c>
      <c r="Q1980" s="7">
        <v>6332.83</v>
      </c>
      <c r="R1980" s="7">
        <f>H1980-Q1980</f>
        <v>38667.17</v>
      </c>
      <c r="S1980" s="4" t="s">
        <v>24</v>
      </c>
    </row>
    <row r="1981" spans="1:19" s="1" customFormat="1" ht="26.25" hidden="1" customHeight="1" x14ac:dyDescent="0.25">
      <c r="A1981" s="10">
        <f>+SUBTOTAL(103,$B$5:B1981)</f>
        <v>949</v>
      </c>
      <c r="B1981" s="4" t="s">
        <v>335</v>
      </c>
      <c r="C1981" s="4" t="s">
        <v>1468</v>
      </c>
      <c r="D1981" s="4" t="s">
        <v>559</v>
      </c>
      <c r="E1981" s="4" t="s">
        <v>59</v>
      </c>
      <c r="F1981" s="16" t="s">
        <v>46</v>
      </c>
      <c r="G1981" s="17"/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450</v>
      </c>
      <c r="Q1981" s="7">
        <v>4282.83</v>
      </c>
      <c r="R1981" s="7">
        <f>H1981-Q1981</f>
        <v>40717.17</v>
      </c>
      <c r="S1981" s="4" t="s">
        <v>24</v>
      </c>
    </row>
    <row r="1982" spans="1:19" s="1" customFormat="1" ht="26.25" hidden="1" customHeight="1" x14ac:dyDescent="0.25">
      <c r="A1982" s="10">
        <f>+SUBTOTAL(103,$B$5:B1982)</f>
        <v>949</v>
      </c>
      <c r="B1982" s="4" t="s">
        <v>1190</v>
      </c>
      <c r="C1982" s="4" t="s">
        <v>9456</v>
      </c>
      <c r="D1982" s="4" t="s">
        <v>629</v>
      </c>
      <c r="E1982" s="4" t="s">
        <v>65</v>
      </c>
      <c r="F1982" s="16" t="s">
        <v>23</v>
      </c>
      <c r="G1982" s="17" t="s">
        <v>11704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19875.23</v>
      </c>
      <c r="Q1982" s="7">
        <v>23708.06</v>
      </c>
      <c r="R1982" s="7">
        <f>H1982-Q1982</f>
        <v>21291.94</v>
      </c>
      <c r="S1982" s="4" t="s">
        <v>24</v>
      </c>
    </row>
    <row r="1983" spans="1:19" s="1" customFormat="1" ht="26.25" customHeight="1" x14ac:dyDescent="0.25">
      <c r="A1983" s="10">
        <f>+SUBTOTAL(103,$B$5:B1983)</f>
        <v>950</v>
      </c>
      <c r="B1983" s="4" t="s">
        <v>1723</v>
      </c>
      <c r="C1983" s="4" t="s">
        <v>9462</v>
      </c>
      <c r="D1983" s="4" t="s">
        <v>256</v>
      </c>
      <c r="E1983" s="4" t="s">
        <v>98</v>
      </c>
      <c r="F1983" s="16" t="s">
        <v>46</v>
      </c>
      <c r="G1983" s="17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0</v>
      </c>
      <c r="Q1983" s="7">
        <v>3832.83</v>
      </c>
      <c r="R1983" s="7">
        <f>H1983-Q1983</f>
        <v>41167.17</v>
      </c>
      <c r="S1983" s="4" t="s">
        <v>24</v>
      </c>
    </row>
    <row r="1984" spans="1:19" s="1" customFormat="1" ht="26.25" hidden="1" customHeight="1" x14ac:dyDescent="0.25">
      <c r="A1984" s="10">
        <f>+SUBTOTAL(103,$B$5:B1984)</f>
        <v>950</v>
      </c>
      <c r="B1984" s="4" t="s">
        <v>1723</v>
      </c>
      <c r="C1984" s="4" t="s">
        <v>9464</v>
      </c>
      <c r="D1984" s="4" t="s">
        <v>559</v>
      </c>
      <c r="E1984" s="4" t="s">
        <v>57</v>
      </c>
      <c r="F1984" s="16" t="s">
        <v>46</v>
      </c>
      <c r="G1984" s="17"/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0</v>
      </c>
      <c r="Q1984" s="7">
        <v>3832.83</v>
      </c>
      <c r="R1984" s="7">
        <f>H1984-Q1984</f>
        <v>41167.17</v>
      </c>
      <c r="S1984" s="4" t="s">
        <v>24</v>
      </c>
    </row>
    <row r="1985" spans="1:19" s="1" customFormat="1" ht="26.25" hidden="1" customHeight="1" x14ac:dyDescent="0.25">
      <c r="A1985" s="10">
        <f>+SUBTOTAL(103,$B$5:B1985)</f>
        <v>950</v>
      </c>
      <c r="B1985" s="4" t="s">
        <v>1724</v>
      </c>
      <c r="C1985" s="4" t="s">
        <v>9467</v>
      </c>
      <c r="D1985" s="4" t="s">
        <v>433</v>
      </c>
      <c r="E1985" s="4" t="s">
        <v>59</v>
      </c>
      <c r="F1985" s="16" t="s">
        <v>23</v>
      </c>
      <c r="G1985" s="17"/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0</v>
      </c>
      <c r="Q1985" s="7">
        <v>3832.83</v>
      </c>
      <c r="R1985" s="7">
        <f>H1985-Q1985</f>
        <v>41167.17</v>
      </c>
      <c r="S1985" s="4" t="s">
        <v>24</v>
      </c>
    </row>
    <row r="1986" spans="1:19" s="1" customFormat="1" ht="26.25" customHeight="1" x14ac:dyDescent="0.25">
      <c r="A1986" s="10">
        <f>+SUBTOTAL(103,$B$5:B1986)</f>
        <v>951</v>
      </c>
      <c r="B1986" s="4" t="s">
        <v>336</v>
      </c>
      <c r="C1986" s="4" t="s">
        <v>9479</v>
      </c>
      <c r="D1986" s="4" t="s">
        <v>559</v>
      </c>
      <c r="E1986" s="4" t="s">
        <v>82</v>
      </c>
      <c r="F1986" s="16" t="s">
        <v>46</v>
      </c>
      <c r="G1986" s="17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0</v>
      </c>
      <c r="Q1986" s="7">
        <v>3832.83</v>
      </c>
      <c r="R1986" s="7">
        <f>H1986-Q1986</f>
        <v>41167.17</v>
      </c>
      <c r="S1986" s="4" t="s">
        <v>24</v>
      </c>
    </row>
    <row r="1987" spans="1:19" s="1" customFormat="1" ht="26.25" hidden="1" customHeight="1" x14ac:dyDescent="0.25">
      <c r="A1987" s="10">
        <f>+SUBTOTAL(103,$B$5:B1987)</f>
        <v>951</v>
      </c>
      <c r="B1987" s="4" t="s">
        <v>1725</v>
      </c>
      <c r="C1987" s="4" t="s">
        <v>9486</v>
      </c>
      <c r="D1987" s="4" t="s">
        <v>583</v>
      </c>
      <c r="E1987" s="4" t="s">
        <v>63</v>
      </c>
      <c r="F1987" s="16" t="s">
        <v>23</v>
      </c>
      <c r="G1987" s="17" t="s">
        <v>11704</v>
      </c>
      <c r="H1987" s="7">
        <v>45000</v>
      </c>
      <c r="I1987" s="7">
        <v>1291.5</v>
      </c>
      <c r="J1987" s="7">
        <v>891.01</v>
      </c>
      <c r="K1987" s="7">
        <v>1368</v>
      </c>
      <c r="L1987" s="7">
        <v>1715.46</v>
      </c>
      <c r="M1987" s="7">
        <v>25</v>
      </c>
      <c r="N1987" s="7">
        <v>0</v>
      </c>
      <c r="O1987" s="7"/>
      <c r="P1987" s="7">
        <v>4441.5600000000004</v>
      </c>
      <c r="Q1987" s="7">
        <v>9732.5300000000007</v>
      </c>
      <c r="R1987" s="7">
        <f>H1987-Q1987</f>
        <v>35267.47</v>
      </c>
      <c r="S1987" s="4" t="s">
        <v>24</v>
      </c>
    </row>
    <row r="1988" spans="1:19" s="1" customFormat="1" ht="26.25" customHeight="1" x14ac:dyDescent="0.25">
      <c r="A1988" s="10">
        <f>+SUBTOTAL(103,$B$5:B1988)</f>
        <v>952</v>
      </c>
      <c r="B1988" s="4" t="s">
        <v>500</v>
      </c>
      <c r="C1988" s="4" t="s">
        <v>9491</v>
      </c>
      <c r="D1988" s="4" t="s">
        <v>559</v>
      </c>
      <c r="E1988" s="4" t="s">
        <v>198</v>
      </c>
      <c r="F1988" s="16" t="s">
        <v>46</v>
      </c>
      <c r="G1988" s="17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0</v>
      </c>
      <c r="Q1988" s="7">
        <v>3832.83</v>
      </c>
      <c r="R1988" s="7">
        <f>H1988-Q1988</f>
        <v>41167.17</v>
      </c>
      <c r="S1988" s="4" t="s">
        <v>24</v>
      </c>
    </row>
    <row r="1989" spans="1:19" s="1" customFormat="1" ht="26.25" hidden="1" customHeight="1" x14ac:dyDescent="0.25">
      <c r="A1989" s="10">
        <f>+SUBTOTAL(103,$B$5:B1989)</f>
        <v>952</v>
      </c>
      <c r="B1989" s="4" t="s">
        <v>1726</v>
      </c>
      <c r="C1989" s="4" t="s">
        <v>9511</v>
      </c>
      <c r="D1989" s="4" t="s">
        <v>629</v>
      </c>
      <c r="E1989" s="4" t="s">
        <v>59</v>
      </c>
      <c r="F1989" s="16" t="s">
        <v>23</v>
      </c>
      <c r="G1989" s="17" t="s">
        <v>11704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32556.12</v>
      </c>
      <c r="Q1989" s="7">
        <v>36388.949999999997</v>
      </c>
      <c r="R1989" s="7">
        <f>H1989-Q1989</f>
        <v>8611.0500000000029</v>
      </c>
      <c r="S1989" s="4" t="s">
        <v>24</v>
      </c>
    </row>
    <row r="1990" spans="1:19" s="1" customFormat="1" ht="26.25" hidden="1" customHeight="1" x14ac:dyDescent="0.25">
      <c r="A1990" s="10">
        <f>+SUBTOTAL(103,$B$5:B1990)</f>
        <v>952</v>
      </c>
      <c r="B1990" s="4" t="s">
        <v>1196</v>
      </c>
      <c r="C1990" s="4" t="s">
        <v>9515</v>
      </c>
      <c r="D1990" s="4" t="s">
        <v>629</v>
      </c>
      <c r="E1990" s="4" t="s">
        <v>57</v>
      </c>
      <c r="F1990" s="16" t="s">
        <v>23</v>
      </c>
      <c r="G1990" s="17" t="s">
        <v>11704</v>
      </c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5525</v>
      </c>
      <c r="Q1990" s="7">
        <v>9357.83</v>
      </c>
      <c r="R1990" s="7">
        <f>H1990-Q1990</f>
        <v>35642.17</v>
      </c>
      <c r="S1990" s="4" t="s">
        <v>24</v>
      </c>
    </row>
    <row r="1991" spans="1:19" s="1" customFormat="1" ht="26.25" customHeight="1" x14ac:dyDescent="0.25">
      <c r="A1991" s="10">
        <f>+SUBTOTAL(103,$B$5:B1991)</f>
        <v>953</v>
      </c>
      <c r="B1991" s="4" t="s">
        <v>1727</v>
      </c>
      <c r="C1991" s="4" t="s">
        <v>9523</v>
      </c>
      <c r="D1991" s="4" t="s">
        <v>1728</v>
      </c>
      <c r="E1991" s="4" t="s">
        <v>4177</v>
      </c>
      <c r="F1991" s="16" t="s">
        <v>46</v>
      </c>
      <c r="G1991" s="17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0</v>
      </c>
      <c r="Q1991" s="7">
        <v>3832.83</v>
      </c>
      <c r="R1991" s="7">
        <f>H1991-Q1991</f>
        <v>41167.17</v>
      </c>
      <c r="S1991" s="4" t="s">
        <v>24</v>
      </c>
    </row>
    <row r="1992" spans="1:19" s="1" customFormat="1" ht="26.25" hidden="1" customHeight="1" x14ac:dyDescent="0.25">
      <c r="A1992" s="10">
        <f>+SUBTOTAL(103,$B$5:B1992)</f>
        <v>953</v>
      </c>
      <c r="B1992" s="4" t="s">
        <v>1729</v>
      </c>
      <c r="C1992" s="4" t="s">
        <v>6363</v>
      </c>
      <c r="D1992" s="4" t="s">
        <v>559</v>
      </c>
      <c r="E1992" s="4" t="s">
        <v>65</v>
      </c>
      <c r="F1992" s="16" t="s">
        <v>46</v>
      </c>
      <c r="G1992" s="17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1850</v>
      </c>
      <c r="Q1992" s="7">
        <v>5682.83</v>
      </c>
      <c r="R1992" s="7">
        <f>H1992-Q1992</f>
        <v>39317.17</v>
      </c>
      <c r="S1992" s="4" t="s">
        <v>24</v>
      </c>
    </row>
    <row r="1993" spans="1:19" s="1" customFormat="1" ht="26.25" hidden="1" customHeight="1" x14ac:dyDescent="0.25">
      <c r="A1993" s="10">
        <f>+SUBTOTAL(103,$B$5:B1993)</f>
        <v>953</v>
      </c>
      <c r="B1993" s="4" t="s">
        <v>285</v>
      </c>
      <c r="C1993" s="4" t="s">
        <v>9533</v>
      </c>
      <c r="D1993" s="4" t="s">
        <v>427</v>
      </c>
      <c r="E1993" s="4" t="s">
        <v>57</v>
      </c>
      <c r="F1993" s="16" t="s">
        <v>23</v>
      </c>
      <c r="G1993" s="17" t="s">
        <v>11704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16003.58</v>
      </c>
      <c r="Q1993" s="7">
        <v>19836.41</v>
      </c>
      <c r="R1993" s="7">
        <f>H1993-Q1993</f>
        <v>25163.59</v>
      </c>
      <c r="S1993" s="4" t="s">
        <v>24</v>
      </c>
    </row>
    <row r="1994" spans="1:19" s="1" customFormat="1" ht="26.25" hidden="1" customHeight="1" x14ac:dyDescent="0.25">
      <c r="A1994" s="10">
        <f>+SUBTOTAL(103,$B$5:B1994)</f>
        <v>953</v>
      </c>
      <c r="B1994" s="4" t="s">
        <v>285</v>
      </c>
      <c r="C1994" s="4" t="s">
        <v>5839</v>
      </c>
      <c r="D1994" s="4" t="s">
        <v>629</v>
      </c>
      <c r="E1994" s="4" t="s">
        <v>52</v>
      </c>
      <c r="F1994" s="16" t="s">
        <v>23</v>
      </c>
      <c r="G1994" s="17" t="s">
        <v>11704</v>
      </c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3225</v>
      </c>
      <c r="Q1994" s="7">
        <v>7057.83</v>
      </c>
      <c r="R1994" s="7">
        <f>H1994-Q1994</f>
        <v>37942.17</v>
      </c>
      <c r="S1994" s="4" t="s">
        <v>24</v>
      </c>
    </row>
    <row r="1995" spans="1:19" s="1" customFormat="1" ht="26.25" hidden="1" customHeight="1" x14ac:dyDescent="0.25">
      <c r="A1995" s="10">
        <f>+SUBTOTAL(103,$B$5:B1995)</f>
        <v>953</v>
      </c>
      <c r="B1995" s="4" t="s">
        <v>1730</v>
      </c>
      <c r="C1995" s="4" t="s">
        <v>9545</v>
      </c>
      <c r="D1995" s="4" t="s">
        <v>559</v>
      </c>
      <c r="E1995" s="4" t="s">
        <v>65</v>
      </c>
      <c r="F1995" s="16" t="s">
        <v>46</v>
      </c>
      <c r="G1995" s="17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15575.99</v>
      </c>
      <c r="Q1995" s="7">
        <v>19408.82</v>
      </c>
      <c r="R1995" s="7">
        <f>H1995-Q1995</f>
        <v>25591.18</v>
      </c>
      <c r="S1995" s="4" t="s">
        <v>24</v>
      </c>
    </row>
    <row r="1996" spans="1:19" s="1" customFormat="1" ht="26.25" customHeight="1" x14ac:dyDescent="0.25">
      <c r="A1996" s="10">
        <f>+SUBTOTAL(103,$B$5:B1996)</f>
        <v>954</v>
      </c>
      <c r="B1996" s="4" t="s">
        <v>1731</v>
      </c>
      <c r="C1996" s="4" t="s">
        <v>1732</v>
      </c>
      <c r="D1996" s="4" t="s">
        <v>324</v>
      </c>
      <c r="E1996" s="4" t="s">
        <v>201</v>
      </c>
      <c r="F1996" s="16" t="s">
        <v>23</v>
      </c>
      <c r="G1996" s="17" t="s">
        <v>11704</v>
      </c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>
        <v>0</v>
      </c>
      <c r="P1996" s="7"/>
      <c r="Q1996" s="7">
        <v>3832.83</v>
      </c>
      <c r="R1996" s="7">
        <f>H1996-Q1996</f>
        <v>41167.17</v>
      </c>
      <c r="S1996" s="4" t="s">
        <v>38</v>
      </c>
    </row>
    <row r="1997" spans="1:19" s="1" customFormat="1" ht="26.25" customHeight="1" x14ac:dyDescent="0.25">
      <c r="A1997" s="10">
        <f>+SUBTOTAL(103,$B$5:B1997)</f>
        <v>955</v>
      </c>
      <c r="B1997" s="4" t="s">
        <v>1733</v>
      </c>
      <c r="C1997" s="4" t="s">
        <v>9567</v>
      </c>
      <c r="D1997" s="4" t="s">
        <v>1327</v>
      </c>
      <c r="E1997" s="4" t="s">
        <v>22</v>
      </c>
      <c r="F1997" s="16" t="s">
        <v>46</v>
      </c>
      <c r="G1997" s="17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3832.83</v>
      </c>
      <c r="R1997" s="7">
        <f>H1997-Q1997</f>
        <v>41167.17</v>
      </c>
      <c r="S1997" s="4" t="s">
        <v>38</v>
      </c>
    </row>
    <row r="1998" spans="1:19" s="1" customFormat="1" ht="26.25" customHeight="1" x14ac:dyDescent="0.25">
      <c r="A1998" s="10">
        <f>+SUBTOTAL(103,$B$5:B1998)</f>
        <v>956</v>
      </c>
      <c r="B1998" s="4" t="s">
        <v>1734</v>
      </c>
      <c r="C1998" s="4" t="s">
        <v>9576</v>
      </c>
      <c r="D1998" s="4" t="s">
        <v>559</v>
      </c>
      <c r="E1998" s="4" t="s">
        <v>126</v>
      </c>
      <c r="F1998" s="16" t="s">
        <v>46</v>
      </c>
      <c r="G1998" s="17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1350</v>
      </c>
      <c r="Q1998" s="7">
        <v>5182.83</v>
      </c>
      <c r="R1998" s="7">
        <f>H1998-Q1998</f>
        <v>39817.17</v>
      </c>
      <c r="S1998" s="4" t="s">
        <v>38</v>
      </c>
    </row>
    <row r="1999" spans="1:19" s="1" customFormat="1" ht="26.25" hidden="1" customHeight="1" x14ac:dyDescent="0.25">
      <c r="A1999" s="10">
        <f>+SUBTOTAL(103,$B$5:B1999)</f>
        <v>956</v>
      </c>
      <c r="B1999" s="4" t="s">
        <v>1735</v>
      </c>
      <c r="C1999" s="4" t="s">
        <v>9600</v>
      </c>
      <c r="D1999" s="4" t="s">
        <v>427</v>
      </c>
      <c r="E1999" s="4" t="s">
        <v>55</v>
      </c>
      <c r="F1999" s="16" t="s">
        <v>23</v>
      </c>
      <c r="G1999" s="17" t="s">
        <v>11704</v>
      </c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22218.74</v>
      </c>
      <c r="Q1999" s="7">
        <v>26051.57</v>
      </c>
      <c r="R1999" s="7">
        <f>H1999-Q1999</f>
        <v>18948.43</v>
      </c>
      <c r="S1999" s="4" t="s">
        <v>24</v>
      </c>
    </row>
    <row r="2000" spans="1:19" s="1" customFormat="1" ht="26.25" hidden="1" customHeight="1" x14ac:dyDescent="0.25">
      <c r="A2000" s="10">
        <f>+SUBTOTAL(103,$B$5:B2000)</f>
        <v>956</v>
      </c>
      <c r="B2000" s="4" t="s">
        <v>1215</v>
      </c>
      <c r="C2000" s="4" t="s">
        <v>9609</v>
      </c>
      <c r="D2000" s="4" t="s">
        <v>629</v>
      </c>
      <c r="E2000" s="4" t="s">
        <v>63</v>
      </c>
      <c r="F2000" s="16" t="s">
        <v>23</v>
      </c>
      <c r="G2000" s="17" t="s">
        <v>11704</v>
      </c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1112.5</v>
      </c>
      <c r="Q2000" s="7">
        <v>4945.33</v>
      </c>
      <c r="R2000" s="7">
        <f>H2000-Q2000</f>
        <v>40054.67</v>
      </c>
      <c r="S2000" s="4" t="s">
        <v>24</v>
      </c>
    </row>
    <row r="2001" spans="1:19" s="1" customFormat="1" ht="26.25" hidden="1" customHeight="1" x14ac:dyDescent="0.25">
      <c r="A2001" s="10">
        <f>+SUBTOTAL(103,$B$5:B2001)</f>
        <v>956</v>
      </c>
      <c r="B2001" s="4" t="s">
        <v>1218</v>
      </c>
      <c r="C2001" s="4" t="s">
        <v>9623</v>
      </c>
      <c r="D2001" s="4" t="s">
        <v>629</v>
      </c>
      <c r="E2001" s="4" t="s">
        <v>338</v>
      </c>
      <c r="F2001" s="16" t="s">
        <v>23</v>
      </c>
      <c r="G2001" s="17" t="s">
        <v>11704</v>
      </c>
      <c r="H2001" s="7">
        <v>45000</v>
      </c>
      <c r="I2001" s="7">
        <v>1291.5</v>
      </c>
      <c r="J2001" s="7">
        <v>891.01</v>
      </c>
      <c r="K2001" s="7">
        <v>1368</v>
      </c>
      <c r="L2001" s="7">
        <v>1715.46</v>
      </c>
      <c r="M2001" s="7">
        <v>25</v>
      </c>
      <c r="N2001" s="7">
        <v>0</v>
      </c>
      <c r="O2001" s="7"/>
      <c r="P2001" s="7">
        <v>14390.95</v>
      </c>
      <c r="Q2001" s="7">
        <v>19681.919999999998</v>
      </c>
      <c r="R2001" s="7">
        <f>H2001-Q2001</f>
        <v>25318.080000000002</v>
      </c>
      <c r="S2001" s="4" t="s">
        <v>24</v>
      </c>
    </row>
    <row r="2002" spans="1:19" s="1" customFormat="1" ht="26.25" hidden="1" customHeight="1" x14ac:dyDescent="0.25">
      <c r="A2002" s="10">
        <f>+SUBTOTAL(103,$B$5:B2002)</f>
        <v>956</v>
      </c>
      <c r="B2002" s="4" t="s">
        <v>287</v>
      </c>
      <c r="C2002" s="4" t="s">
        <v>9630</v>
      </c>
      <c r="D2002" s="4" t="s">
        <v>629</v>
      </c>
      <c r="E2002" s="4" t="s">
        <v>55</v>
      </c>
      <c r="F2002" s="16" t="s">
        <v>23</v>
      </c>
      <c r="G2002" s="17" t="s">
        <v>11704</v>
      </c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450</v>
      </c>
      <c r="Q2002" s="7">
        <v>4282.83</v>
      </c>
      <c r="R2002" s="7">
        <f>H2002-Q2002</f>
        <v>40717.17</v>
      </c>
      <c r="S2002" s="4" t="s">
        <v>24</v>
      </c>
    </row>
    <row r="2003" spans="1:19" s="1" customFormat="1" ht="26.25" hidden="1" customHeight="1" x14ac:dyDescent="0.25">
      <c r="A2003" s="10">
        <f>+SUBTOTAL(103,$B$5:B2003)</f>
        <v>956</v>
      </c>
      <c r="B2003" s="4" t="s">
        <v>203</v>
      </c>
      <c r="C2003" s="4" t="s">
        <v>9662</v>
      </c>
      <c r="D2003" s="4" t="s">
        <v>427</v>
      </c>
      <c r="E2003" s="4" t="s">
        <v>65</v>
      </c>
      <c r="F2003" s="16" t="s">
        <v>23</v>
      </c>
      <c r="G2003" s="17" t="s">
        <v>11704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6588.06</v>
      </c>
      <c r="Q2003" s="7">
        <v>10420.89</v>
      </c>
      <c r="R2003" s="7">
        <f>H2003-Q2003</f>
        <v>34579.11</v>
      </c>
      <c r="S2003" s="4" t="s">
        <v>24</v>
      </c>
    </row>
    <row r="2004" spans="1:19" s="1" customFormat="1" ht="26.25" hidden="1" customHeight="1" x14ac:dyDescent="0.25">
      <c r="A2004" s="10">
        <f>+SUBTOTAL(103,$B$5:B2004)</f>
        <v>956</v>
      </c>
      <c r="B2004" s="4" t="s">
        <v>1736</v>
      </c>
      <c r="C2004" s="4" t="s">
        <v>9668</v>
      </c>
      <c r="D2004" s="4" t="s">
        <v>427</v>
      </c>
      <c r="E2004" s="4" t="s">
        <v>338</v>
      </c>
      <c r="F2004" s="16" t="s">
        <v>23</v>
      </c>
      <c r="G2004" s="17" t="s">
        <v>11704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26280.75</v>
      </c>
      <c r="Q2004" s="7">
        <v>30113.58</v>
      </c>
      <c r="R2004" s="7">
        <f>H2004-Q2004</f>
        <v>14886.419999999998</v>
      </c>
      <c r="S2004" s="4" t="s">
        <v>24</v>
      </c>
    </row>
    <row r="2005" spans="1:19" s="1" customFormat="1" ht="26.25" hidden="1" customHeight="1" x14ac:dyDescent="0.25">
      <c r="A2005" s="10">
        <f>+SUBTOTAL(103,$B$5:B2005)</f>
        <v>956</v>
      </c>
      <c r="B2005" s="4" t="s">
        <v>1737</v>
      </c>
      <c r="C2005" s="4" t="s">
        <v>7065</v>
      </c>
      <c r="D2005" s="4" t="s">
        <v>114</v>
      </c>
      <c r="E2005" s="4" t="s">
        <v>57</v>
      </c>
      <c r="F2005" s="16" t="s">
        <v>46</v>
      </c>
      <c r="G2005" s="17"/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9244.39</v>
      </c>
      <c r="Q2005" s="7">
        <v>13077.22</v>
      </c>
      <c r="R2005" s="7">
        <f>H2005-Q2005</f>
        <v>31922.78</v>
      </c>
      <c r="S2005" s="4" t="s">
        <v>24</v>
      </c>
    </row>
    <row r="2006" spans="1:19" s="1" customFormat="1" ht="26.25" customHeight="1" x14ac:dyDescent="0.25">
      <c r="A2006" s="10">
        <f>+SUBTOTAL(103,$B$5:B2006)</f>
        <v>957</v>
      </c>
      <c r="B2006" s="4" t="s">
        <v>1738</v>
      </c>
      <c r="C2006" s="4" t="s">
        <v>9697</v>
      </c>
      <c r="D2006" s="4" t="s">
        <v>349</v>
      </c>
      <c r="E2006" s="4" t="s">
        <v>126</v>
      </c>
      <c r="F2006" s="16" t="s">
        <v>23</v>
      </c>
      <c r="G2006" s="17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9025.01</v>
      </c>
      <c r="Q2006" s="7">
        <v>12857.84</v>
      </c>
      <c r="R2006" s="7">
        <f>H2006-Q2006</f>
        <v>32142.16</v>
      </c>
      <c r="S2006" s="4" t="s">
        <v>38</v>
      </c>
    </row>
    <row r="2007" spans="1:19" s="1" customFormat="1" ht="26.25" hidden="1" customHeight="1" x14ac:dyDescent="0.25">
      <c r="A2007" s="10">
        <f>+SUBTOTAL(103,$B$5:B2007)</f>
        <v>957</v>
      </c>
      <c r="B2007" s="4" t="s">
        <v>1739</v>
      </c>
      <c r="C2007" s="4" t="s">
        <v>6431</v>
      </c>
      <c r="D2007" s="4" t="s">
        <v>629</v>
      </c>
      <c r="E2007" s="4" t="s">
        <v>61</v>
      </c>
      <c r="F2007" s="16" t="s">
        <v>23</v>
      </c>
      <c r="G2007" s="17" t="s">
        <v>11704</v>
      </c>
      <c r="H2007" s="7">
        <v>45000</v>
      </c>
      <c r="I2007" s="7">
        <v>1291.5</v>
      </c>
      <c r="J2007" s="7">
        <v>633.69000000000005</v>
      </c>
      <c r="K2007" s="7">
        <v>1368</v>
      </c>
      <c r="L2007" s="7">
        <v>3430.92</v>
      </c>
      <c r="M2007" s="7">
        <v>25</v>
      </c>
      <c r="N2007" s="7">
        <v>0</v>
      </c>
      <c r="O2007" s="7"/>
      <c r="P2007" s="7">
        <v>17908.36</v>
      </c>
      <c r="Q2007" s="7">
        <v>24657.47</v>
      </c>
      <c r="R2007" s="7">
        <f>H2007-Q2007</f>
        <v>20342.53</v>
      </c>
      <c r="S2007" s="4" t="s">
        <v>38</v>
      </c>
    </row>
    <row r="2008" spans="1:19" s="1" customFormat="1" ht="26.25" customHeight="1" x14ac:dyDescent="0.25">
      <c r="A2008" s="10">
        <f>+SUBTOTAL(103,$B$5:B2008)</f>
        <v>958</v>
      </c>
      <c r="B2008" s="4" t="s">
        <v>1740</v>
      </c>
      <c r="C2008" s="4" t="s">
        <v>9757</v>
      </c>
      <c r="D2008" s="4" t="s">
        <v>1346</v>
      </c>
      <c r="E2008" s="4" t="s">
        <v>223</v>
      </c>
      <c r="F2008" s="16" t="s">
        <v>46</v>
      </c>
      <c r="G2008" s="17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1257.0999999999999</v>
      </c>
      <c r="Q2008" s="7">
        <v>5089.93</v>
      </c>
      <c r="R2008" s="7">
        <f>H2008-Q2008</f>
        <v>39910.07</v>
      </c>
      <c r="S2008" s="4" t="s">
        <v>38</v>
      </c>
    </row>
    <row r="2009" spans="1:19" s="1" customFormat="1" ht="26.25" hidden="1" customHeight="1" x14ac:dyDescent="0.25">
      <c r="A2009" s="10">
        <f>+SUBTOTAL(103,$B$5:B2009)</f>
        <v>958</v>
      </c>
      <c r="B2009" s="4" t="s">
        <v>1741</v>
      </c>
      <c r="C2009" s="4" t="s">
        <v>9791</v>
      </c>
      <c r="D2009" s="4" t="s">
        <v>1742</v>
      </c>
      <c r="E2009" s="4" t="s">
        <v>52</v>
      </c>
      <c r="F2009" s="16" t="s">
        <v>46</v>
      </c>
      <c r="G2009" s="17"/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0</v>
      </c>
      <c r="Q2009" s="7">
        <v>3832.83</v>
      </c>
      <c r="R2009" s="7">
        <f>H2009-Q2009</f>
        <v>41167.17</v>
      </c>
      <c r="S2009" s="4" t="s">
        <v>38</v>
      </c>
    </row>
    <row r="2010" spans="1:19" s="1" customFormat="1" ht="26.25" hidden="1" customHeight="1" x14ac:dyDescent="0.25">
      <c r="A2010" s="10">
        <f>+SUBTOTAL(103,$B$5:B2010)</f>
        <v>958</v>
      </c>
      <c r="B2010" s="4" t="s">
        <v>1741</v>
      </c>
      <c r="C2010" s="4" t="s">
        <v>9792</v>
      </c>
      <c r="D2010" s="4" t="s">
        <v>114</v>
      </c>
      <c r="E2010" s="4" t="s">
        <v>52</v>
      </c>
      <c r="F2010" s="16" t="s">
        <v>23</v>
      </c>
      <c r="G2010" s="17" t="s">
        <v>11704</v>
      </c>
      <c r="H2010" s="7">
        <v>45000</v>
      </c>
      <c r="I2010" s="7">
        <v>1291.5</v>
      </c>
      <c r="J2010" s="7">
        <v>891.01</v>
      </c>
      <c r="K2010" s="7">
        <v>1368</v>
      </c>
      <c r="L2010" s="7">
        <v>1715.46</v>
      </c>
      <c r="M2010" s="7">
        <v>25</v>
      </c>
      <c r="N2010" s="7">
        <v>0</v>
      </c>
      <c r="O2010" s="7"/>
      <c r="P2010" s="7">
        <v>8627.2999999999993</v>
      </c>
      <c r="Q2010" s="7">
        <v>13918.27</v>
      </c>
      <c r="R2010" s="7">
        <f>H2010-Q2010</f>
        <v>31081.73</v>
      </c>
      <c r="S2010" s="4" t="s">
        <v>38</v>
      </c>
    </row>
    <row r="2011" spans="1:19" s="1" customFormat="1" ht="26.25" customHeight="1" x14ac:dyDescent="0.25">
      <c r="A2011" s="10">
        <f>+SUBTOTAL(103,$B$5:B2011)</f>
        <v>959</v>
      </c>
      <c r="B2011" s="4" t="s">
        <v>1743</v>
      </c>
      <c r="C2011" s="4" t="s">
        <v>9850</v>
      </c>
      <c r="D2011" s="4" t="s">
        <v>161</v>
      </c>
      <c r="E2011" s="4" t="s">
        <v>126</v>
      </c>
      <c r="F2011" s="16" t="s">
        <v>23</v>
      </c>
      <c r="G2011" s="17" t="s">
        <v>11704</v>
      </c>
      <c r="H2011" s="7">
        <v>45000</v>
      </c>
      <c r="I2011" s="7">
        <v>1291.5</v>
      </c>
      <c r="J2011" s="7">
        <v>633.69000000000005</v>
      </c>
      <c r="K2011" s="7">
        <v>1368</v>
      </c>
      <c r="L2011" s="7">
        <v>3430.92</v>
      </c>
      <c r="M2011" s="7">
        <v>25</v>
      </c>
      <c r="N2011" s="7">
        <v>120</v>
      </c>
      <c r="O2011" s="7"/>
      <c r="P2011" s="7">
        <v>15755.66</v>
      </c>
      <c r="Q2011" s="7">
        <v>22624.77</v>
      </c>
      <c r="R2011" s="7">
        <f>H2011-Q2011</f>
        <v>22375.23</v>
      </c>
      <c r="S2011" s="4" t="s">
        <v>38</v>
      </c>
    </row>
    <row r="2012" spans="1:19" s="1" customFormat="1" ht="26.25" customHeight="1" x14ac:dyDescent="0.25">
      <c r="A2012" s="10">
        <f>+SUBTOTAL(103,$B$5:B2012)</f>
        <v>960</v>
      </c>
      <c r="B2012" s="4" t="s">
        <v>1744</v>
      </c>
      <c r="C2012" s="4" t="s">
        <v>9864</v>
      </c>
      <c r="D2012" s="4" t="s">
        <v>89</v>
      </c>
      <c r="E2012" s="4" t="s">
        <v>345</v>
      </c>
      <c r="F2012" s="16" t="s">
        <v>23</v>
      </c>
      <c r="G2012" s="17" t="s">
        <v>11704</v>
      </c>
      <c r="H2012" s="7">
        <v>45000</v>
      </c>
      <c r="I2012" s="7">
        <v>1291.5</v>
      </c>
      <c r="J2012" s="7">
        <v>633.69000000000005</v>
      </c>
      <c r="K2012" s="7">
        <v>1368</v>
      </c>
      <c r="L2012" s="7">
        <v>3430.92</v>
      </c>
      <c r="M2012" s="7">
        <v>25</v>
      </c>
      <c r="N2012" s="7">
        <v>0</v>
      </c>
      <c r="O2012" s="7"/>
      <c r="P2012" s="7">
        <v>1775</v>
      </c>
      <c r="Q2012" s="7">
        <v>8524.11</v>
      </c>
      <c r="R2012" s="7">
        <f>H2012-Q2012</f>
        <v>36475.89</v>
      </c>
      <c r="S2012" s="4" t="s">
        <v>38</v>
      </c>
    </row>
    <row r="2013" spans="1:19" s="1" customFormat="1" ht="26.25" customHeight="1" x14ac:dyDescent="0.25">
      <c r="A2013" s="10">
        <f>+SUBTOTAL(103,$B$5:B2013)</f>
        <v>961</v>
      </c>
      <c r="B2013" s="4" t="s">
        <v>1745</v>
      </c>
      <c r="C2013" s="4" t="s">
        <v>9870</v>
      </c>
      <c r="D2013" s="4" t="s">
        <v>349</v>
      </c>
      <c r="E2013" s="4" t="s">
        <v>5396</v>
      </c>
      <c r="F2013" s="16" t="s">
        <v>23</v>
      </c>
      <c r="G2013" s="17"/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20605.87</v>
      </c>
      <c r="Q2013" s="7">
        <v>24438.7</v>
      </c>
      <c r="R2013" s="7">
        <f>H2013-Q2013</f>
        <v>20561.3</v>
      </c>
      <c r="S2013" s="4" t="s">
        <v>38</v>
      </c>
    </row>
    <row r="2014" spans="1:19" s="1" customFormat="1" ht="26.25" hidden="1" customHeight="1" x14ac:dyDescent="0.25">
      <c r="A2014" s="10">
        <f>+SUBTOTAL(103,$B$5:B2014)</f>
        <v>961</v>
      </c>
      <c r="B2014" s="4" t="s">
        <v>5446</v>
      </c>
      <c r="C2014" s="4" t="s">
        <v>5576</v>
      </c>
      <c r="D2014" s="4" t="s">
        <v>1620</v>
      </c>
      <c r="E2014" s="4" t="s">
        <v>61</v>
      </c>
      <c r="F2014" s="16" t="s">
        <v>46</v>
      </c>
      <c r="G2014" s="17"/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0</v>
      </c>
      <c r="Q2014" s="7">
        <v>3832.83</v>
      </c>
      <c r="R2014" s="7">
        <f>H2014-Q2014</f>
        <v>41167.17</v>
      </c>
      <c r="S2014" s="4" t="s">
        <v>24</v>
      </c>
    </row>
    <row r="2015" spans="1:19" s="1" customFormat="1" ht="26.25" hidden="1" customHeight="1" x14ac:dyDescent="0.25">
      <c r="A2015" s="10">
        <f>+SUBTOTAL(103,$B$5:B2015)</f>
        <v>961</v>
      </c>
      <c r="B2015" s="4" t="s">
        <v>1746</v>
      </c>
      <c r="C2015" s="4" t="s">
        <v>9888</v>
      </c>
      <c r="D2015" s="4" t="s">
        <v>574</v>
      </c>
      <c r="E2015" s="4" t="s">
        <v>63</v>
      </c>
      <c r="F2015" s="16" t="s">
        <v>46</v>
      </c>
      <c r="G2015" s="17"/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f>H2015-Q2015</f>
        <v>41167.17</v>
      </c>
      <c r="S2015" s="4" t="s">
        <v>24</v>
      </c>
    </row>
    <row r="2016" spans="1:19" s="1" customFormat="1" ht="26.25" hidden="1" customHeight="1" x14ac:dyDescent="0.25">
      <c r="A2016" s="10">
        <f>+SUBTOTAL(103,$B$5:B2016)</f>
        <v>961</v>
      </c>
      <c r="B2016" s="4" t="s">
        <v>1747</v>
      </c>
      <c r="C2016" s="4" t="s">
        <v>8840</v>
      </c>
      <c r="D2016" s="4" t="s">
        <v>629</v>
      </c>
      <c r="E2016" s="4" t="s">
        <v>55</v>
      </c>
      <c r="F2016" s="16" t="s">
        <v>23</v>
      </c>
      <c r="G2016" s="17" t="s">
        <v>11704</v>
      </c>
      <c r="H2016" s="7">
        <v>45000</v>
      </c>
      <c r="I2016" s="7">
        <v>1291.5</v>
      </c>
      <c r="J2016" s="7">
        <v>891.01</v>
      </c>
      <c r="K2016" s="7">
        <v>1368</v>
      </c>
      <c r="L2016" s="7">
        <v>1715.46</v>
      </c>
      <c r="M2016" s="7">
        <v>25</v>
      </c>
      <c r="N2016" s="7">
        <v>0</v>
      </c>
      <c r="O2016" s="7"/>
      <c r="P2016" s="7">
        <v>21390.93</v>
      </c>
      <c r="Q2016" s="7">
        <v>26681.9</v>
      </c>
      <c r="R2016" s="7">
        <f>H2016-Q2016</f>
        <v>18318.099999999999</v>
      </c>
      <c r="S2016" s="4" t="s">
        <v>24</v>
      </c>
    </row>
    <row r="2017" spans="1:19" s="1" customFormat="1" ht="26.25" customHeight="1" x14ac:dyDescent="0.25">
      <c r="A2017" s="10">
        <f>+SUBTOTAL(103,$B$5:B2017)</f>
        <v>962</v>
      </c>
      <c r="B2017" s="4" t="s">
        <v>1748</v>
      </c>
      <c r="C2017" s="4" t="s">
        <v>7510</v>
      </c>
      <c r="D2017" s="4" t="s">
        <v>161</v>
      </c>
      <c r="E2017" s="4" t="s">
        <v>126</v>
      </c>
      <c r="F2017" s="16" t="s">
        <v>23</v>
      </c>
      <c r="G2017" s="17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450</v>
      </c>
      <c r="Q2017" s="7">
        <v>4282.83</v>
      </c>
      <c r="R2017" s="7">
        <f>H2017-Q2017</f>
        <v>40717.17</v>
      </c>
      <c r="S2017" s="4" t="s">
        <v>24</v>
      </c>
    </row>
    <row r="2018" spans="1:19" s="1" customFormat="1" ht="26.25" customHeight="1" x14ac:dyDescent="0.25">
      <c r="A2018" s="10">
        <f>+SUBTOTAL(103,$B$5:B2018)</f>
        <v>963</v>
      </c>
      <c r="B2018" s="4" t="s">
        <v>1749</v>
      </c>
      <c r="C2018" s="4" t="s">
        <v>9897</v>
      </c>
      <c r="D2018" s="4" t="s">
        <v>457</v>
      </c>
      <c r="E2018" s="4" t="s">
        <v>11703</v>
      </c>
      <c r="F2018" s="16" t="s">
        <v>46</v>
      </c>
      <c r="G2018" s="17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0</v>
      </c>
      <c r="Q2018" s="7">
        <v>3832.83</v>
      </c>
      <c r="R2018" s="7">
        <f>H2018-Q2018</f>
        <v>41167.17</v>
      </c>
      <c r="S2018" s="4" t="s">
        <v>38</v>
      </c>
    </row>
    <row r="2019" spans="1:19" s="1" customFormat="1" ht="26.25" hidden="1" customHeight="1" x14ac:dyDescent="0.25">
      <c r="A2019" s="10">
        <f>+SUBTOTAL(103,$B$5:B2019)</f>
        <v>963</v>
      </c>
      <c r="B2019" s="4" t="s">
        <v>1750</v>
      </c>
      <c r="C2019" s="4" t="s">
        <v>9909</v>
      </c>
      <c r="D2019" s="4" t="s">
        <v>349</v>
      </c>
      <c r="E2019" s="4" t="s">
        <v>61</v>
      </c>
      <c r="F2019" s="16" t="s">
        <v>23</v>
      </c>
      <c r="G2019" s="17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2925</v>
      </c>
      <c r="Q2019" s="7">
        <v>6757.83</v>
      </c>
      <c r="R2019" s="7">
        <f>H2019-Q2019</f>
        <v>38242.17</v>
      </c>
      <c r="S2019" s="4" t="s">
        <v>38</v>
      </c>
    </row>
    <row r="2020" spans="1:19" s="1" customFormat="1" ht="26.25" hidden="1" customHeight="1" x14ac:dyDescent="0.25">
      <c r="A2020" s="10">
        <f>+SUBTOTAL(103,$B$5:B2020)</f>
        <v>963</v>
      </c>
      <c r="B2020" s="4" t="s">
        <v>1751</v>
      </c>
      <c r="C2020" s="4" t="s">
        <v>9910</v>
      </c>
      <c r="D2020" s="4" t="s">
        <v>114</v>
      </c>
      <c r="E2020" s="4" t="s">
        <v>338</v>
      </c>
      <c r="F2020" s="16" t="s">
        <v>46</v>
      </c>
      <c r="G2020" s="17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f>H2020-Q2020</f>
        <v>41167.17</v>
      </c>
      <c r="S2020" s="4" t="s">
        <v>38</v>
      </c>
    </row>
    <row r="2021" spans="1:19" s="1" customFormat="1" ht="26.25" customHeight="1" x14ac:dyDescent="0.25">
      <c r="A2021" s="10">
        <f>+SUBTOTAL(103,$B$5:B2021)</f>
        <v>964</v>
      </c>
      <c r="B2021" s="4" t="s">
        <v>1752</v>
      </c>
      <c r="C2021" s="4" t="s">
        <v>9947</v>
      </c>
      <c r="D2021" s="4" t="s">
        <v>349</v>
      </c>
      <c r="E2021" s="4" t="s">
        <v>1069</v>
      </c>
      <c r="F2021" s="16" t="s">
        <v>23</v>
      </c>
      <c r="G2021" s="17" t="s">
        <v>11704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2925</v>
      </c>
      <c r="Q2021" s="7">
        <v>6757.83</v>
      </c>
      <c r="R2021" s="7">
        <f>H2021-Q2021</f>
        <v>38242.17</v>
      </c>
      <c r="S2021" s="4" t="s">
        <v>24</v>
      </c>
    </row>
    <row r="2022" spans="1:19" s="1" customFormat="1" ht="26.25" hidden="1" customHeight="1" x14ac:dyDescent="0.25">
      <c r="A2022" s="10">
        <f>+SUBTOTAL(103,$B$5:B2022)</f>
        <v>964</v>
      </c>
      <c r="B2022" s="4" t="s">
        <v>1753</v>
      </c>
      <c r="C2022" s="4" t="s">
        <v>9292</v>
      </c>
      <c r="D2022" s="4" t="s">
        <v>427</v>
      </c>
      <c r="E2022" s="4" t="s">
        <v>57</v>
      </c>
      <c r="F2022" s="16" t="s">
        <v>23</v>
      </c>
      <c r="G2022" s="17" t="s">
        <v>11704</v>
      </c>
      <c r="H2022" s="7">
        <v>45000</v>
      </c>
      <c r="I2022" s="7">
        <v>1291.5</v>
      </c>
      <c r="J2022" s="7">
        <v>891.01</v>
      </c>
      <c r="K2022" s="7">
        <v>1368</v>
      </c>
      <c r="L2022" s="7">
        <v>1715.46</v>
      </c>
      <c r="M2022" s="7">
        <v>25</v>
      </c>
      <c r="N2022" s="7">
        <v>0</v>
      </c>
      <c r="O2022" s="7"/>
      <c r="P2022" s="7">
        <v>20796.13</v>
      </c>
      <c r="Q2022" s="7">
        <v>26087.1</v>
      </c>
      <c r="R2022" s="7">
        <f>H2022-Q2022</f>
        <v>18912.900000000001</v>
      </c>
      <c r="S2022" s="4" t="s">
        <v>38</v>
      </c>
    </row>
    <row r="2023" spans="1:19" s="1" customFormat="1" ht="26.25" hidden="1" customHeight="1" x14ac:dyDescent="0.25">
      <c r="A2023" s="10">
        <f>+SUBTOTAL(103,$B$5:B2023)</f>
        <v>964</v>
      </c>
      <c r="B2023" s="4" t="s">
        <v>1754</v>
      </c>
      <c r="C2023" s="4" t="s">
        <v>9997</v>
      </c>
      <c r="D2023" s="4" t="s">
        <v>297</v>
      </c>
      <c r="E2023" s="4" t="s">
        <v>61</v>
      </c>
      <c r="F2023" s="16" t="s">
        <v>23</v>
      </c>
      <c r="G2023" s="17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0</v>
      </c>
      <c r="Q2023" s="7">
        <v>3832.83</v>
      </c>
      <c r="R2023" s="7">
        <f>H2023-Q2023</f>
        <v>41167.17</v>
      </c>
      <c r="S2023" s="4" t="s">
        <v>38</v>
      </c>
    </row>
    <row r="2024" spans="1:19" s="1" customFormat="1" ht="26.25" hidden="1" customHeight="1" x14ac:dyDescent="0.25">
      <c r="A2024" s="10">
        <f>+SUBTOTAL(103,$B$5:B2024)</f>
        <v>964</v>
      </c>
      <c r="B2024" s="4" t="s">
        <v>1755</v>
      </c>
      <c r="C2024" s="4" t="s">
        <v>10010</v>
      </c>
      <c r="D2024" s="4" t="s">
        <v>629</v>
      </c>
      <c r="E2024" s="4" t="s">
        <v>52</v>
      </c>
      <c r="F2024" s="16" t="s">
        <v>23</v>
      </c>
      <c r="G2024" s="17" t="s">
        <v>11704</v>
      </c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40062.14</v>
      </c>
      <c r="Q2024" s="7">
        <v>43894.97</v>
      </c>
      <c r="R2024" s="7">
        <f>H2024-Q2024</f>
        <v>1105.0299999999988</v>
      </c>
      <c r="S2024" s="4" t="s">
        <v>24</v>
      </c>
    </row>
    <row r="2025" spans="1:19" s="1" customFormat="1" ht="26.25" customHeight="1" x14ac:dyDescent="0.25">
      <c r="A2025" s="10">
        <f>+SUBTOTAL(103,$B$5:B2025)</f>
        <v>965</v>
      </c>
      <c r="B2025" s="4" t="s">
        <v>1756</v>
      </c>
      <c r="C2025" s="4" t="s">
        <v>10057</v>
      </c>
      <c r="D2025" s="4" t="s">
        <v>574</v>
      </c>
      <c r="E2025" s="4" t="s">
        <v>198</v>
      </c>
      <c r="F2025" s="16" t="s">
        <v>46</v>
      </c>
      <c r="G2025" s="17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f>H2025-Q2025</f>
        <v>41167.17</v>
      </c>
      <c r="S2025" s="4" t="s">
        <v>24</v>
      </c>
    </row>
    <row r="2026" spans="1:19" s="1" customFormat="1" ht="26.25" hidden="1" customHeight="1" x14ac:dyDescent="0.25">
      <c r="A2026" s="10">
        <f>+SUBTOTAL(103,$B$5:B2026)</f>
        <v>965</v>
      </c>
      <c r="B2026" s="4" t="s">
        <v>1757</v>
      </c>
      <c r="C2026" s="4" t="s">
        <v>10066</v>
      </c>
      <c r="D2026" s="4" t="s">
        <v>629</v>
      </c>
      <c r="E2026" s="4" t="s">
        <v>55</v>
      </c>
      <c r="F2026" s="16" t="s">
        <v>23</v>
      </c>
      <c r="G2026" s="17" t="s">
        <v>11704</v>
      </c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28197.1</v>
      </c>
      <c r="Q2026" s="7">
        <v>32029.93</v>
      </c>
      <c r="R2026" s="7">
        <f>H2026-Q2026</f>
        <v>12970.07</v>
      </c>
      <c r="S2026" s="4" t="s">
        <v>24</v>
      </c>
    </row>
    <row r="2027" spans="1:19" s="1" customFormat="1" ht="26.25" customHeight="1" x14ac:dyDescent="0.25">
      <c r="A2027" s="10">
        <f>+SUBTOTAL(103,$B$5:B2027)</f>
        <v>966</v>
      </c>
      <c r="B2027" s="4" t="s">
        <v>210</v>
      </c>
      <c r="C2027" s="4" t="s">
        <v>5851</v>
      </c>
      <c r="D2027" s="4" t="s">
        <v>629</v>
      </c>
      <c r="E2027" s="4" t="s">
        <v>126</v>
      </c>
      <c r="F2027" s="16" t="s">
        <v>23</v>
      </c>
      <c r="G2027" s="17" t="s">
        <v>11704</v>
      </c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15846.1</v>
      </c>
      <c r="Q2027" s="7">
        <v>19678.93</v>
      </c>
      <c r="R2027" s="7">
        <f>H2027-Q2027</f>
        <v>25321.07</v>
      </c>
      <c r="S2027" s="4" t="s">
        <v>24</v>
      </c>
    </row>
    <row r="2028" spans="1:19" s="1" customFormat="1" ht="26.25" customHeight="1" x14ac:dyDescent="0.25">
      <c r="A2028" s="10">
        <f>+SUBTOTAL(103,$B$5:B2028)</f>
        <v>967</v>
      </c>
      <c r="B2028" s="4" t="s">
        <v>210</v>
      </c>
      <c r="C2028" s="4" t="s">
        <v>10085</v>
      </c>
      <c r="D2028" s="4" t="s">
        <v>1620</v>
      </c>
      <c r="E2028" s="4" t="s">
        <v>115</v>
      </c>
      <c r="F2028" s="16" t="s">
        <v>46</v>
      </c>
      <c r="G2028" s="17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f>H2028-Q2028</f>
        <v>41167.17</v>
      </c>
      <c r="S2028" s="4" t="s">
        <v>24</v>
      </c>
    </row>
    <row r="2029" spans="1:19" s="1" customFormat="1" ht="26.25" hidden="1" customHeight="1" x14ac:dyDescent="0.25">
      <c r="A2029" s="10">
        <f>+SUBTOTAL(103,$B$5:B2029)</f>
        <v>967</v>
      </c>
      <c r="B2029" s="4" t="s">
        <v>1288</v>
      </c>
      <c r="C2029" s="4" t="s">
        <v>10088</v>
      </c>
      <c r="D2029" s="4" t="s">
        <v>629</v>
      </c>
      <c r="E2029" s="4" t="s">
        <v>63</v>
      </c>
      <c r="F2029" s="16" t="s">
        <v>131</v>
      </c>
      <c r="G2029" s="17" t="s">
        <v>11704</v>
      </c>
      <c r="H2029" s="7">
        <v>45000</v>
      </c>
      <c r="I2029" s="7">
        <v>1291.5</v>
      </c>
      <c r="J2029" s="7">
        <v>891.01</v>
      </c>
      <c r="K2029" s="7">
        <v>1368</v>
      </c>
      <c r="L2029" s="7">
        <v>1715.46</v>
      </c>
      <c r="M2029" s="7">
        <v>25</v>
      </c>
      <c r="N2029" s="7">
        <v>0</v>
      </c>
      <c r="O2029" s="7"/>
      <c r="P2029" s="7">
        <v>1707.1</v>
      </c>
      <c r="Q2029" s="7">
        <v>6998.07</v>
      </c>
      <c r="R2029" s="7">
        <f>H2029-Q2029</f>
        <v>38001.93</v>
      </c>
      <c r="S2029" s="4" t="s">
        <v>24</v>
      </c>
    </row>
    <row r="2030" spans="1:19" s="1" customFormat="1" ht="26.25" hidden="1" customHeight="1" x14ac:dyDescent="0.25">
      <c r="A2030" s="10">
        <f>+SUBTOTAL(103,$B$5:B2030)</f>
        <v>967</v>
      </c>
      <c r="B2030" s="4" t="s">
        <v>1289</v>
      </c>
      <c r="C2030" s="4" t="s">
        <v>8568</v>
      </c>
      <c r="D2030" s="4" t="s">
        <v>349</v>
      </c>
      <c r="E2030" s="4" t="s">
        <v>52</v>
      </c>
      <c r="F2030" s="16" t="s">
        <v>23</v>
      </c>
      <c r="G2030" s="17" t="s">
        <v>11704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16910.5</v>
      </c>
      <c r="Q2030" s="7">
        <v>20743.330000000002</v>
      </c>
      <c r="R2030" s="7">
        <f>H2030-Q2030</f>
        <v>24256.67</v>
      </c>
      <c r="S2030" s="4" t="s">
        <v>24</v>
      </c>
    </row>
    <row r="2031" spans="1:19" s="1" customFormat="1" ht="26.25" hidden="1" customHeight="1" x14ac:dyDescent="0.25">
      <c r="A2031" s="10">
        <f>+SUBTOTAL(103,$B$5:B2031)</f>
        <v>967</v>
      </c>
      <c r="B2031" s="4" t="s">
        <v>1758</v>
      </c>
      <c r="C2031" s="4" t="s">
        <v>10101</v>
      </c>
      <c r="D2031" s="4" t="s">
        <v>427</v>
      </c>
      <c r="E2031" s="4" t="s">
        <v>57</v>
      </c>
      <c r="F2031" s="16" t="s">
        <v>23</v>
      </c>
      <c r="G2031" s="17" t="s">
        <v>11704</v>
      </c>
      <c r="H2031" s="7">
        <v>45000</v>
      </c>
      <c r="I2031" s="7">
        <v>1291.5</v>
      </c>
      <c r="J2031" s="7">
        <v>633.69000000000005</v>
      </c>
      <c r="K2031" s="7">
        <v>1368</v>
      </c>
      <c r="L2031" s="7">
        <v>3430.92</v>
      </c>
      <c r="M2031" s="7">
        <v>25</v>
      </c>
      <c r="N2031" s="7">
        <v>0</v>
      </c>
      <c r="O2031" s="7"/>
      <c r="P2031" s="7">
        <v>805.52</v>
      </c>
      <c r="Q2031" s="7">
        <v>7554.63</v>
      </c>
      <c r="R2031" s="7">
        <f>H2031-Q2031</f>
        <v>37445.370000000003</v>
      </c>
      <c r="S2031" s="4" t="s">
        <v>24</v>
      </c>
    </row>
    <row r="2032" spans="1:19" s="1" customFormat="1" ht="26.25" customHeight="1" x14ac:dyDescent="0.25">
      <c r="A2032" s="10">
        <f>+SUBTOTAL(103,$B$5:B2032)</f>
        <v>968</v>
      </c>
      <c r="B2032" s="4" t="s">
        <v>1759</v>
      </c>
      <c r="C2032" s="4" t="s">
        <v>10138</v>
      </c>
      <c r="D2032" s="4" t="s">
        <v>559</v>
      </c>
      <c r="E2032" s="4" t="s">
        <v>29</v>
      </c>
      <c r="F2032" s="16" t="s">
        <v>46</v>
      </c>
      <c r="G2032" s="17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0</v>
      </c>
      <c r="Q2032" s="7">
        <v>3832.83</v>
      </c>
      <c r="R2032" s="7">
        <f>H2032-Q2032</f>
        <v>41167.17</v>
      </c>
      <c r="S2032" s="4" t="s">
        <v>24</v>
      </c>
    </row>
    <row r="2033" spans="1:19" s="1" customFormat="1" ht="26.25" hidden="1" customHeight="1" x14ac:dyDescent="0.25">
      <c r="A2033" s="10">
        <f>+SUBTOTAL(103,$B$5:B2033)</f>
        <v>968</v>
      </c>
      <c r="B2033" s="4" t="s">
        <v>1760</v>
      </c>
      <c r="C2033" s="4" t="s">
        <v>6177</v>
      </c>
      <c r="D2033" s="4" t="s">
        <v>427</v>
      </c>
      <c r="E2033" s="4" t="s">
        <v>57</v>
      </c>
      <c r="F2033" s="16" t="s">
        <v>23</v>
      </c>
      <c r="G2033" s="17" t="s">
        <v>11704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805.52</v>
      </c>
      <c r="Q2033" s="7">
        <v>4638.3500000000004</v>
      </c>
      <c r="R2033" s="7">
        <f>H2033-Q2033</f>
        <v>40361.65</v>
      </c>
      <c r="S2033" s="4" t="s">
        <v>24</v>
      </c>
    </row>
    <row r="2034" spans="1:19" s="1" customFormat="1" ht="26.25" customHeight="1" x14ac:dyDescent="0.25">
      <c r="A2034" s="10">
        <f>+SUBTOTAL(103,$B$5:B2034)</f>
        <v>969</v>
      </c>
      <c r="B2034" s="4" t="s">
        <v>340</v>
      </c>
      <c r="C2034" s="4" t="s">
        <v>10172</v>
      </c>
      <c r="D2034" s="4" t="s">
        <v>559</v>
      </c>
      <c r="E2034" s="4" t="s">
        <v>82</v>
      </c>
      <c r="F2034" s="16" t="s">
        <v>46</v>
      </c>
      <c r="G2034" s="17"/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355.52</v>
      </c>
      <c r="Q2034" s="7">
        <v>4188.3500000000004</v>
      </c>
      <c r="R2034" s="7">
        <f>H2034-Q2034</f>
        <v>40811.65</v>
      </c>
      <c r="S2034" s="4" t="s">
        <v>24</v>
      </c>
    </row>
    <row r="2035" spans="1:19" s="1" customFormat="1" ht="26.25" customHeight="1" x14ac:dyDescent="0.25">
      <c r="A2035" s="10">
        <f>+SUBTOTAL(103,$B$5:B2035)</f>
        <v>970</v>
      </c>
      <c r="B2035" s="4" t="s">
        <v>1761</v>
      </c>
      <c r="C2035" s="4" t="s">
        <v>10185</v>
      </c>
      <c r="D2035" s="4" t="s">
        <v>457</v>
      </c>
      <c r="E2035" s="4" t="s">
        <v>29</v>
      </c>
      <c r="F2035" s="16" t="s">
        <v>46</v>
      </c>
      <c r="G2035" s="17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50</v>
      </c>
      <c r="Q2035" s="7">
        <v>3882.83</v>
      </c>
      <c r="R2035" s="7">
        <f>H2035-Q2035</f>
        <v>41117.17</v>
      </c>
      <c r="S2035" s="4" t="s">
        <v>38</v>
      </c>
    </row>
    <row r="2036" spans="1:19" s="1" customFormat="1" ht="26.25" hidden="1" customHeight="1" x14ac:dyDescent="0.25">
      <c r="A2036" s="10">
        <f>+SUBTOTAL(103,$B$5:B2036)</f>
        <v>970</v>
      </c>
      <c r="B2036" s="4" t="s">
        <v>1762</v>
      </c>
      <c r="C2036" s="4" t="s">
        <v>10196</v>
      </c>
      <c r="D2036" s="4" t="s">
        <v>559</v>
      </c>
      <c r="E2036" s="4" t="s">
        <v>59</v>
      </c>
      <c r="F2036" s="16" t="s">
        <v>46</v>
      </c>
      <c r="G2036" s="17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0</v>
      </c>
      <c r="Q2036" s="7">
        <v>3832.83</v>
      </c>
      <c r="R2036" s="7">
        <f>H2036-Q2036</f>
        <v>41167.17</v>
      </c>
      <c r="S2036" s="4" t="s">
        <v>24</v>
      </c>
    </row>
    <row r="2037" spans="1:19" s="1" customFormat="1" ht="26.25" customHeight="1" x14ac:dyDescent="0.25">
      <c r="A2037" s="10">
        <f>+SUBTOTAL(103,$B$5:B2037)</f>
        <v>971</v>
      </c>
      <c r="B2037" s="4" t="s">
        <v>1763</v>
      </c>
      <c r="C2037" s="4" t="s">
        <v>10206</v>
      </c>
      <c r="D2037" s="4" t="s">
        <v>640</v>
      </c>
      <c r="E2037" s="4" t="s">
        <v>27</v>
      </c>
      <c r="F2037" s="16" t="s">
        <v>46</v>
      </c>
      <c r="G2037" s="17"/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0</v>
      </c>
      <c r="Q2037" s="7">
        <v>3832.83</v>
      </c>
      <c r="R2037" s="7">
        <f>H2037-Q2037</f>
        <v>41167.17</v>
      </c>
      <c r="S2037" s="4" t="s">
        <v>38</v>
      </c>
    </row>
    <row r="2038" spans="1:19" s="1" customFormat="1" ht="26.25" hidden="1" customHeight="1" x14ac:dyDescent="0.25">
      <c r="A2038" s="10">
        <f>+SUBTOTAL(103,$B$5:B2038)</f>
        <v>971</v>
      </c>
      <c r="B2038" s="4" t="s">
        <v>1764</v>
      </c>
      <c r="C2038" s="4" t="s">
        <v>10219</v>
      </c>
      <c r="D2038" s="4" t="s">
        <v>349</v>
      </c>
      <c r="E2038" s="4" t="s">
        <v>52</v>
      </c>
      <c r="F2038" s="16" t="s">
        <v>23</v>
      </c>
      <c r="G2038" s="17" t="s">
        <v>11704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4175</v>
      </c>
      <c r="Q2038" s="7">
        <v>8007.83</v>
      </c>
      <c r="R2038" s="7">
        <f>H2038-Q2038</f>
        <v>36992.17</v>
      </c>
      <c r="S2038" s="4" t="s">
        <v>24</v>
      </c>
    </row>
    <row r="2039" spans="1:19" s="1" customFormat="1" ht="26.25" customHeight="1" x14ac:dyDescent="0.25">
      <c r="A2039" s="10">
        <f>+SUBTOTAL(103,$B$5:B2039)</f>
        <v>972</v>
      </c>
      <c r="B2039" s="4" t="s">
        <v>1765</v>
      </c>
      <c r="C2039" s="4" t="s">
        <v>9035</v>
      </c>
      <c r="D2039" s="4" t="s">
        <v>823</v>
      </c>
      <c r="E2039" s="4" t="s">
        <v>110</v>
      </c>
      <c r="F2039" s="16" t="s">
        <v>46</v>
      </c>
      <c r="G2039" s="17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0</v>
      </c>
      <c r="Q2039" s="7">
        <v>3832.83</v>
      </c>
      <c r="R2039" s="7">
        <f>H2039-Q2039</f>
        <v>41167.17</v>
      </c>
      <c r="S2039" s="4" t="s">
        <v>24</v>
      </c>
    </row>
    <row r="2040" spans="1:19" s="1" customFormat="1" ht="26.25" hidden="1" customHeight="1" x14ac:dyDescent="0.25">
      <c r="A2040" s="10">
        <f>+SUBTOTAL(103,$B$5:B2040)</f>
        <v>972</v>
      </c>
      <c r="B2040" s="4" t="s">
        <v>1766</v>
      </c>
      <c r="C2040" s="4" t="s">
        <v>10248</v>
      </c>
      <c r="D2040" s="4" t="s">
        <v>559</v>
      </c>
      <c r="E2040" s="4" t="s">
        <v>57</v>
      </c>
      <c r="F2040" s="16" t="s">
        <v>46</v>
      </c>
      <c r="G2040" s="17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38326.370000000003</v>
      </c>
      <c r="Q2040" s="7">
        <v>42159.199999999997</v>
      </c>
      <c r="R2040" s="7">
        <f>H2040-Q2040</f>
        <v>2840.8000000000029</v>
      </c>
      <c r="S2040" s="4" t="s">
        <v>38</v>
      </c>
    </row>
    <row r="2041" spans="1:19" s="1" customFormat="1" ht="26.25" customHeight="1" x14ac:dyDescent="0.25">
      <c r="A2041" s="10">
        <f>+SUBTOTAL(103,$B$5:B2041)</f>
        <v>973</v>
      </c>
      <c r="B2041" s="4" t="s">
        <v>1767</v>
      </c>
      <c r="C2041" s="4" t="s">
        <v>7390</v>
      </c>
      <c r="D2041" s="4" t="s">
        <v>640</v>
      </c>
      <c r="E2041" s="4" t="s">
        <v>29</v>
      </c>
      <c r="F2041" s="16" t="s">
        <v>46</v>
      </c>
      <c r="G2041" s="17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0</v>
      </c>
      <c r="Q2041" s="7">
        <v>3832.83</v>
      </c>
      <c r="R2041" s="7">
        <f>H2041-Q2041</f>
        <v>41167.17</v>
      </c>
      <c r="S2041" s="4" t="s">
        <v>24</v>
      </c>
    </row>
    <row r="2042" spans="1:19" s="1" customFormat="1" ht="26.25" hidden="1" customHeight="1" x14ac:dyDescent="0.25">
      <c r="A2042" s="10">
        <f>+SUBTOTAL(103,$B$5:B2042)</f>
        <v>973</v>
      </c>
      <c r="B2042" s="4" t="s">
        <v>1768</v>
      </c>
      <c r="C2042" s="4" t="s">
        <v>10273</v>
      </c>
      <c r="D2042" s="4" t="s">
        <v>1769</v>
      </c>
      <c r="E2042" s="4" t="s">
        <v>55</v>
      </c>
      <c r="F2042" s="16" t="s">
        <v>23</v>
      </c>
      <c r="G2042" s="17" t="s">
        <v>11704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4650</v>
      </c>
      <c r="Q2042" s="7">
        <v>8482.83</v>
      </c>
      <c r="R2042" s="7">
        <f>H2042-Q2042</f>
        <v>36517.17</v>
      </c>
      <c r="S2042" s="4" t="s">
        <v>24</v>
      </c>
    </row>
    <row r="2043" spans="1:19" s="1" customFormat="1" ht="26.25" hidden="1" customHeight="1" x14ac:dyDescent="0.25">
      <c r="A2043" s="10">
        <f>+SUBTOTAL(103,$B$5:B2043)</f>
        <v>973</v>
      </c>
      <c r="B2043" s="4" t="s">
        <v>1770</v>
      </c>
      <c r="C2043" s="4" t="s">
        <v>10289</v>
      </c>
      <c r="D2043" s="4" t="s">
        <v>457</v>
      </c>
      <c r="E2043" s="4" t="s">
        <v>65</v>
      </c>
      <c r="F2043" s="16" t="s">
        <v>46</v>
      </c>
      <c r="G2043" s="17"/>
      <c r="H2043" s="7">
        <v>45000</v>
      </c>
      <c r="I2043" s="7">
        <v>1291.5</v>
      </c>
      <c r="J2043" s="7">
        <v>891.01</v>
      </c>
      <c r="K2043" s="7">
        <v>1368</v>
      </c>
      <c r="L2043" s="7">
        <v>1715.46</v>
      </c>
      <c r="M2043" s="7">
        <v>25</v>
      </c>
      <c r="N2043" s="7">
        <v>0</v>
      </c>
      <c r="O2043" s="7"/>
      <c r="P2043" s="7">
        <v>0</v>
      </c>
      <c r="Q2043" s="7">
        <v>5290.97</v>
      </c>
      <c r="R2043" s="7">
        <f>H2043-Q2043</f>
        <v>39709.03</v>
      </c>
      <c r="S2043" s="4" t="s">
        <v>38</v>
      </c>
    </row>
    <row r="2044" spans="1:19" s="1" customFormat="1" ht="26.25" customHeight="1" x14ac:dyDescent="0.25">
      <c r="A2044" s="10">
        <f>+SUBTOTAL(103,$B$5:B2044)</f>
        <v>974</v>
      </c>
      <c r="B2044" s="4" t="s">
        <v>5522</v>
      </c>
      <c r="C2044" s="4" t="s">
        <v>10299</v>
      </c>
      <c r="D2044" s="4" t="s">
        <v>385</v>
      </c>
      <c r="E2044" s="4" t="s">
        <v>115</v>
      </c>
      <c r="F2044" s="16" t="s">
        <v>46</v>
      </c>
      <c r="G2044" s="17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0</v>
      </c>
      <c r="Q2044" s="7">
        <v>3832.83</v>
      </c>
      <c r="R2044" s="7">
        <f>H2044-Q2044</f>
        <v>41167.17</v>
      </c>
      <c r="S2044" s="4" t="s">
        <v>24</v>
      </c>
    </row>
    <row r="2045" spans="1:19" s="1" customFormat="1" ht="26.25" customHeight="1" x14ac:dyDescent="0.25">
      <c r="A2045" s="10">
        <f>+SUBTOTAL(103,$B$5:B2045)</f>
        <v>975</v>
      </c>
      <c r="B2045" s="4" t="s">
        <v>5560</v>
      </c>
      <c r="C2045" s="4" t="s">
        <v>10300</v>
      </c>
      <c r="D2045" s="4" t="s">
        <v>826</v>
      </c>
      <c r="E2045" s="4" t="s">
        <v>293</v>
      </c>
      <c r="F2045" s="16" t="s">
        <v>46</v>
      </c>
      <c r="G2045" s="17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0</v>
      </c>
      <c r="Q2045" s="7">
        <v>3832.83</v>
      </c>
      <c r="R2045" s="7">
        <f>H2045-Q2045</f>
        <v>41167.17</v>
      </c>
      <c r="S2045" s="4" t="s">
        <v>38</v>
      </c>
    </row>
    <row r="2046" spans="1:19" s="1" customFormat="1" ht="26.25" hidden="1" customHeight="1" x14ac:dyDescent="0.25">
      <c r="A2046" s="10">
        <f>+SUBTOTAL(103,$B$5:B2046)</f>
        <v>975</v>
      </c>
      <c r="B2046" s="4" t="s">
        <v>1771</v>
      </c>
      <c r="C2046" s="4" t="s">
        <v>10304</v>
      </c>
      <c r="D2046" s="4" t="s">
        <v>349</v>
      </c>
      <c r="E2046" s="4" t="s">
        <v>65</v>
      </c>
      <c r="F2046" s="16" t="s">
        <v>23</v>
      </c>
      <c r="G2046" s="17"/>
      <c r="H2046" s="7">
        <v>45000</v>
      </c>
      <c r="I2046" s="7">
        <v>1291.5</v>
      </c>
      <c r="J2046" s="7">
        <v>891.01</v>
      </c>
      <c r="K2046" s="7">
        <v>1368</v>
      </c>
      <c r="L2046" s="7">
        <v>1715.46</v>
      </c>
      <c r="M2046" s="7">
        <v>25</v>
      </c>
      <c r="N2046" s="7">
        <v>0</v>
      </c>
      <c r="O2046" s="7"/>
      <c r="P2046" s="7">
        <v>6550</v>
      </c>
      <c r="Q2046" s="7">
        <v>11840.97</v>
      </c>
      <c r="R2046" s="7">
        <f>H2046-Q2046</f>
        <v>33159.03</v>
      </c>
      <c r="S2046" s="4" t="s">
        <v>38</v>
      </c>
    </row>
    <row r="2047" spans="1:19" s="1" customFormat="1" ht="26.25" hidden="1" customHeight="1" x14ac:dyDescent="0.25">
      <c r="A2047" s="10">
        <f>+SUBTOTAL(103,$B$5:B2047)</f>
        <v>975</v>
      </c>
      <c r="B2047" s="4" t="s">
        <v>10341</v>
      </c>
      <c r="C2047" s="4" t="s">
        <v>10342</v>
      </c>
      <c r="D2047" s="4" t="s">
        <v>629</v>
      </c>
      <c r="E2047" s="4" t="s">
        <v>57</v>
      </c>
      <c r="F2047" s="16" t="s">
        <v>23</v>
      </c>
      <c r="G2047" s="17" t="s">
        <v>11704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8456.0300000000007</v>
      </c>
      <c r="Q2047" s="7">
        <v>12288.86</v>
      </c>
      <c r="R2047" s="7">
        <f>H2047-Q2047</f>
        <v>32711.14</v>
      </c>
      <c r="S2047" s="4" t="s">
        <v>24</v>
      </c>
    </row>
    <row r="2048" spans="1:19" s="1" customFormat="1" ht="26.25" hidden="1" customHeight="1" x14ac:dyDescent="0.25">
      <c r="A2048" s="10">
        <f>+SUBTOTAL(103,$B$5:B2048)</f>
        <v>975</v>
      </c>
      <c r="B2048" s="4" t="s">
        <v>1340</v>
      </c>
      <c r="C2048" s="4" t="s">
        <v>10394</v>
      </c>
      <c r="D2048" s="4" t="s">
        <v>349</v>
      </c>
      <c r="E2048" s="4" t="s">
        <v>52</v>
      </c>
      <c r="F2048" s="16" t="s">
        <v>23</v>
      </c>
      <c r="G2048" s="17" t="s">
        <v>11704</v>
      </c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18505.68</v>
      </c>
      <c r="Q2048" s="7">
        <v>22338.51</v>
      </c>
      <c r="R2048" s="7">
        <f>H2048-Q2048</f>
        <v>22661.49</v>
      </c>
      <c r="S2048" s="4" t="s">
        <v>24</v>
      </c>
    </row>
    <row r="2049" spans="1:19" s="1" customFormat="1" ht="26.25" customHeight="1" x14ac:dyDescent="0.25">
      <c r="A2049" s="10">
        <f>+SUBTOTAL(103,$B$5:B2049)</f>
        <v>976</v>
      </c>
      <c r="B2049" s="4" t="s">
        <v>1772</v>
      </c>
      <c r="C2049" s="4" t="s">
        <v>10399</v>
      </c>
      <c r="D2049" s="4" t="s">
        <v>559</v>
      </c>
      <c r="E2049" s="4" t="s">
        <v>82</v>
      </c>
      <c r="F2049" s="16" t="s">
        <v>46</v>
      </c>
      <c r="G2049" s="17"/>
      <c r="H2049" s="7">
        <v>45000</v>
      </c>
      <c r="I2049" s="7">
        <v>1291.5</v>
      </c>
      <c r="J2049" s="7">
        <v>633.69000000000005</v>
      </c>
      <c r="K2049" s="7">
        <v>1368</v>
      </c>
      <c r="L2049" s="7">
        <v>3430.92</v>
      </c>
      <c r="M2049" s="7">
        <v>25</v>
      </c>
      <c r="N2049" s="7">
        <v>0</v>
      </c>
      <c r="O2049" s="7"/>
      <c r="P2049" s="7">
        <v>0</v>
      </c>
      <c r="Q2049" s="7">
        <v>6749.11</v>
      </c>
      <c r="R2049" s="7">
        <f>H2049-Q2049</f>
        <v>38250.89</v>
      </c>
      <c r="S2049" s="4" t="s">
        <v>24</v>
      </c>
    </row>
    <row r="2050" spans="1:19" s="1" customFormat="1" ht="26.25" hidden="1" customHeight="1" x14ac:dyDescent="0.25">
      <c r="A2050" s="10">
        <f>+SUBTOTAL(103,$B$5:B2050)</f>
        <v>976</v>
      </c>
      <c r="B2050" s="4" t="s">
        <v>342</v>
      </c>
      <c r="C2050" s="4" t="s">
        <v>10417</v>
      </c>
      <c r="D2050" s="4" t="s">
        <v>48</v>
      </c>
      <c r="E2050" s="4" t="s">
        <v>59</v>
      </c>
      <c r="F2050" s="16" t="s">
        <v>46</v>
      </c>
      <c r="G2050" s="17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0</v>
      </c>
      <c r="Q2050" s="7">
        <v>3832.83</v>
      </c>
      <c r="R2050" s="7">
        <f>H2050-Q2050</f>
        <v>41167.17</v>
      </c>
      <c r="S2050" s="4" t="s">
        <v>38</v>
      </c>
    </row>
    <row r="2051" spans="1:19" s="1" customFormat="1" ht="26.25" hidden="1" customHeight="1" x14ac:dyDescent="0.25">
      <c r="A2051" s="10">
        <f>+SUBTOTAL(103,$B$5:B2051)</f>
        <v>976</v>
      </c>
      <c r="B2051" s="4" t="s">
        <v>10418</v>
      </c>
      <c r="C2051" s="4" t="s">
        <v>10419</v>
      </c>
      <c r="D2051" s="4" t="s">
        <v>161</v>
      </c>
      <c r="E2051" s="4" t="s">
        <v>57</v>
      </c>
      <c r="F2051" s="16" t="s">
        <v>23</v>
      </c>
      <c r="G2051" s="17" t="s">
        <v>11704</v>
      </c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3832.83</v>
      </c>
      <c r="R2051" s="7">
        <f>H2051-Q2051</f>
        <v>41167.17</v>
      </c>
      <c r="S2051" s="4" t="s">
        <v>24</v>
      </c>
    </row>
    <row r="2052" spans="1:19" s="1" customFormat="1" ht="26.25" hidden="1" customHeight="1" x14ac:dyDescent="0.25">
      <c r="A2052" s="10">
        <f>+SUBTOTAL(103,$B$5:B2052)</f>
        <v>976</v>
      </c>
      <c r="B2052" s="4" t="s">
        <v>1773</v>
      </c>
      <c r="C2052" s="4" t="s">
        <v>10432</v>
      </c>
      <c r="D2052" s="4" t="s">
        <v>559</v>
      </c>
      <c r="E2052" s="4" t="s">
        <v>55</v>
      </c>
      <c r="F2052" s="16" t="s">
        <v>46</v>
      </c>
      <c r="G2052" s="17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2025</v>
      </c>
      <c r="Q2052" s="7">
        <v>5857.83</v>
      </c>
      <c r="R2052" s="7">
        <f>H2052-Q2052</f>
        <v>39142.17</v>
      </c>
      <c r="S2052" s="4" t="s">
        <v>38</v>
      </c>
    </row>
    <row r="2053" spans="1:19" s="1" customFormat="1" ht="26.25" customHeight="1" x14ac:dyDescent="0.25">
      <c r="A2053" s="10">
        <f>+SUBTOTAL(103,$B$5:B2053)</f>
        <v>977</v>
      </c>
      <c r="B2053" s="4" t="s">
        <v>62</v>
      </c>
      <c r="C2053" s="4" t="s">
        <v>10453</v>
      </c>
      <c r="D2053" s="4" t="s">
        <v>349</v>
      </c>
      <c r="E2053" s="4" t="s">
        <v>126</v>
      </c>
      <c r="F2053" s="16" t="s">
        <v>23</v>
      </c>
      <c r="G2053" s="17" t="s">
        <v>11704</v>
      </c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450</v>
      </c>
      <c r="Q2053" s="7">
        <v>4282.83</v>
      </c>
      <c r="R2053" s="7">
        <f>H2053-Q2053</f>
        <v>40717.17</v>
      </c>
      <c r="S2053" s="4" t="s">
        <v>24</v>
      </c>
    </row>
    <row r="2054" spans="1:19" s="1" customFormat="1" ht="26.25" customHeight="1" x14ac:dyDescent="0.25">
      <c r="A2054" s="10">
        <f>+SUBTOTAL(103,$B$5:B2054)</f>
        <v>978</v>
      </c>
      <c r="B2054" s="4" t="s">
        <v>62</v>
      </c>
      <c r="C2054" s="4" t="s">
        <v>10455</v>
      </c>
      <c r="D2054" s="4" t="s">
        <v>114</v>
      </c>
      <c r="E2054" s="4" t="s">
        <v>119</v>
      </c>
      <c r="F2054" s="16" t="s">
        <v>23</v>
      </c>
      <c r="G2054" s="17" t="s">
        <v>11704</v>
      </c>
      <c r="H2054" s="7">
        <v>45000</v>
      </c>
      <c r="I2054" s="7">
        <v>1291.5</v>
      </c>
      <c r="J2054" s="7">
        <v>1148.33</v>
      </c>
      <c r="K2054" s="7">
        <v>1368</v>
      </c>
      <c r="L2054" s="7">
        <v>0</v>
      </c>
      <c r="M2054" s="7">
        <v>25</v>
      </c>
      <c r="N2054" s="7">
        <v>0</v>
      </c>
      <c r="O2054" s="7"/>
      <c r="P2054" s="7">
        <v>2850</v>
      </c>
      <c r="Q2054" s="7">
        <v>6682.83</v>
      </c>
      <c r="R2054" s="7">
        <f>H2054-Q2054</f>
        <v>38317.17</v>
      </c>
      <c r="S2054" s="4" t="s">
        <v>24</v>
      </c>
    </row>
    <row r="2055" spans="1:19" s="1" customFormat="1" ht="26.25" customHeight="1" x14ac:dyDescent="0.25">
      <c r="A2055" s="10">
        <f>+SUBTOTAL(103,$B$5:B2055)</f>
        <v>979</v>
      </c>
      <c r="B2055" s="4" t="s">
        <v>62</v>
      </c>
      <c r="C2055" s="4" t="s">
        <v>10457</v>
      </c>
      <c r="D2055" s="4" t="s">
        <v>349</v>
      </c>
      <c r="E2055" s="4" t="s">
        <v>29</v>
      </c>
      <c r="F2055" s="16" t="s">
        <v>23</v>
      </c>
      <c r="G2055" s="17" t="s">
        <v>11704</v>
      </c>
      <c r="H2055" s="7">
        <v>45000</v>
      </c>
      <c r="I2055" s="7">
        <v>1291.5</v>
      </c>
      <c r="J2055" s="7">
        <v>891.01</v>
      </c>
      <c r="K2055" s="7">
        <v>1368</v>
      </c>
      <c r="L2055" s="7">
        <v>1715.46</v>
      </c>
      <c r="M2055" s="7">
        <v>25</v>
      </c>
      <c r="N2055" s="7">
        <v>0</v>
      </c>
      <c r="O2055" s="7"/>
      <c r="P2055" s="7">
        <v>9022.9599999999991</v>
      </c>
      <c r="Q2055" s="7">
        <v>14313.93</v>
      </c>
      <c r="R2055" s="7">
        <f>H2055-Q2055</f>
        <v>30686.07</v>
      </c>
      <c r="S2055" s="4" t="s">
        <v>24</v>
      </c>
    </row>
    <row r="2056" spans="1:19" s="1" customFormat="1" ht="26.25" hidden="1" customHeight="1" x14ac:dyDescent="0.25">
      <c r="A2056" s="10">
        <f>+SUBTOTAL(103,$B$5:B2056)</f>
        <v>979</v>
      </c>
      <c r="B2056" s="4" t="s">
        <v>1774</v>
      </c>
      <c r="C2056" s="4" t="s">
        <v>5783</v>
      </c>
      <c r="D2056" s="4" t="s">
        <v>471</v>
      </c>
      <c r="E2056" s="4" t="s">
        <v>338</v>
      </c>
      <c r="F2056" s="16" t="s">
        <v>23</v>
      </c>
      <c r="G2056" s="17" t="s">
        <v>11704</v>
      </c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15969.76</v>
      </c>
      <c r="Q2056" s="7">
        <v>19802.59</v>
      </c>
      <c r="R2056" s="7">
        <f>H2056-Q2056</f>
        <v>25197.41</v>
      </c>
      <c r="S2056" s="4" t="s">
        <v>24</v>
      </c>
    </row>
    <row r="2057" spans="1:19" s="1" customFormat="1" ht="26.25" customHeight="1" x14ac:dyDescent="0.25">
      <c r="A2057" s="10">
        <f>+SUBTOTAL(103,$B$5:B2057)</f>
        <v>980</v>
      </c>
      <c r="B2057" s="4" t="s">
        <v>1775</v>
      </c>
      <c r="C2057" s="4" t="s">
        <v>10479</v>
      </c>
      <c r="D2057" s="4" t="s">
        <v>559</v>
      </c>
      <c r="E2057" s="4" t="s">
        <v>22</v>
      </c>
      <c r="F2057" s="16" t="s">
        <v>46</v>
      </c>
      <c r="G2057" s="17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f>H2057-Q2057</f>
        <v>41167.17</v>
      </c>
      <c r="S2057" s="4" t="s">
        <v>24</v>
      </c>
    </row>
    <row r="2058" spans="1:19" s="1" customFormat="1" ht="26.25" customHeight="1" x14ac:dyDescent="0.25">
      <c r="A2058" s="10">
        <f>+SUBTOTAL(103,$B$5:B2058)</f>
        <v>981</v>
      </c>
      <c r="B2058" s="4" t="s">
        <v>4707</v>
      </c>
      <c r="C2058" s="4" t="s">
        <v>8567</v>
      </c>
      <c r="D2058" s="4" t="s">
        <v>308</v>
      </c>
      <c r="E2058" s="4" t="s">
        <v>231</v>
      </c>
      <c r="F2058" s="16" t="s">
        <v>309</v>
      </c>
      <c r="G2058" s="17"/>
      <c r="H2058" s="7">
        <v>45000</v>
      </c>
      <c r="I2058" s="7">
        <v>0</v>
      </c>
      <c r="J2058" s="7">
        <v>1547.25</v>
      </c>
      <c r="K2058" s="7">
        <v>0</v>
      </c>
      <c r="L2058" s="7">
        <v>0</v>
      </c>
      <c r="M2058" s="7">
        <v>0</v>
      </c>
      <c r="N2058" s="7">
        <v>0</v>
      </c>
      <c r="O2058" s="7"/>
      <c r="P2058" s="7">
        <v>0</v>
      </c>
      <c r="Q2058" s="7">
        <v>1547.25</v>
      </c>
      <c r="R2058" s="7">
        <f>H2058-Q2058</f>
        <v>43452.75</v>
      </c>
      <c r="S2058" s="4" t="s">
        <v>24</v>
      </c>
    </row>
    <row r="2059" spans="1:19" s="1" customFormat="1" ht="26.25" hidden="1" customHeight="1" x14ac:dyDescent="0.25">
      <c r="A2059" s="10">
        <f>+SUBTOTAL(103,$B$5:B2059)</f>
        <v>981</v>
      </c>
      <c r="B2059" s="4" t="s">
        <v>1776</v>
      </c>
      <c r="C2059" s="4" t="s">
        <v>10495</v>
      </c>
      <c r="D2059" s="4" t="s">
        <v>1544</v>
      </c>
      <c r="E2059" s="4" t="s">
        <v>61</v>
      </c>
      <c r="F2059" s="16" t="s">
        <v>46</v>
      </c>
      <c r="G2059" s="17"/>
      <c r="H2059" s="7">
        <v>45000</v>
      </c>
      <c r="I2059" s="7">
        <v>1291.5</v>
      </c>
      <c r="J2059" s="7">
        <v>633.69000000000005</v>
      </c>
      <c r="K2059" s="7">
        <v>1368</v>
      </c>
      <c r="L2059" s="7">
        <v>3430.92</v>
      </c>
      <c r="M2059" s="7">
        <v>25</v>
      </c>
      <c r="N2059" s="7">
        <v>0</v>
      </c>
      <c r="O2059" s="7"/>
      <c r="P2059" s="7">
        <v>4938.0200000000004</v>
      </c>
      <c r="Q2059" s="7">
        <v>11687.13</v>
      </c>
      <c r="R2059" s="7">
        <f>H2059-Q2059</f>
        <v>33312.870000000003</v>
      </c>
      <c r="S2059" s="4" t="s">
        <v>24</v>
      </c>
    </row>
    <row r="2060" spans="1:19" s="1" customFormat="1" ht="26.25" hidden="1" customHeight="1" x14ac:dyDescent="0.25">
      <c r="A2060" s="10">
        <f>+SUBTOTAL(103,$B$5:B2060)</f>
        <v>981</v>
      </c>
      <c r="B2060" s="4" t="s">
        <v>1777</v>
      </c>
      <c r="C2060" s="4" t="s">
        <v>10503</v>
      </c>
      <c r="D2060" s="4" t="s">
        <v>629</v>
      </c>
      <c r="E2060" s="4" t="s">
        <v>57</v>
      </c>
      <c r="F2060" s="16" t="s">
        <v>23</v>
      </c>
      <c r="G2060" s="17" t="s">
        <v>11704</v>
      </c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2300</v>
      </c>
      <c r="Q2060" s="7">
        <v>6132.83</v>
      </c>
      <c r="R2060" s="7">
        <f>H2060-Q2060</f>
        <v>38867.17</v>
      </c>
      <c r="S2060" s="4" t="s">
        <v>24</v>
      </c>
    </row>
    <row r="2061" spans="1:19" s="1" customFormat="1" ht="26.25" hidden="1" customHeight="1" x14ac:dyDescent="0.25">
      <c r="A2061" s="10">
        <f>+SUBTOTAL(103,$B$5:B2061)</f>
        <v>981</v>
      </c>
      <c r="B2061" s="4" t="s">
        <v>1358</v>
      </c>
      <c r="C2061" s="4" t="s">
        <v>7965</v>
      </c>
      <c r="D2061" s="4" t="s">
        <v>583</v>
      </c>
      <c r="E2061" s="4" t="s">
        <v>57</v>
      </c>
      <c r="F2061" s="16" t="s">
        <v>23</v>
      </c>
      <c r="G2061" s="17" t="s">
        <v>11704</v>
      </c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2300</v>
      </c>
      <c r="Q2061" s="7">
        <v>6132.83</v>
      </c>
      <c r="R2061" s="7">
        <f>H2061-Q2061</f>
        <v>38867.17</v>
      </c>
      <c r="S2061" s="4" t="s">
        <v>24</v>
      </c>
    </row>
    <row r="2062" spans="1:19" s="1" customFormat="1" ht="26.25" hidden="1" customHeight="1" x14ac:dyDescent="0.25">
      <c r="A2062" s="10">
        <f>+SUBTOTAL(103,$B$5:B2062)</f>
        <v>981</v>
      </c>
      <c r="B2062" s="4" t="s">
        <v>1778</v>
      </c>
      <c r="C2062" s="4" t="s">
        <v>10541</v>
      </c>
      <c r="D2062" s="4" t="s">
        <v>349</v>
      </c>
      <c r="E2062" s="4" t="s">
        <v>57</v>
      </c>
      <c r="F2062" s="16" t="s">
        <v>23</v>
      </c>
      <c r="G2062" s="17" t="s">
        <v>11704</v>
      </c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23856.23</v>
      </c>
      <c r="Q2062" s="7">
        <v>27689.06</v>
      </c>
      <c r="R2062" s="7">
        <f>H2062-Q2062</f>
        <v>17310.939999999999</v>
      </c>
      <c r="S2062" s="4" t="s">
        <v>24</v>
      </c>
    </row>
    <row r="2063" spans="1:19" s="1" customFormat="1" ht="26.25" hidden="1" customHeight="1" x14ac:dyDescent="0.25">
      <c r="A2063" s="10">
        <f>+SUBTOTAL(103,$B$5:B2063)</f>
        <v>981</v>
      </c>
      <c r="B2063" s="4" t="s">
        <v>1779</v>
      </c>
      <c r="C2063" s="4" t="s">
        <v>10542</v>
      </c>
      <c r="D2063" s="4" t="s">
        <v>106</v>
      </c>
      <c r="E2063" s="4" t="s">
        <v>59</v>
      </c>
      <c r="F2063" s="16" t="s">
        <v>46</v>
      </c>
      <c r="G2063" s="17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2725</v>
      </c>
      <c r="Q2063" s="7">
        <v>6557.83</v>
      </c>
      <c r="R2063" s="7">
        <f>H2063-Q2063</f>
        <v>38442.17</v>
      </c>
      <c r="S2063" s="4" t="s">
        <v>24</v>
      </c>
    </row>
    <row r="2064" spans="1:19" s="1" customFormat="1" ht="26.25" hidden="1" customHeight="1" x14ac:dyDescent="0.25">
      <c r="A2064" s="10">
        <f>+SUBTOTAL(103,$B$5:B2064)</f>
        <v>981</v>
      </c>
      <c r="B2064" s="4" t="s">
        <v>1780</v>
      </c>
      <c r="C2064" s="4" t="s">
        <v>10544</v>
      </c>
      <c r="D2064" s="4" t="s">
        <v>629</v>
      </c>
      <c r="E2064" s="4" t="s">
        <v>65</v>
      </c>
      <c r="F2064" s="16" t="s">
        <v>23</v>
      </c>
      <c r="G2064" s="17" t="s">
        <v>11704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27174.080000000002</v>
      </c>
      <c r="Q2064" s="7">
        <v>31006.91</v>
      </c>
      <c r="R2064" s="7">
        <f>H2064-Q2064</f>
        <v>13993.09</v>
      </c>
      <c r="S2064" s="4" t="s">
        <v>24</v>
      </c>
    </row>
    <row r="2065" spans="1:19" s="1" customFormat="1" ht="26.25" hidden="1" customHeight="1" x14ac:dyDescent="0.25">
      <c r="A2065" s="10">
        <f>+SUBTOTAL(103,$B$5:B2065)</f>
        <v>981</v>
      </c>
      <c r="B2065" s="4" t="s">
        <v>301</v>
      </c>
      <c r="C2065" s="4" t="s">
        <v>10563</v>
      </c>
      <c r="D2065" s="4" t="s">
        <v>327</v>
      </c>
      <c r="E2065" s="4" t="s">
        <v>52</v>
      </c>
      <c r="F2065" s="16" t="s">
        <v>46</v>
      </c>
      <c r="G2065" s="17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450</v>
      </c>
      <c r="Q2065" s="7">
        <v>4282.83</v>
      </c>
      <c r="R2065" s="7">
        <f>H2065-Q2065</f>
        <v>40717.17</v>
      </c>
      <c r="S2065" s="4" t="s">
        <v>24</v>
      </c>
    </row>
    <row r="2066" spans="1:19" s="1" customFormat="1" ht="26.25" customHeight="1" x14ac:dyDescent="0.25">
      <c r="A2066" s="10">
        <f>+SUBTOTAL(103,$B$5:B2066)</f>
        <v>982</v>
      </c>
      <c r="B2066" s="4" t="s">
        <v>301</v>
      </c>
      <c r="C2066" s="4" t="s">
        <v>10573</v>
      </c>
      <c r="D2066" s="4" t="s">
        <v>427</v>
      </c>
      <c r="E2066" s="4" t="s">
        <v>29</v>
      </c>
      <c r="F2066" s="16" t="s">
        <v>23</v>
      </c>
      <c r="G2066" s="17" t="s">
        <v>11704</v>
      </c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41047.17</v>
      </c>
      <c r="Q2066" s="7">
        <v>44880</v>
      </c>
      <c r="R2066" s="7">
        <f>H2066-Q2066</f>
        <v>120</v>
      </c>
      <c r="S2066" s="4" t="s">
        <v>24</v>
      </c>
    </row>
    <row r="2067" spans="1:19" s="1" customFormat="1" ht="26.25" hidden="1" customHeight="1" x14ac:dyDescent="0.25">
      <c r="A2067" s="10">
        <f>+SUBTOTAL(103,$B$5:B2067)</f>
        <v>982</v>
      </c>
      <c r="B2067" s="4" t="s">
        <v>301</v>
      </c>
      <c r="C2067" s="4" t="s">
        <v>10585</v>
      </c>
      <c r="D2067" s="4" t="s">
        <v>629</v>
      </c>
      <c r="E2067" s="4" t="s">
        <v>63</v>
      </c>
      <c r="F2067" s="16" t="s">
        <v>23</v>
      </c>
      <c r="G2067" s="17" t="s">
        <v>11704</v>
      </c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540</v>
      </c>
      <c r="Q2067" s="7">
        <v>4372.83</v>
      </c>
      <c r="R2067" s="7">
        <f>H2067-Q2067</f>
        <v>40627.17</v>
      </c>
      <c r="S2067" s="4" t="s">
        <v>24</v>
      </c>
    </row>
    <row r="2068" spans="1:19" s="1" customFormat="1" ht="26.25" hidden="1" customHeight="1" x14ac:dyDescent="0.25">
      <c r="A2068" s="10">
        <f>+SUBTOTAL(103,$B$5:B2068)</f>
        <v>982</v>
      </c>
      <c r="B2068" s="4" t="s">
        <v>39</v>
      </c>
      <c r="C2068" s="4" t="s">
        <v>10600</v>
      </c>
      <c r="D2068" s="4" t="s">
        <v>629</v>
      </c>
      <c r="E2068" s="4" t="s">
        <v>61</v>
      </c>
      <c r="F2068" s="16" t="s">
        <v>23</v>
      </c>
      <c r="G2068" s="17" t="s">
        <v>11704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450</v>
      </c>
      <c r="Q2068" s="7">
        <v>4282.83</v>
      </c>
      <c r="R2068" s="7">
        <f>H2068-Q2068</f>
        <v>40717.17</v>
      </c>
      <c r="S2068" s="4" t="s">
        <v>24</v>
      </c>
    </row>
    <row r="2069" spans="1:19" s="1" customFormat="1" ht="26.25" hidden="1" customHeight="1" x14ac:dyDescent="0.25">
      <c r="A2069" s="10">
        <f>+SUBTOTAL(103,$B$5:B2069)</f>
        <v>982</v>
      </c>
      <c r="B2069" s="4" t="s">
        <v>39</v>
      </c>
      <c r="C2069" s="4" t="s">
        <v>10601</v>
      </c>
      <c r="D2069" s="4" t="s">
        <v>327</v>
      </c>
      <c r="E2069" s="4" t="s">
        <v>61</v>
      </c>
      <c r="F2069" s="16" t="s">
        <v>46</v>
      </c>
      <c r="G2069" s="17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2225</v>
      </c>
      <c r="Q2069" s="7">
        <v>6057.83</v>
      </c>
      <c r="R2069" s="7">
        <f>H2069-Q2069</f>
        <v>38942.17</v>
      </c>
      <c r="S2069" s="4" t="s">
        <v>24</v>
      </c>
    </row>
    <row r="2070" spans="1:19" s="1" customFormat="1" ht="26.25" hidden="1" customHeight="1" x14ac:dyDescent="0.25">
      <c r="A2070" s="10">
        <f>+SUBTOTAL(103,$B$5:B2070)</f>
        <v>982</v>
      </c>
      <c r="B2070" s="4" t="s">
        <v>39</v>
      </c>
      <c r="C2070" s="4" t="s">
        <v>10611</v>
      </c>
      <c r="D2070" s="4" t="s">
        <v>893</v>
      </c>
      <c r="E2070" s="4" t="s">
        <v>59</v>
      </c>
      <c r="F2070" s="16" t="s">
        <v>46</v>
      </c>
      <c r="G2070" s="17"/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4594.34</v>
      </c>
      <c r="Q2070" s="7">
        <v>8427.17</v>
      </c>
      <c r="R2070" s="7">
        <f>H2070-Q2070</f>
        <v>36572.83</v>
      </c>
      <c r="S2070" s="4" t="s">
        <v>24</v>
      </c>
    </row>
    <row r="2071" spans="1:19" s="1" customFormat="1" ht="26.25" customHeight="1" x14ac:dyDescent="0.25">
      <c r="A2071" s="10">
        <f>+SUBTOTAL(103,$B$5:B2071)</f>
        <v>983</v>
      </c>
      <c r="B2071" s="4" t="s">
        <v>1781</v>
      </c>
      <c r="C2071" s="4" t="s">
        <v>10620</v>
      </c>
      <c r="D2071" s="4" t="s">
        <v>559</v>
      </c>
      <c r="E2071" s="4" t="s">
        <v>5455</v>
      </c>
      <c r="F2071" s="16" t="s">
        <v>46</v>
      </c>
      <c r="G2071" s="17"/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0</v>
      </c>
      <c r="Q2071" s="7">
        <v>3832.83</v>
      </c>
      <c r="R2071" s="7">
        <f>H2071-Q2071</f>
        <v>41167.17</v>
      </c>
      <c r="S2071" s="4" t="s">
        <v>24</v>
      </c>
    </row>
    <row r="2072" spans="1:19" s="1" customFormat="1" ht="26.25" hidden="1" customHeight="1" x14ac:dyDescent="0.25">
      <c r="A2072" s="10">
        <f>+SUBTOTAL(103,$B$5:B2072)</f>
        <v>983</v>
      </c>
      <c r="B2072" s="4" t="s">
        <v>1377</v>
      </c>
      <c r="C2072" s="4" t="s">
        <v>10622</v>
      </c>
      <c r="D2072" s="4" t="s">
        <v>161</v>
      </c>
      <c r="E2072" s="4" t="s">
        <v>59</v>
      </c>
      <c r="F2072" s="16" t="s">
        <v>23</v>
      </c>
      <c r="G2072" s="17" t="s">
        <v>11704</v>
      </c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27251.71</v>
      </c>
      <c r="Q2072" s="7">
        <v>31084.54</v>
      </c>
      <c r="R2072" s="7">
        <f>H2072-Q2072</f>
        <v>13915.46</v>
      </c>
      <c r="S2072" s="4" t="s">
        <v>24</v>
      </c>
    </row>
    <row r="2073" spans="1:19" s="1" customFormat="1" ht="26.25" customHeight="1" x14ac:dyDescent="0.25">
      <c r="A2073" s="10">
        <f>+SUBTOTAL(103,$B$5:B2073)</f>
        <v>984</v>
      </c>
      <c r="B2073" s="4" t="s">
        <v>1782</v>
      </c>
      <c r="C2073" s="4" t="s">
        <v>8966</v>
      </c>
      <c r="D2073" s="4" t="s">
        <v>629</v>
      </c>
      <c r="E2073" s="4" t="s">
        <v>29</v>
      </c>
      <c r="F2073" s="16" t="s">
        <v>23</v>
      </c>
      <c r="G2073" s="17" t="s">
        <v>11704</v>
      </c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160</v>
      </c>
      <c r="O2073" s="7"/>
      <c r="P2073" s="7">
        <v>3625</v>
      </c>
      <c r="Q2073" s="7">
        <v>7617.83</v>
      </c>
      <c r="R2073" s="7">
        <f>H2073-Q2073</f>
        <v>37382.17</v>
      </c>
      <c r="S2073" s="4" t="s">
        <v>24</v>
      </c>
    </row>
    <row r="2074" spans="1:19" s="1" customFormat="1" ht="26.25" hidden="1" customHeight="1" x14ac:dyDescent="0.25">
      <c r="A2074" s="10">
        <f>+SUBTOTAL(103,$B$5:B2074)</f>
        <v>984</v>
      </c>
      <c r="B2074" s="4" t="s">
        <v>1783</v>
      </c>
      <c r="C2074" s="4" t="s">
        <v>10651</v>
      </c>
      <c r="D2074" s="4" t="s">
        <v>583</v>
      </c>
      <c r="E2074" s="4" t="s">
        <v>52</v>
      </c>
      <c r="F2074" s="16" t="s">
        <v>23</v>
      </c>
      <c r="G2074" s="17" t="s">
        <v>11704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2225</v>
      </c>
      <c r="Q2074" s="7">
        <v>6057.83</v>
      </c>
      <c r="R2074" s="7">
        <f>H2074-Q2074</f>
        <v>38942.17</v>
      </c>
      <c r="S2074" s="4" t="s">
        <v>24</v>
      </c>
    </row>
    <row r="2075" spans="1:19" s="1" customFormat="1" ht="26.25" customHeight="1" x14ac:dyDescent="0.25">
      <c r="A2075" s="10">
        <f>+SUBTOTAL(103,$B$5:B2075)</f>
        <v>985</v>
      </c>
      <c r="B2075" s="4" t="s">
        <v>1784</v>
      </c>
      <c r="C2075" s="4" t="s">
        <v>10668</v>
      </c>
      <c r="D2075" s="4" t="s">
        <v>89</v>
      </c>
      <c r="E2075" s="4" t="s">
        <v>11701</v>
      </c>
      <c r="F2075" s="16" t="s">
        <v>23</v>
      </c>
      <c r="G2075" s="17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0</v>
      </c>
      <c r="Q2075" s="7">
        <v>3832.83</v>
      </c>
      <c r="R2075" s="7">
        <f>H2075-Q2075</f>
        <v>41167.17</v>
      </c>
      <c r="S2075" s="4" t="s">
        <v>24</v>
      </c>
    </row>
    <row r="2076" spans="1:19" s="1" customFormat="1" ht="26.25" customHeight="1" x14ac:dyDescent="0.25">
      <c r="A2076" s="10">
        <f>+SUBTOTAL(103,$B$5:B2076)</f>
        <v>986</v>
      </c>
      <c r="B2076" s="4" t="s">
        <v>523</v>
      </c>
      <c r="C2076" s="4" t="s">
        <v>10696</v>
      </c>
      <c r="D2076" s="4" t="s">
        <v>629</v>
      </c>
      <c r="E2076" s="4" t="s">
        <v>29</v>
      </c>
      <c r="F2076" s="16" t="s">
        <v>23</v>
      </c>
      <c r="G2076" s="17" t="s">
        <v>11704</v>
      </c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/>
      <c r="P2076" s="7">
        <v>19921.86</v>
      </c>
      <c r="Q2076" s="7">
        <v>23754.69</v>
      </c>
      <c r="R2076" s="7">
        <f>H2076-Q2076</f>
        <v>21245.31</v>
      </c>
      <c r="S2076" s="4" t="s">
        <v>24</v>
      </c>
    </row>
    <row r="2077" spans="1:19" s="1" customFormat="1" ht="26.25" hidden="1" customHeight="1" x14ac:dyDescent="0.25">
      <c r="A2077" s="10">
        <f>+SUBTOTAL(103,$B$5:B2077)</f>
        <v>986</v>
      </c>
      <c r="B2077" s="4" t="s">
        <v>523</v>
      </c>
      <c r="C2077" s="4" t="s">
        <v>10703</v>
      </c>
      <c r="D2077" s="4" t="s">
        <v>349</v>
      </c>
      <c r="E2077" s="4" t="s">
        <v>61</v>
      </c>
      <c r="F2077" s="16" t="s">
        <v>23</v>
      </c>
      <c r="G2077" s="17" t="s">
        <v>11704</v>
      </c>
      <c r="H2077" s="7">
        <v>45000</v>
      </c>
      <c r="I2077" s="7">
        <v>1291.5</v>
      </c>
      <c r="J2077" s="7">
        <v>891.01</v>
      </c>
      <c r="K2077" s="7">
        <v>1368</v>
      </c>
      <c r="L2077" s="7">
        <v>1715.46</v>
      </c>
      <c r="M2077" s="7">
        <v>25</v>
      </c>
      <c r="N2077" s="7">
        <v>0</v>
      </c>
      <c r="O2077" s="7"/>
      <c r="P2077" s="7">
        <v>32524.27</v>
      </c>
      <c r="Q2077" s="7">
        <v>37815.24</v>
      </c>
      <c r="R2077" s="7">
        <f>H2077-Q2077</f>
        <v>7184.760000000002</v>
      </c>
      <c r="S2077" s="4" t="s">
        <v>24</v>
      </c>
    </row>
    <row r="2078" spans="1:19" s="1" customFormat="1" ht="26.25" hidden="1" customHeight="1" x14ac:dyDescent="0.25">
      <c r="A2078" s="10">
        <f>+SUBTOTAL(103,$B$5:B2078)</f>
        <v>986</v>
      </c>
      <c r="B2078" s="4" t="s">
        <v>1785</v>
      </c>
      <c r="C2078" s="4" t="s">
        <v>10736</v>
      </c>
      <c r="D2078" s="4" t="s">
        <v>349</v>
      </c>
      <c r="E2078" s="4" t="s">
        <v>61</v>
      </c>
      <c r="F2078" s="16" t="s">
        <v>23</v>
      </c>
      <c r="G2078" s="17" t="s">
        <v>11704</v>
      </c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9618</v>
      </c>
      <c r="Q2078" s="7">
        <v>13450.83</v>
      </c>
      <c r="R2078" s="7">
        <f>H2078-Q2078</f>
        <v>31549.17</v>
      </c>
      <c r="S2078" s="4" t="s">
        <v>24</v>
      </c>
    </row>
    <row r="2079" spans="1:19" s="1" customFormat="1" ht="26.25" hidden="1" customHeight="1" x14ac:dyDescent="0.25">
      <c r="A2079" s="10">
        <f>+SUBTOTAL(103,$B$5:B2079)</f>
        <v>986</v>
      </c>
      <c r="B2079" s="4" t="s">
        <v>1786</v>
      </c>
      <c r="C2079" s="4" t="s">
        <v>10744</v>
      </c>
      <c r="D2079" s="4" t="s">
        <v>629</v>
      </c>
      <c r="E2079" s="4" t="s">
        <v>61</v>
      </c>
      <c r="F2079" s="16" t="s">
        <v>23</v>
      </c>
      <c r="G2079" s="17"/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450</v>
      </c>
      <c r="Q2079" s="7">
        <v>4282.83</v>
      </c>
      <c r="R2079" s="7">
        <f>H2079-Q2079</f>
        <v>40717.17</v>
      </c>
      <c r="S2079" s="4" t="s">
        <v>24</v>
      </c>
    </row>
    <row r="2080" spans="1:19" s="1" customFormat="1" ht="26.25" customHeight="1" x14ac:dyDescent="0.25">
      <c r="A2080" s="10">
        <f>+SUBTOTAL(103,$B$5:B2080)</f>
        <v>987</v>
      </c>
      <c r="B2080" s="4" t="s">
        <v>1787</v>
      </c>
      <c r="C2080" s="4" t="s">
        <v>7304</v>
      </c>
      <c r="D2080" s="4" t="s">
        <v>1788</v>
      </c>
      <c r="E2080" s="4" t="s">
        <v>590</v>
      </c>
      <c r="F2080" s="16" t="s">
        <v>46</v>
      </c>
      <c r="G2080" s="17"/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0</v>
      </c>
      <c r="Q2080" s="7">
        <v>3832.83</v>
      </c>
      <c r="R2080" s="7">
        <f>H2080-Q2080</f>
        <v>41167.17</v>
      </c>
      <c r="S2080" s="4" t="s">
        <v>24</v>
      </c>
    </row>
    <row r="2081" spans="1:19" s="1" customFormat="1" ht="26.25" customHeight="1" x14ac:dyDescent="0.25">
      <c r="A2081" s="10">
        <f>+SUBTOTAL(103,$B$5:B2081)</f>
        <v>988</v>
      </c>
      <c r="B2081" s="4" t="s">
        <v>2852</v>
      </c>
      <c r="C2081" s="4" t="s">
        <v>10814</v>
      </c>
      <c r="D2081" s="4" t="s">
        <v>650</v>
      </c>
      <c r="E2081" s="4" t="s">
        <v>5364</v>
      </c>
      <c r="F2081" s="16" t="s">
        <v>46</v>
      </c>
      <c r="G2081" s="17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f>H2081-Q2081</f>
        <v>41167.17</v>
      </c>
      <c r="S2081" s="4" t="s">
        <v>24</v>
      </c>
    </row>
    <row r="2082" spans="1:19" s="1" customFormat="1" ht="26.25" hidden="1" customHeight="1" x14ac:dyDescent="0.25">
      <c r="A2082" s="10">
        <f>+SUBTOTAL(103,$B$5:B2082)</f>
        <v>988</v>
      </c>
      <c r="B2082" s="4" t="s">
        <v>1789</v>
      </c>
      <c r="C2082" s="4" t="s">
        <v>9227</v>
      </c>
      <c r="D2082" s="4" t="s">
        <v>349</v>
      </c>
      <c r="E2082" s="4" t="s">
        <v>61</v>
      </c>
      <c r="F2082" s="16" t="s">
        <v>23</v>
      </c>
      <c r="G2082" s="17" t="s">
        <v>11704</v>
      </c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2650</v>
      </c>
      <c r="Q2082" s="7">
        <v>6482.83</v>
      </c>
      <c r="R2082" s="7">
        <f>H2082-Q2082</f>
        <v>38517.17</v>
      </c>
      <c r="S2082" s="4" t="s">
        <v>24</v>
      </c>
    </row>
    <row r="2083" spans="1:19" s="1" customFormat="1" ht="26.25" customHeight="1" x14ac:dyDescent="0.25">
      <c r="A2083" s="10">
        <f>+SUBTOTAL(103,$B$5:B2083)</f>
        <v>989</v>
      </c>
      <c r="B2083" s="4" t="s">
        <v>1791</v>
      </c>
      <c r="C2083" s="4" t="s">
        <v>10862</v>
      </c>
      <c r="D2083" s="4" t="s">
        <v>675</v>
      </c>
      <c r="E2083" s="4" t="s">
        <v>29</v>
      </c>
      <c r="F2083" s="16" t="s">
        <v>46</v>
      </c>
      <c r="G2083" s="17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50</v>
      </c>
      <c r="Q2083" s="7">
        <v>3882.83</v>
      </c>
      <c r="R2083" s="7">
        <f>H2083-Q2083</f>
        <v>41117.17</v>
      </c>
      <c r="S2083" s="4" t="s">
        <v>38</v>
      </c>
    </row>
    <row r="2084" spans="1:19" s="1" customFormat="1" ht="26.25" customHeight="1" x14ac:dyDescent="0.25">
      <c r="A2084" s="10">
        <f>+SUBTOTAL(103,$B$5:B2084)</f>
        <v>990</v>
      </c>
      <c r="B2084" s="4" t="s">
        <v>383</v>
      </c>
      <c r="C2084" s="4" t="s">
        <v>10870</v>
      </c>
      <c r="D2084" s="4" t="s">
        <v>349</v>
      </c>
      <c r="E2084" s="4" t="s">
        <v>126</v>
      </c>
      <c r="F2084" s="16" t="s">
        <v>23</v>
      </c>
      <c r="G2084" s="17"/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4225</v>
      </c>
      <c r="Q2084" s="7">
        <v>8057.83</v>
      </c>
      <c r="R2084" s="7">
        <f>H2084-Q2084</f>
        <v>36942.17</v>
      </c>
      <c r="S2084" s="4" t="s">
        <v>24</v>
      </c>
    </row>
    <row r="2085" spans="1:19" s="1" customFormat="1" ht="26.25" hidden="1" customHeight="1" x14ac:dyDescent="0.25">
      <c r="A2085" s="10">
        <f>+SUBTOTAL(103,$B$5:B2085)</f>
        <v>990</v>
      </c>
      <c r="B2085" s="4" t="s">
        <v>1792</v>
      </c>
      <c r="C2085" s="4" t="s">
        <v>10876</v>
      </c>
      <c r="D2085" s="4" t="s">
        <v>427</v>
      </c>
      <c r="E2085" s="4" t="s">
        <v>63</v>
      </c>
      <c r="F2085" s="16" t="s">
        <v>23</v>
      </c>
      <c r="G2085" s="17" t="s">
        <v>11704</v>
      </c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19993.73</v>
      </c>
      <c r="Q2085" s="7">
        <v>23826.560000000001</v>
      </c>
      <c r="R2085" s="7">
        <f>H2085-Q2085</f>
        <v>21173.439999999999</v>
      </c>
      <c r="S2085" s="4" t="s">
        <v>24</v>
      </c>
    </row>
    <row r="2086" spans="1:19" s="1" customFormat="1" ht="26.25" customHeight="1" x14ac:dyDescent="0.25">
      <c r="A2086" s="10">
        <f>+SUBTOTAL(103,$B$5:B2086)</f>
        <v>991</v>
      </c>
      <c r="B2086" s="4" t="s">
        <v>1793</v>
      </c>
      <c r="C2086" s="4" t="s">
        <v>6015</v>
      </c>
      <c r="D2086" s="4" t="s">
        <v>433</v>
      </c>
      <c r="E2086" s="4" t="s">
        <v>198</v>
      </c>
      <c r="F2086" s="16" t="s">
        <v>46</v>
      </c>
      <c r="G2086" s="17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0</v>
      </c>
      <c r="Q2086" s="7">
        <v>3832.83</v>
      </c>
      <c r="R2086" s="7">
        <f>H2086-Q2086</f>
        <v>41167.17</v>
      </c>
      <c r="S2086" s="4" t="s">
        <v>38</v>
      </c>
    </row>
    <row r="2087" spans="1:19" s="1" customFormat="1" ht="26.25" hidden="1" customHeight="1" x14ac:dyDescent="0.25">
      <c r="A2087" s="10">
        <f>+SUBTOTAL(103,$B$5:B2087)</f>
        <v>991</v>
      </c>
      <c r="B2087" s="4" t="s">
        <v>1794</v>
      </c>
      <c r="C2087" s="4" t="s">
        <v>6059</v>
      </c>
      <c r="D2087" s="4" t="s">
        <v>427</v>
      </c>
      <c r="E2087" s="4" t="s">
        <v>59</v>
      </c>
      <c r="F2087" s="16" t="s">
        <v>23</v>
      </c>
      <c r="G2087" s="17" t="s">
        <v>11704</v>
      </c>
      <c r="H2087" s="7">
        <v>45000</v>
      </c>
      <c r="I2087" s="7">
        <v>1291.5</v>
      </c>
      <c r="J2087" s="7">
        <v>891.01</v>
      </c>
      <c r="K2087" s="7">
        <v>1368</v>
      </c>
      <c r="L2087" s="7">
        <v>1715.46</v>
      </c>
      <c r="M2087" s="7">
        <v>25</v>
      </c>
      <c r="N2087" s="7">
        <v>0</v>
      </c>
      <c r="O2087" s="7"/>
      <c r="P2087" s="7">
        <v>4297.08</v>
      </c>
      <c r="Q2087" s="7">
        <v>9588.0499999999993</v>
      </c>
      <c r="R2087" s="7">
        <f>H2087-Q2087</f>
        <v>35411.949999999997</v>
      </c>
      <c r="S2087" s="4" t="s">
        <v>24</v>
      </c>
    </row>
    <row r="2088" spans="1:19" s="1" customFormat="1" ht="26.25" hidden="1" customHeight="1" x14ac:dyDescent="0.25">
      <c r="A2088" s="10">
        <f>+SUBTOTAL(103,$B$5:B2088)</f>
        <v>991</v>
      </c>
      <c r="B2088" s="4" t="s">
        <v>1795</v>
      </c>
      <c r="C2088" s="4" t="s">
        <v>10961</v>
      </c>
      <c r="D2088" s="4" t="s">
        <v>349</v>
      </c>
      <c r="E2088" s="4" t="s">
        <v>55</v>
      </c>
      <c r="F2088" s="16" t="s">
        <v>23</v>
      </c>
      <c r="G2088" s="17" t="s">
        <v>11704</v>
      </c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450</v>
      </c>
      <c r="Q2088" s="7">
        <v>4282.83</v>
      </c>
      <c r="R2088" s="7">
        <f>H2088-Q2088</f>
        <v>40717.17</v>
      </c>
      <c r="S2088" s="4" t="s">
        <v>24</v>
      </c>
    </row>
    <row r="2089" spans="1:19" s="1" customFormat="1" ht="26.25" customHeight="1" x14ac:dyDescent="0.25">
      <c r="A2089" s="10">
        <f>+SUBTOTAL(103,$B$5:B2089)</f>
        <v>992</v>
      </c>
      <c r="B2089" s="4" t="s">
        <v>1796</v>
      </c>
      <c r="C2089" s="4" t="s">
        <v>10975</v>
      </c>
      <c r="D2089" s="4" t="s">
        <v>1797</v>
      </c>
      <c r="E2089" s="4" t="s">
        <v>35</v>
      </c>
      <c r="F2089" s="16" t="s">
        <v>23</v>
      </c>
      <c r="G2089" s="17" t="s">
        <v>11704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0</v>
      </c>
      <c r="Q2089" s="7">
        <v>3832.83</v>
      </c>
      <c r="R2089" s="7">
        <f>H2089-Q2089</f>
        <v>41167.17</v>
      </c>
      <c r="S2089" s="4" t="s">
        <v>38</v>
      </c>
    </row>
    <row r="2090" spans="1:19" s="1" customFormat="1" ht="26.25" hidden="1" customHeight="1" x14ac:dyDescent="0.25">
      <c r="A2090" s="10">
        <f>+SUBTOTAL(103,$B$5:B2090)</f>
        <v>992</v>
      </c>
      <c r="B2090" s="4" t="s">
        <v>125</v>
      </c>
      <c r="C2090" s="4" t="s">
        <v>10995</v>
      </c>
      <c r="D2090" s="4" t="s">
        <v>559</v>
      </c>
      <c r="E2090" s="4" t="s">
        <v>65</v>
      </c>
      <c r="F2090" s="16" t="s">
        <v>46</v>
      </c>
      <c r="G2090" s="17"/>
      <c r="H2090" s="7">
        <v>45000</v>
      </c>
      <c r="I2090" s="7">
        <v>1291.5</v>
      </c>
      <c r="J2090" s="7">
        <v>891.01</v>
      </c>
      <c r="K2090" s="7">
        <v>1368</v>
      </c>
      <c r="L2090" s="7">
        <v>1715.46</v>
      </c>
      <c r="M2090" s="7">
        <v>25</v>
      </c>
      <c r="N2090" s="7">
        <v>0</v>
      </c>
      <c r="O2090" s="7"/>
      <c r="P2090" s="7">
        <v>18411.55</v>
      </c>
      <c r="Q2090" s="7">
        <v>23702.52</v>
      </c>
      <c r="R2090" s="7">
        <f>H2090-Q2090</f>
        <v>21297.48</v>
      </c>
      <c r="S2090" s="4" t="s">
        <v>38</v>
      </c>
    </row>
    <row r="2091" spans="1:19" s="1" customFormat="1" ht="26.25" customHeight="1" x14ac:dyDescent="0.25">
      <c r="A2091" s="10">
        <f>+SUBTOTAL(103,$B$5:B2091)</f>
        <v>993</v>
      </c>
      <c r="B2091" s="4" t="s">
        <v>1798</v>
      </c>
      <c r="C2091" s="4" t="s">
        <v>10997</v>
      </c>
      <c r="D2091" s="4" t="s">
        <v>161</v>
      </c>
      <c r="E2091" s="4" t="s">
        <v>126</v>
      </c>
      <c r="F2091" s="16" t="s">
        <v>23</v>
      </c>
      <c r="G2091" s="17" t="s">
        <v>11704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2150</v>
      </c>
      <c r="Q2091" s="7">
        <v>5982.83</v>
      </c>
      <c r="R2091" s="7">
        <f>H2091-Q2091</f>
        <v>39017.17</v>
      </c>
      <c r="S2091" s="4" t="s">
        <v>38</v>
      </c>
    </row>
    <row r="2092" spans="1:19" s="1" customFormat="1" ht="26.25" customHeight="1" x14ac:dyDescent="0.25">
      <c r="A2092" s="10">
        <f>+SUBTOTAL(103,$B$5:B2092)</f>
        <v>994</v>
      </c>
      <c r="B2092" s="4" t="s">
        <v>1799</v>
      </c>
      <c r="C2092" s="4" t="s">
        <v>11009</v>
      </c>
      <c r="D2092" s="4" t="s">
        <v>574</v>
      </c>
      <c r="E2092" s="4" t="s">
        <v>72</v>
      </c>
      <c r="F2092" s="16" t="s">
        <v>46</v>
      </c>
      <c r="G2092" s="17"/>
      <c r="H2092" s="7">
        <v>45000</v>
      </c>
      <c r="I2092" s="7">
        <v>1291.5</v>
      </c>
      <c r="J2092" s="7">
        <v>1148.33</v>
      </c>
      <c r="K2092" s="7">
        <v>1368</v>
      </c>
      <c r="L2092" s="7">
        <v>0</v>
      </c>
      <c r="M2092" s="7">
        <v>25</v>
      </c>
      <c r="N2092" s="7">
        <v>0</v>
      </c>
      <c r="O2092" s="7"/>
      <c r="P2092" s="7">
        <v>0</v>
      </c>
      <c r="Q2092" s="7">
        <v>3832.83</v>
      </c>
      <c r="R2092" s="7">
        <f>H2092-Q2092</f>
        <v>41167.17</v>
      </c>
      <c r="S2092" s="4" t="s">
        <v>38</v>
      </c>
    </row>
    <row r="2093" spans="1:19" s="1" customFormat="1" ht="26.25" hidden="1" customHeight="1" x14ac:dyDescent="0.25">
      <c r="A2093" s="10">
        <f>+SUBTOTAL(103,$B$5:B2093)</f>
        <v>994</v>
      </c>
      <c r="B2093" s="4" t="s">
        <v>1800</v>
      </c>
      <c r="C2093" s="4" t="s">
        <v>11015</v>
      </c>
      <c r="D2093" s="4" t="s">
        <v>427</v>
      </c>
      <c r="E2093" s="4" t="s">
        <v>61</v>
      </c>
      <c r="F2093" s="16" t="s">
        <v>23</v>
      </c>
      <c r="G2093" s="17"/>
      <c r="H2093" s="7">
        <v>45000</v>
      </c>
      <c r="I2093" s="7">
        <v>1291.5</v>
      </c>
      <c r="J2093" s="7">
        <v>891.01</v>
      </c>
      <c r="K2093" s="7">
        <v>1368</v>
      </c>
      <c r="L2093" s="7">
        <v>1715.46</v>
      </c>
      <c r="M2093" s="7">
        <v>25</v>
      </c>
      <c r="N2093" s="7">
        <v>0</v>
      </c>
      <c r="O2093" s="7"/>
      <c r="P2093" s="7">
        <v>14382.75</v>
      </c>
      <c r="Q2093" s="7">
        <v>19673.72</v>
      </c>
      <c r="R2093" s="7">
        <f>H2093-Q2093</f>
        <v>25326.28</v>
      </c>
      <c r="S2093" s="4" t="s">
        <v>38</v>
      </c>
    </row>
    <row r="2094" spans="1:19" s="1" customFormat="1" ht="26.25" hidden="1" customHeight="1" x14ac:dyDescent="0.25">
      <c r="A2094" s="10">
        <f>+SUBTOTAL(103,$B$5:B2094)</f>
        <v>994</v>
      </c>
      <c r="B2094" s="4" t="s">
        <v>1801</v>
      </c>
      <c r="C2094" s="4" t="s">
        <v>11031</v>
      </c>
      <c r="D2094" s="4" t="s">
        <v>349</v>
      </c>
      <c r="E2094" s="4" t="s">
        <v>61</v>
      </c>
      <c r="F2094" s="16" t="s">
        <v>23</v>
      </c>
      <c r="G2094" s="17" t="s">
        <v>11704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5791.33</v>
      </c>
      <c r="Q2094" s="7">
        <v>9624.16</v>
      </c>
      <c r="R2094" s="7">
        <f>H2094-Q2094</f>
        <v>35375.839999999997</v>
      </c>
      <c r="S2094" s="4" t="s">
        <v>24</v>
      </c>
    </row>
    <row r="2095" spans="1:19" s="1" customFormat="1" ht="26.25" hidden="1" customHeight="1" x14ac:dyDescent="0.25">
      <c r="A2095" s="10">
        <f>+SUBTOTAL(103,$B$5:B2095)</f>
        <v>994</v>
      </c>
      <c r="B2095" s="4" t="s">
        <v>254</v>
      </c>
      <c r="C2095" s="4" t="s">
        <v>11053</v>
      </c>
      <c r="D2095" s="4" t="s">
        <v>629</v>
      </c>
      <c r="E2095" s="4" t="s">
        <v>65</v>
      </c>
      <c r="F2095" s="16" t="s">
        <v>23</v>
      </c>
      <c r="G2095" s="17" t="s">
        <v>11704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180</v>
      </c>
      <c r="O2095" s="7"/>
      <c r="P2095" s="7">
        <v>40867.17</v>
      </c>
      <c r="Q2095" s="7">
        <v>44880</v>
      </c>
      <c r="R2095" s="7">
        <f>H2095-Q2095</f>
        <v>120</v>
      </c>
      <c r="S2095" s="4" t="s">
        <v>24</v>
      </c>
    </row>
    <row r="2096" spans="1:19" s="1" customFormat="1" ht="26.25" hidden="1" customHeight="1" x14ac:dyDescent="0.25">
      <c r="A2096" s="10">
        <f>+SUBTOTAL(103,$B$5:B2096)</f>
        <v>994</v>
      </c>
      <c r="B2096" s="4" t="s">
        <v>11081</v>
      </c>
      <c r="C2096" s="4" t="s">
        <v>11082</v>
      </c>
      <c r="D2096" s="4" t="s">
        <v>161</v>
      </c>
      <c r="E2096" s="4" t="s">
        <v>57</v>
      </c>
      <c r="F2096" s="16" t="s">
        <v>23</v>
      </c>
      <c r="G2096" s="17" t="s">
        <v>11704</v>
      </c>
      <c r="H2096" s="7">
        <v>45000</v>
      </c>
      <c r="I2096" s="7">
        <v>1291.5</v>
      </c>
      <c r="J2096" s="7">
        <v>891.01</v>
      </c>
      <c r="K2096" s="7">
        <v>1368</v>
      </c>
      <c r="L2096" s="7">
        <v>1715.46</v>
      </c>
      <c r="M2096" s="7">
        <v>25</v>
      </c>
      <c r="N2096" s="7">
        <v>0</v>
      </c>
      <c r="O2096" s="7"/>
      <c r="P2096" s="7">
        <v>4737.5</v>
      </c>
      <c r="Q2096" s="7">
        <v>10028.469999999999</v>
      </c>
      <c r="R2096" s="7">
        <f>H2096-Q2096</f>
        <v>34971.53</v>
      </c>
      <c r="S2096" s="4" t="s">
        <v>24</v>
      </c>
    </row>
    <row r="2097" spans="1:19" s="1" customFormat="1" ht="26.25" hidden="1" customHeight="1" x14ac:dyDescent="0.25">
      <c r="A2097" s="10">
        <f>+SUBTOTAL(103,$B$5:B2097)</f>
        <v>994</v>
      </c>
      <c r="B2097" s="4" t="s">
        <v>352</v>
      </c>
      <c r="C2097" s="4" t="s">
        <v>11091</v>
      </c>
      <c r="D2097" s="4" t="s">
        <v>629</v>
      </c>
      <c r="E2097" s="4" t="s">
        <v>59</v>
      </c>
      <c r="F2097" s="16" t="s">
        <v>23</v>
      </c>
      <c r="G2097" s="17" t="s">
        <v>11704</v>
      </c>
      <c r="H2097" s="7">
        <v>45000</v>
      </c>
      <c r="I2097" s="7">
        <v>1291.5</v>
      </c>
      <c r="J2097" s="7">
        <v>891.01</v>
      </c>
      <c r="K2097" s="7">
        <v>1368</v>
      </c>
      <c r="L2097" s="7">
        <v>1715.46</v>
      </c>
      <c r="M2097" s="7">
        <v>25</v>
      </c>
      <c r="N2097" s="7">
        <v>0</v>
      </c>
      <c r="O2097" s="7"/>
      <c r="P2097" s="7">
        <v>28259.07</v>
      </c>
      <c r="Q2097" s="7">
        <v>33550.04</v>
      </c>
      <c r="R2097" s="7">
        <f>H2097-Q2097</f>
        <v>11449.96</v>
      </c>
      <c r="S2097" s="4" t="s">
        <v>24</v>
      </c>
    </row>
    <row r="2098" spans="1:19" s="1" customFormat="1" ht="26.25" hidden="1" customHeight="1" x14ac:dyDescent="0.25">
      <c r="A2098" s="10">
        <f>+SUBTOTAL(103,$B$5:B2098)</f>
        <v>994</v>
      </c>
      <c r="B2098" s="4" t="s">
        <v>1802</v>
      </c>
      <c r="C2098" s="4" t="s">
        <v>7532</v>
      </c>
      <c r="D2098" s="4" t="s">
        <v>349</v>
      </c>
      <c r="E2098" s="4" t="s">
        <v>65</v>
      </c>
      <c r="F2098" s="16" t="s">
        <v>23</v>
      </c>
      <c r="G2098" s="17" t="s">
        <v>11704</v>
      </c>
      <c r="H2098" s="7">
        <v>45000</v>
      </c>
      <c r="I2098" s="7">
        <v>1291.5</v>
      </c>
      <c r="J2098" s="7">
        <v>0</v>
      </c>
      <c r="K2098" s="7">
        <v>1368</v>
      </c>
      <c r="L2098" s="7">
        <v>8577.2999999999993</v>
      </c>
      <c r="M2098" s="7">
        <v>25</v>
      </c>
      <c r="N2098" s="7">
        <v>0</v>
      </c>
      <c r="O2098" s="7"/>
      <c r="P2098" s="7">
        <v>15720.71</v>
      </c>
      <c r="Q2098" s="7">
        <v>26982.51</v>
      </c>
      <c r="R2098" s="7">
        <f>H2098-Q2098</f>
        <v>18017.490000000002</v>
      </c>
      <c r="S2098" s="4" t="s">
        <v>24</v>
      </c>
    </row>
    <row r="2099" spans="1:19" s="1" customFormat="1" ht="26.25" hidden="1" customHeight="1" x14ac:dyDescent="0.25">
      <c r="A2099" s="10">
        <f>+SUBTOTAL(103,$B$5:B2099)</f>
        <v>994</v>
      </c>
      <c r="B2099" s="4" t="s">
        <v>1803</v>
      </c>
      <c r="C2099" s="4" t="s">
        <v>11114</v>
      </c>
      <c r="D2099" s="4" t="s">
        <v>517</v>
      </c>
      <c r="E2099" s="4" t="s">
        <v>52</v>
      </c>
      <c r="F2099" s="16" t="s">
        <v>46</v>
      </c>
      <c r="G2099" s="17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0</v>
      </c>
      <c r="Q2099" s="7">
        <v>3832.83</v>
      </c>
      <c r="R2099" s="7">
        <f>H2099-Q2099</f>
        <v>41167.17</v>
      </c>
      <c r="S2099" s="4" t="s">
        <v>24</v>
      </c>
    </row>
    <row r="2100" spans="1:19" s="1" customFormat="1" ht="26.25" hidden="1" customHeight="1" x14ac:dyDescent="0.25">
      <c r="A2100" s="10">
        <f>+SUBTOTAL(103,$B$5:B2100)</f>
        <v>994</v>
      </c>
      <c r="B2100" s="4" t="s">
        <v>1804</v>
      </c>
      <c r="C2100" s="4" t="s">
        <v>8546</v>
      </c>
      <c r="D2100" s="4" t="s">
        <v>629</v>
      </c>
      <c r="E2100" s="4" t="s">
        <v>61</v>
      </c>
      <c r="F2100" s="16" t="s">
        <v>23</v>
      </c>
      <c r="G2100" s="17" t="s">
        <v>11704</v>
      </c>
      <c r="H2100" s="7">
        <v>45000</v>
      </c>
      <c r="I2100" s="7">
        <v>1291.5</v>
      </c>
      <c r="J2100" s="7">
        <v>891.01</v>
      </c>
      <c r="K2100" s="7">
        <v>1368</v>
      </c>
      <c r="L2100" s="7">
        <v>1715.46</v>
      </c>
      <c r="M2100" s="7">
        <v>25</v>
      </c>
      <c r="N2100" s="7">
        <v>0</v>
      </c>
      <c r="O2100" s="7"/>
      <c r="P2100" s="7">
        <v>2225.1999999999998</v>
      </c>
      <c r="Q2100" s="7">
        <v>7516.17</v>
      </c>
      <c r="R2100" s="7">
        <f>H2100-Q2100</f>
        <v>37483.83</v>
      </c>
      <c r="S2100" s="4" t="s">
        <v>24</v>
      </c>
    </row>
    <row r="2101" spans="1:19" s="1" customFormat="1" ht="26.25" hidden="1" customHeight="1" x14ac:dyDescent="0.25">
      <c r="A2101" s="10">
        <f>+SUBTOTAL(103,$B$5:B2101)</f>
        <v>994</v>
      </c>
      <c r="B2101" s="4" t="s">
        <v>1468</v>
      </c>
      <c r="C2101" s="4" t="s">
        <v>11156</v>
      </c>
      <c r="D2101" s="4" t="s">
        <v>427</v>
      </c>
      <c r="E2101" s="4" t="s">
        <v>57</v>
      </c>
      <c r="F2101" s="16" t="s">
        <v>23</v>
      </c>
      <c r="G2101" s="17" t="s">
        <v>11704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16531.45</v>
      </c>
      <c r="Q2101" s="7">
        <v>20364.28</v>
      </c>
      <c r="R2101" s="7">
        <f>H2101-Q2101</f>
        <v>24635.72</v>
      </c>
      <c r="S2101" s="4" t="s">
        <v>24</v>
      </c>
    </row>
    <row r="2102" spans="1:19" s="1" customFormat="1" ht="26.25" customHeight="1" x14ac:dyDescent="0.25">
      <c r="A2102" s="10">
        <f>+SUBTOTAL(103,$B$5:B2102)</f>
        <v>995</v>
      </c>
      <c r="B2102" s="4" t="s">
        <v>1805</v>
      </c>
      <c r="C2102" s="4" t="s">
        <v>11164</v>
      </c>
      <c r="D2102" s="4" t="s">
        <v>457</v>
      </c>
      <c r="E2102" s="4" t="s">
        <v>205</v>
      </c>
      <c r="F2102" s="16" t="s">
        <v>46</v>
      </c>
      <c r="G2102" s="17"/>
      <c r="H2102" s="7">
        <v>45000</v>
      </c>
      <c r="I2102" s="7">
        <v>1291.5</v>
      </c>
      <c r="J2102" s="7">
        <v>891.01</v>
      </c>
      <c r="K2102" s="7">
        <v>1368</v>
      </c>
      <c r="L2102" s="7">
        <v>1715.46</v>
      </c>
      <c r="M2102" s="7">
        <v>25</v>
      </c>
      <c r="N2102" s="7">
        <v>0</v>
      </c>
      <c r="O2102" s="7"/>
      <c r="P2102" s="7">
        <v>0</v>
      </c>
      <c r="Q2102" s="7">
        <v>5290.97</v>
      </c>
      <c r="R2102" s="7">
        <f>H2102-Q2102</f>
        <v>39709.03</v>
      </c>
      <c r="S2102" s="4" t="s">
        <v>38</v>
      </c>
    </row>
    <row r="2103" spans="1:19" s="1" customFormat="1" ht="26.25" hidden="1" customHeight="1" x14ac:dyDescent="0.25">
      <c r="A2103" s="10">
        <f>+SUBTOTAL(103,$B$5:B2103)</f>
        <v>995</v>
      </c>
      <c r="B2103" s="4" t="s">
        <v>1806</v>
      </c>
      <c r="C2103" s="4" t="s">
        <v>11177</v>
      </c>
      <c r="D2103" s="4" t="s">
        <v>559</v>
      </c>
      <c r="E2103" s="4" t="s">
        <v>338</v>
      </c>
      <c r="F2103" s="16" t="s">
        <v>46</v>
      </c>
      <c r="G2103" s="17"/>
      <c r="H2103" s="7">
        <v>45000</v>
      </c>
      <c r="I2103" s="7">
        <v>1291.5</v>
      </c>
      <c r="J2103" s="7">
        <v>891.01</v>
      </c>
      <c r="K2103" s="7">
        <v>1368</v>
      </c>
      <c r="L2103" s="7">
        <v>1715.46</v>
      </c>
      <c r="M2103" s="7">
        <v>25</v>
      </c>
      <c r="N2103" s="7">
        <v>100</v>
      </c>
      <c r="O2103" s="7"/>
      <c r="P2103" s="7">
        <v>3687.5</v>
      </c>
      <c r="Q2103" s="7">
        <v>9078.4699999999993</v>
      </c>
      <c r="R2103" s="7">
        <f>H2103-Q2103</f>
        <v>35921.53</v>
      </c>
      <c r="S2103" s="4" t="s">
        <v>38</v>
      </c>
    </row>
    <row r="2104" spans="1:19" s="1" customFormat="1" ht="26.25" hidden="1" customHeight="1" x14ac:dyDescent="0.25">
      <c r="A2104" s="10">
        <f>+SUBTOTAL(103,$B$5:B2104)</f>
        <v>995</v>
      </c>
      <c r="B2104" s="4" t="s">
        <v>1807</v>
      </c>
      <c r="C2104" s="4" t="s">
        <v>11187</v>
      </c>
      <c r="D2104" s="4" t="s">
        <v>629</v>
      </c>
      <c r="E2104" s="4" t="s">
        <v>52</v>
      </c>
      <c r="F2104" s="16" t="s">
        <v>23</v>
      </c>
      <c r="G2104" s="17" t="s">
        <v>11704</v>
      </c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24369.9</v>
      </c>
      <c r="Q2104" s="7">
        <v>28202.73</v>
      </c>
      <c r="R2104" s="7">
        <f>H2104-Q2104</f>
        <v>16797.27</v>
      </c>
      <c r="S2104" s="4" t="s">
        <v>24</v>
      </c>
    </row>
    <row r="2105" spans="1:19" s="1" customFormat="1" ht="26.25" hidden="1" customHeight="1" x14ac:dyDescent="0.25">
      <c r="A2105" s="10">
        <f>+SUBTOTAL(103,$B$5:B2105)</f>
        <v>995</v>
      </c>
      <c r="B2105" s="4" t="s">
        <v>1808</v>
      </c>
      <c r="C2105" s="4" t="s">
        <v>11188</v>
      </c>
      <c r="D2105" s="4" t="s">
        <v>583</v>
      </c>
      <c r="E2105" s="4" t="s">
        <v>57</v>
      </c>
      <c r="F2105" s="16" t="s">
        <v>23</v>
      </c>
      <c r="G2105" s="17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10448.780000000001</v>
      </c>
      <c r="Q2105" s="7">
        <v>14281.61</v>
      </c>
      <c r="R2105" s="7">
        <f>H2105-Q2105</f>
        <v>30718.39</v>
      </c>
      <c r="S2105" s="4" t="s">
        <v>24</v>
      </c>
    </row>
    <row r="2106" spans="1:19" s="1" customFormat="1" ht="26.25" hidden="1" customHeight="1" x14ac:dyDescent="0.25">
      <c r="A2106" s="10">
        <f>+SUBTOTAL(103,$B$5:B2106)</f>
        <v>995</v>
      </c>
      <c r="B2106" s="4" t="s">
        <v>1809</v>
      </c>
      <c r="C2106" s="4" t="s">
        <v>4092</v>
      </c>
      <c r="D2106" s="4" t="s">
        <v>1810</v>
      </c>
      <c r="E2106" s="4" t="s">
        <v>57</v>
      </c>
      <c r="F2106" s="16" t="s">
        <v>23</v>
      </c>
      <c r="G2106" s="17" t="s">
        <v>11704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6725</v>
      </c>
      <c r="Q2106" s="7">
        <v>10557.83</v>
      </c>
      <c r="R2106" s="7">
        <f>H2106-Q2106</f>
        <v>34442.17</v>
      </c>
      <c r="S2106" s="4" t="s">
        <v>24</v>
      </c>
    </row>
    <row r="2107" spans="1:19" s="1" customFormat="1" ht="26.25" customHeight="1" x14ac:dyDescent="0.25">
      <c r="A2107" s="10">
        <f>+SUBTOTAL(103,$B$5:B2107)</f>
        <v>996</v>
      </c>
      <c r="B2107" s="4" t="s">
        <v>1811</v>
      </c>
      <c r="C2107" s="4" t="s">
        <v>11202</v>
      </c>
      <c r="D2107" s="4" t="s">
        <v>457</v>
      </c>
      <c r="E2107" s="4" t="s">
        <v>5364</v>
      </c>
      <c r="F2107" s="16" t="s">
        <v>46</v>
      </c>
      <c r="G2107" s="17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7475</v>
      </c>
      <c r="Q2107" s="7">
        <v>11307.83</v>
      </c>
      <c r="R2107" s="7">
        <f>H2107-Q2107</f>
        <v>33692.17</v>
      </c>
      <c r="S2107" s="4" t="s">
        <v>38</v>
      </c>
    </row>
    <row r="2108" spans="1:19" s="1" customFormat="1" ht="26.25" hidden="1" customHeight="1" x14ac:dyDescent="0.25">
      <c r="A2108" s="10">
        <f>+SUBTOTAL(103,$B$5:B2108)</f>
        <v>996</v>
      </c>
      <c r="B2108" s="4" t="s">
        <v>1484</v>
      </c>
      <c r="C2108" s="4" t="s">
        <v>6114</v>
      </c>
      <c r="D2108" s="4" t="s">
        <v>629</v>
      </c>
      <c r="E2108" s="4" t="s">
        <v>61</v>
      </c>
      <c r="F2108" s="16" t="s">
        <v>23</v>
      </c>
      <c r="G2108" s="17"/>
      <c r="H2108" s="7">
        <v>45000</v>
      </c>
      <c r="I2108" s="7">
        <v>1291.5</v>
      </c>
      <c r="J2108" s="7">
        <v>633.69000000000005</v>
      </c>
      <c r="K2108" s="7">
        <v>1368</v>
      </c>
      <c r="L2108" s="7">
        <v>3430.92</v>
      </c>
      <c r="M2108" s="7">
        <v>25</v>
      </c>
      <c r="N2108" s="7">
        <v>0</v>
      </c>
      <c r="O2108" s="7"/>
      <c r="P2108" s="7">
        <v>22505.43</v>
      </c>
      <c r="Q2108" s="7">
        <v>29254.54</v>
      </c>
      <c r="R2108" s="7">
        <f>H2108-Q2108</f>
        <v>15745.46</v>
      </c>
      <c r="S2108" s="4" t="s">
        <v>24</v>
      </c>
    </row>
    <row r="2109" spans="1:19" s="1" customFormat="1" ht="26.25" hidden="1" customHeight="1" x14ac:dyDescent="0.25">
      <c r="A2109" s="10">
        <f>+SUBTOTAL(103,$B$5:B2109)</f>
        <v>996</v>
      </c>
      <c r="B2109" s="4" t="s">
        <v>1812</v>
      </c>
      <c r="C2109" s="4" t="s">
        <v>11214</v>
      </c>
      <c r="D2109" s="4" t="s">
        <v>427</v>
      </c>
      <c r="E2109" s="4" t="s">
        <v>63</v>
      </c>
      <c r="F2109" s="16" t="s">
        <v>46</v>
      </c>
      <c r="G2109" s="17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5304.41</v>
      </c>
      <c r="Q2109" s="7">
        <v>9137.24</v>
      </c>
      <c r="R2109" s="7">
        <f>H2109-Q2109</f>
        <v>35862.76</v>
      </c>
      <c r="S2109" s="4" t="s">
        <v>24</v>
      </c>
    </row>
    <row r="2110" spans="1:19" s="1" customFormat="1" ht="26.25" hidden="1" customHeight="1" x14ac:dyDescent="0.25">
      <c r="A2110" s="10">
        <f>+SUBTOTAL(103,$B$5:B2110)</f>
        <v>996</v>
      </c>
      <c r="B2110" s="4" t="s">
        <v>1813</v>
      </c>
      <c r="C2110" s="4" t="s">
        <v>11216</v>
      </c>
      <c r="D2110" s="4" t="s">
        <v>629</v>
      </c>
      <c r="E2110" s="4" t="s">
        <v>61</v>
      </c>
      <c r="F2110" s="16" t="s">
        <v>23</v>
      </c>
      <c r="G2110" s="17" t="s">
        <v>11704</v>
      </c>
      <c r="H2110" s="7">
        <v>45000</v>
      </c>
      <c r="I2110" s="7">
        <v>1291.5</v>
      </c>
      <c r="J2110" s="7">
        <v>891.01</v>
      </c>
      <c r="K2110" s="7">
        <v>1368</v>
      </c>
      <c r="L2110" s="7">
        <v>1715.46</v>
      </c>
      <c r="M2110" s="7">
        <v>25</v>
      </c>
      <c r="N2110" s="7">
        <v>0</v>
      </c>
      <c r="O2110" s="7"/>
      <c r="P2110" s="7">
        <v>450</v>
      </c>
      <c r="Q2110" s="7">
        <v>5740.97</v>
      </c>
      <c r="R2110" s="7">
        <f>H2110-Q2110</f>
        <v>39259.03</v>
      </c>
      <c r="S2110" s="4" t="s">
        <v>24</v>
      </c>
    </row>
    <row r="2111" spans="1:19" s="1" customFormat="1" ht="26.25" customHeight="1" x14ac:dyDescent="0.25">
      <c r="A2111" s="10">
        <f>+SUBTOTAL(103,$B$5:B2111)</f>
        <v>997</v>
      </c>
      <c r="B2111" s="4" t="s">
        <v>1814</v>
      </c>
      <c r="C2111" s="4" t="s">
        <v>11225</v>
      </c>
      <c r="D2111" s="4" t="s">
        <v>640</v>
      </c>
      <c r="E2111" s="4" t="s">
        <v>198</v>
      </c>
      <c r="F2111" s="16" t="s">
        <v>46</v>
      </c>
      <c r="G2111" s="17"/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3832.83</v>
      </c>
      <c r="R2111" s="7">
        <f>H2111-Q2111</f>
        <v>41167.17</v>
      </c>
      <c r="S2111" s="4" t="s">
        <v>38</v>
      </c>
    </row>
    <row r="2112" spans="1:19" s="1" customFormat="1" ht="26.25" customHeight="1" x14ac:dyDescent="0.25">
      <c r="A2112" s="10">
        <f>+SUBTOTAL(103,$B$5:B2112)</f>
        <v>998</v>
      </c>
      <c r="B2112" s="4" t="s">
        <v>1815</v>
      </c>
      <c r="C2112" s="4" t="s">
        <v>11239</v>
      </c>
      <c r="D2112" s="4" t="s">
        <v>559</v>
      </c>
      <c r="E2112" s="4" t="s">
        <v>72</v>
      </c>
      <c r="F2112" s="16" t="s">
        <v>46</v>
      </c>
      <c r="G2112" s="17"/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1350</v>
      </c>
      <c r="Q2112" s="7">
        <v>5182.83</v>
      </c>
      <c r="R2112" s="7">
        <f>H2112-Q2112</f>
        <v>39817.17</v>
      </c>
      <c r="S2112" s="4" t="s">
        <v>24</v>
      </c>
    </row>
    <row r="2113" spans="1:19" s="1" customFormat="1" ht="26.25" customHeight="1" x14ac:dyDescent="0.25">
      <c r="A2113" s="10">
        <f>+SUBTOTAL(103,$B$5:B2113)</f>
        <v>999</v>
      </c>
      <c r="B2113" s="4" t="s">
        <v>1816</v>
      </c>
      <c r="C2113" s="4" t="s">
        <v>11253</v>
      </c>
      <c r="D2113" s="4" t="s">
        <v>324</v>
      </c>
      <c r="E2113" s="4" t="s">
        <v>107</v>
      </c>
      <c r="F2113" s="16" t="s">
        <v>23</v>
      </c>
      <c r="G2113" s="17" t="s">
        <v>11704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5194.5200000000004</v>
      </c>
      <c r="Q2113" s="7">
        <v>9027.35</v>
      </c>
      <c r="R2113" s="7">
        <f>H2113-Q2113</f>
        <v>35972.65</v>
      </c>
      <c r="S2113" s="4" t="s">
        <v>38</v>
      </c>
    </row>
    <row r="2114" spans="1:19" s="1" customFormat="1" ht="26.25" hidden="1" customHeight="1" x14ac:dyDescent="0.25">
      <c r="A2114" s="10">
        <f>+SUBTOTAL(103,$B$5:B2114)</f>
        <v>999</v>
      </c>
      <c r="B2114" s="4" t="s">
        <v>1818</v>
      </c>
      <c r="C2114" s="4" t="s">
        <v>11264</v>
      </c>
      <c r="D2114" s="4" t="s">
        <v>559</v>
      </c>
      <c r="E2114" s="4" t="s">
        <v>59</v>
      </c>
      <c r="F2114" s="16" t="s">
        <v>46</v>
      </c>
      <c r="G2114" s="17"/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3874.81</v>
      </c>
      <c r="Q2114" s="7">
        <v>7707.64</v>
      </c>
      <c r="R2114" s="7">
        <f>H2114-Q2114</f>
        <v>37292.36</v>
      </c>
      <c r="S2114" s="4" t="s">
        <v>38</v>
      </c>
    </row>
    <row r="2115" spans="1:19" s="1" customFormat="1" ht="26.25" hidden="1" customHeight="1" x14ac:dyDescent="0.25">
      <c r="A2115" s="10">
        <f>+SUBTOTAL(103,$B$5:B2115)</f>
        <v>999</v>
      </c>
      <c r="B2115" s="4" t="s">
        <v>1819</v>
      </c>
      <c r="C2115" s="4" t="s">
        <v>11266</v>
      </c>
      <c r="D2115" s="4" t="s">
        <v>629</v>
      </c>
      <c r="E2115" s="4" t="s">
        <v>63</v>
      </c>
      <c r="F2115" s="16" t="s">
        <v>23</v>
      </c>
      <c r="G2115" s="17" t="s">
        <v>11704</v>
      </c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18719.48</v>
      </c>
      <c r="Q2115" s="7">
        <v>22552.31</v>
      </c>
      <c r="R2115" s="7">
        <f>H2115-Q2115</f>
        <v>22447.69</v>
      </c>
      <c r="S2115" s="4" t="s">
        <v>24</v>
      </c>
    </row>
    <row r="2116" spans="1:19" s="1" customFormat="1" ht="26.25" hidden="1" customHeight="1" x14ac:dyDescent="0.25">
      <c r="A2116" s="10">
        <f>+SUBTOTAL(103,$B$5:B2116)</f>
        <v>999</v>
      </c>
      <c r="B2116" s="4" t="s">
        <v>1820</v>
      </c>
      <c r="C2116" s="4" t="s">
        <v>6962</v>
      </c>
      <c r="D2116" s="4" t="s">
        <v>629</v>
      </c>
      <c r="E2116" s="4" t="s">
        <v>65</v>
      </c>
      <c r="F2116" s="16" t="s">
        <v>23</v>
      </c>
      <c r="G2116" s="17" t="s">
        <v>11704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19939.16</v>
      </c>
      <c r="Q2116" s="7">
        <v>23771.99</v>
      </c>
      <c r="R2116" s="7">
        <f>H2116-Q2116</f>
        <v>21228.01</v>
      </c>
      <c r="S2116" s="4" t="s">
        <v>24</v>
      </c>
    </row>
    <row r="2117" spans="1:19" s="1" customFormat="1" ht="26.25" customHeight="1" x14ac:dyDescent="0.25">
      <c r="A2117" s="10">
        <f>+SUBTOTAL(103,$B$5:B2117)</f>
        <v>1000</v>
      </c>
      <c r="B2117" s="4" t="s">
        <v>1821</v>
      </c>
      <c r="C2117" s="4" t="s">
        <v>5767</v>
      </c>
      <c r="D2117" s="4" t="s">
        <v>747</v>
      </c>
      <c r="E2117" s="4" t="s">
        <v>126</v>
      </c>
      <c r="F2117" s="16" t="s">
        <v>23</v>
      </c>
      <c r="G2117" s="17"/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26725.93</v>
      </c>
      <c r="Q2117" s="7">
        <v>30558.76</v>
      </c>
      <c r="R2117" s="7">
        <f>H2117-Q2117</f>
        <v>14441.240000000002</v>
      </c>
      <c r="S2117" s="4" t="s">
        <v>24</v>
      </c>
    </row>
    <row r="2118" spans="1:19" s="1" customFormat="1" ht="26.25" hidden="1" customHeight="1" x14ac:dyDescent="0.25">
      <c r="A2118" s="10">
        <f>+SUBTOTAL(103,$B$5:B2118)</f>
        <v>1000</v>
      </c>
      <c r="B2118" s="4" t="s">
        <v>1822</v>
      </c>
      <c r="C2118" s="4" t="s">
        <v>11307</v>
      </c>
      <c r="D2118" s="4" t="s">
        <v>349</v>
      </c>
      <c r="E2118" s="4" t="s">
        <v>57</v>
      </c>
      <c r="F2118" s="16" t="s">
        <v>23</v>
      </c>
      <c r="G2118" s="17" t="s">
        <v>11704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16739.689999999999</v>
      </c>
      <c r="Q2118" s="7">
        <v>20572.52</v>
      </c>
      <c r="R2118" s="7">
        <f>H2118-Q2118</f>
        <v>24427.48</v>
      </c>
      <c r="S2118" s="4" t="s">
        <v>24</v>
      </c>
    </row>
    <row r="2119" spans="1:19" s="1" customFormat="1" ht="26.25" hidden="1" customHeight="1" x14ac:dyDescent="0.25">
      <c r="A2119" s="10">
        <f>+SUBTOTAL(103,$B$5:B2119)</f>
        <v>1000</v>
      </c>
      <c r="B2119" s="4" t="s">
        <v>1823</v>
      </c>
      <c r="C2119" s="4" t="s">
        <v>11343</v>
      </c>
      <c r="D2119" s="4" t="s">
        <v>583</v>
      </c>
      <c r="E2119" s="4" t="s">
        <v>57</v>
      </c>
      <c r="F2119" s="16" t="s">
        <v>23</v>
      </c>
      <c r="G2119" s="17" t="s">
        <v>11704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450</v>
      </c>
      <c r="Q2119" s="7">
        <v>4282.83</v>
      </c>
      <c r="R2119" s="7">
        <f>H2119-Q2119</f>
        <v>40717.17</v>
      </c>
      <c r="S2119" s="4" t="s">
        <v>24</v>
      </c>
    </row>
    <row r="2120" spans="1:19" s="1" customFormat="1" ht="26.25" hidden="1" customHeight="1" x14ac:dyDescent="0.25">
      <c r="A2120" s="10">
        <f>+SUBTOTAL(103,$B$5:B2120)</f>
        <v>1000</v>
      </c>
      <c r="B2120" s="4" t="s">
        <v>233</v>
      </c>
      <c r="C2120" s="4" t="s">
        <v>11360</v>
      </c>
      <c r="D2120" s="4" t="s">
        <v>587</v>
      </c>
      <c r="E2120" s="4" t="s">
        <v>63</v>
      </c>
      <c r="F2120" s="16" t="s">
        <v>46</v>
      </c>
      <c r="G2120" s="17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0</v>
      </c>
      <c r="Q2120" s="7">
        <v>3832.83</v>
      </c>
      <c r="R2120" s="7">
        <f>H2120-Q2120</f>
        <v>41167.17</v>
      </c>
      <c r="S2120" s="4" t="s">
        <v>24</v>
      </c>
    </row>
    <row r="2121" spans="1:19" s="1" customFormat="1" ht="26.25" hidden="1" customHeight="1" x14ac:dyDescent="0.25">
      <c r="A2121" s="10">
        <f>+SUBTOTAL(103,$B$5:B2121)</f>
        <v>1000</v>
      </c>
      <c r="B2121" s="4" t="s">
        <v>1824</v>
      </c>
      <c r="C2121" s="4" t="s">
        <v>11367</v>
      </c>
      <c r="D2121" s="4" t="s">
        <v>629</v>
      </c>
      <c r="E2121" s="4" t="s">
        <v>59</v>
      </c>
      <c r="F2121" s="16" t="s">
        <v>23</v>
      </c>
      <c r="G2121" s="17" t="s">
        <v>11704</v>
      </c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/>
      <c r="P2121" s="7">
        <v>25010.5</v>
      </c>
      <c r="Q2121" s="7">
        <v>28843.33</v>
      </c>
      <c r="R2121" s="7">
        <f>H2121-Q2121</f>
        <v>16156.669999999998</v>
      </c>
      <c r="S2121" s="4" t="s">
        <v>24</v>
      </c>
    </row>
    <row r="2122" spans="1:19" s="1" customFormat="1" ht="26.25" hidden="1" customHeight="1" x14ac:dyDescent="0.25">
      <c r="A2122" s="10">
        <f>+SUBTOTAL(103,$B$5:B2122)</f>
        <v>1000</v>
      </c>
      <c r="B2122" s="4" t="s">
        <v>1825</v>
      </c>
      <c r="C2122" s="4" t="s">
        <v>6732</v>
      </c>
      <c r="D2122" s="4" t="s">
        <v>559</v>
      </c>
      <c r="E2122" s="4" t="s">
        <v>61</v>
      </c>
      <c r="F2122" s="16" t="s">
        <v>46</v>
      </c>
      <c r="G2122" s="17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0</v>
      </c>
      <c r="Q2122" s="7">
        <v>3832.83</v>
      </c>
      <c r="R2122" s="7">
        <f>H2122-Q2122</f>
        <v>41167.17</v>
      </c>
      <c r="S2122" s="4" t="s">
        <v>24</v>
      </c>
    </row>
    <row r="2123" spans="1:19" s="1" customFormat="1" ht="26.25" hidden="1" customHeight="1" x14ac:dyDescent="0.25">
      <c r="A2123" s="10">
        <f>+SUBTOTAL(103,$B$5:B2123)</f>
        <v>1000</v>
      </c>
      <c r="B2123" s="4" t="s">
        <v>1826</v>
      </c>
      <c r="C2123" s="4" t="s">
        <v>5875</v>
      </c>
      <c r="D2123" s="4" t="s">
        <v>349</v>
      </c>
      <c r="E2123" s="4" t="s">
        <v>55</v>
      </c>
      <c r="F2123" s="16" t="s">
        <v>23</v>
      </c>
      <c r="G2123" s="17" t="s">
        <v>11704</v>
      </c>
      <c r="H2123" s="7">
        <v>45000</v>
      </c>
      <c r="I2123" s="7">
        <v>1291.5</v>
      </c>
      <c r="J2123" s="7">
        <v>633.69000000000005</v>
      </c>
      <c r="K2123" s="7">
        <v>1368</v>
      </c>
      <c r="L2123" s="7">
        <v>3430.92</v>
      </c>
      <c r="M2123" s="7">
        <v>25</v>
      </c>
      <c r="N2123" s="7">
        <v>0</v>
      </c>
      <c r="O2123" s="7"/>
      <c r="P2123" s="7">
        <v>4626.16</v>
      </c>
      <c r="Q2123" s="7">
        <v>11375.27</v>
      </c>
      <c r="R2123" s="7">
        <f>H2123-Q2123</f>
        <v>33624.729999999996</v>
      </c>
      <c r="S2123" s="4" t="s">
        <v>38</v>
      </c>
    </row>
    <row r="2124" spans="1:19" s="1" customFormat="1" ht="26.25" hidden="1" customHeight="1" x14ac:dyDescent="0.25">
      <c r="A2124" s="10">
        <f>+SUBTOTAL(103,$B$5:B2124)</f>
        <v>1000</v>
      </c>
      <c r="B2124" s="4" t="s">
        <v>1517</v>
      </c>
      <c r="C2124" s="4" t="s">
        <v>11377</v>
      </c>
      <c r="D2124" s="4" t="s">
        <v>559</v>
      </c>
      <c r="E2124" s="4" t="s">
        <v>52</v>
      </c>
      <c r="F2124" s="16" t="s">
        <v>46</v>
      </c>
      <c r="G2124" s="17"/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26506.11</v>
      </c>
      <c r="Q2124" s="7">
        <v>30338.94</v>
      </c>
      <c r="R2124" s="7">
        <f>H2124-Q2124</f>
        <v>14661.060000000001</v>
      </c>
      <c r="S2124" s="4" t="s">
        <v>24</v>
      </c>
    </row>
    <row r="2125" spans="1:19" s="1" customFormat="1" ht="26.25" hidden="1" customHeight="1" x14ac:dyDescent="0.25">
      <c r="A2125" s="10">
        <f>+SUBTOTAL(103,$B$5:B2125)</f>
        <v>1000</v>
      </c>
      <c r="B2125" s="4" t="s">
        <v>1827</v>
      </c>
      <c r="C2125" s="4" t="s">
        <v>11391</v>
      </c>
      <c r="D2125" s="4" t="s">
        <v>629</v>
      </c>
      <c r="E2125" s="4" t="s">
        <v>61</v>
      </c>
      <c r="F2125" s="16" t="s">
        <v>23</v>
      </c>
      <c r="G2125" s="17" t="s">
        <v>11704</v>
      </c>
      <c r="H2125" s="7">
        <v>45000</v>
      </c>
      <c r="I2125" s="7">
        <v>1291.5</v>
      </c>
      <c r="J2125" s="7">
        <v>891.01</v>
      </c>
      <c r="K2125" s="7">
        <v>1368</v>
      </c>
      <c r="L2125" s="7">
        <v>1715.46</v>
      </c>
      <c r="M2125" s="7">
        <v>25</v>
      </c>
      <c r="N2125" s="7">
        <v>0</v>
      </c>
      <c r="O2125" s="7"/>
      <c r="P2125" s="7">
        <v>4432.3</v>
      </c>
      <c r="Q2125" s="7">
        <v>9723.27</v>
      </c>
      <c r="R2125" s="7">
        <f>H2125-Q2125</f>
        <v>35276.729999999996</v>
      </c>
      <c r="S2125" s="4" t="s">
        <v>24</v>
      </c>
    </row>
    <row r="2126" spans="1:19" s="1" customFormat="1" ht="26.25" customHeight="1" x14ac:dyDescent="0.25">
      <c r="A2126" s="10">
        <f>+SUBTOTAL(103,$B$5:B2126)</f>
        <v>1001</v>
      </c>
      <c r="B2126" s="4" t="s">
        <v>1828</v>
      </c>
      <c r="C2126" s="4" t="s">
        <v>11400</v>
      </c>
      <c r="D2126" s="4" t="s">
        <v>640</v>
      </c>
      <c r="E2126" s="4" t="s">
        <v>29</v>
      </c>
      <c r="F2126" s="16" t="s">
        <v>46</v>
      </c>
      <c r="G2126" s="17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0</v>
      </c>
      <c r="Q2126" s="7">
        <v>3832.83</v>
      </c>
      <c r="R2126" s="7">
        <f>H2126-Q2126</f>
        <v>41167.17</v>
      </c>
      <c r="S2126" s="4" t="s">
        <v>24</v>
      </c>
    </row>
    <row r="2127" spans="1:19" s="1" customFormat="1" ht="26.25" hidden="1" customHeight="1" x14ac:dyDescent="0.25">
      <c r="A2127" s="10">
        <f>+SUBTOTAL(103,$B$5:B2127)</f>
        <v>1001</v>
      </c>
      <c r="B2127" s="4" t="s">
        <v>1829</v>
      </c>
      <c r="C2127" s="4" t="s">
        <v>11415</v>
      </c>
      <c r="D2127" s="4" t="s">
        <v>559</v>
      </c>
      <c r="E2127" s="4" t="s">
        <v>52</v>
      </c>
      <c r="F2127" s="16" t="s">
        <v>46</v>
      </c>
      <c r="G2127" s="17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/>
      <c r="P2127" s="7">
        <v>3425</v>
      </c>
      <c r="Q2127" s="7">
        <v>7257.83</v>
      </c>
      <c r="R2127" s="7">
        <f>H2127-Q2127</f>
        <v>37742.17</v>
      </c>
      <c r="S2127" s="4" t="s">
        <v>24</v>
      </c>
    </row>
    <row r="2128" spans="1:19" s="1" customFormat="1" ht="26.25" customHeight="1" x14ac:dyDescent="0.25">
      <c r="A2128" s="10">
        <f>+SUBTOTAL(103,$B$5:B2128)</f>
        <v>1002</v>
      </c>
      <c r="B2128" s="4" t="s">
        <v>1830</v>
      </c>
      <c r="C2128" s="4" t="s">
        <v>7948</v>
      </c>
      <c r="D2128" s="4" t="s">
        <v>640</v>
      </c>
      <c r="E2128" s="4" t="s">
        <v>72</v>
      </c>
      <c r="F2128" s="16" t="s">
        <v>46</v>
      </c>
      <c r="G2128" s="17"/>
      <c r="H2128" s="7">
        <v>45000</v>
      </c>
      <c r="I2128" s="7">
        <v>1291.5</v>
      </c>
      <c r="J2128" s="7">
        <v>1148.33</v>
      </c>
      <c r="K2128" s="7">
        <v>1368</v>
      </c>
      <c r="L2128" s="7">
        <v>0</v>
      </c>
      <c r="M2128" s="7">
        <v>25</v>
      </c>
      <c r="N2128" s="7">
        <v>0</v>
      </c>
      <c r="O2128" s="7"/>
      <c r="P2128" s="7">
        <v>0</v>
      </c>
      <c r="Q2128" s="7">
        <v>3832.83</v>
      </c>
      <c r="R2128" s="7">
        <f>H2128-Q2128</f>
        <v>41167.17</v>
      </c>
      <c r="S2128" s="4" t="s">
        <v>24</v>
      </c>
    </row>
    <row r="2129" spans="1:19" s="1" customFormat="1" ht="26.25" hidden="1" customHeight="1" x14ac:dyDescent="0.25">
      <c r="A2129" s="10">
        <f>+SUBTOTAL(103,$B$5:B2129)</f>
        <v>1002</v>
      </c>
      <c r="B2129" s="4" t="s">
        <v>1831</v>
      </c>
      <c r="C2129" s="4" t="s">
        <v>7723</v>
      </c>
      <c r="D2129" s="4" t="s">
        <v>583</v>
      </c>
      <c r="E2129" s="4" t="s">
        <v>61</v>
      </c>
      <c r="F2129" s="16" t="s">
        <v>23</v>
      </c>
      <c r="G2129" s="17" t="s">
        <v>11704</v>
      </c>
      <c r="H2129" s="7">
        <v>45000</v>
      </c>
      <c r="I2129" s="7">
        <v>1291.5</v>
      </c>
      <c r="J2129" s="7">
        <v>891.01</v>
      </c>
      <c r="K2129" s="7">
        <v>1368</v>
      </c>
      <c r="L2129" s="7">
        <v>1715.46</v>
      </c>
      <c r="M2129" s="7">
        <v>25</v>
      </c>
      <c r="N2129" s="7">
        <v>0</v>
      </c>
      <c r="O2129" s="7"/>
      <c r="P2129" s="7">
        <v>450</v>
      </c>
      <c r="Q2129" s="7">
        <v>5740.97</v>
      </c>
      <c r="R2129" s="7">
        <f>H2129-Q2129</f>
        <v>39259.03</v>
      </c>
      <c r="S2129" s="4" t="s">
        <v>24</v>
      </c>
    </row>
    <row r="2130" spans="1:19" s="1" customFormat="1" ht="26.25" hidden="1" customHeight="1" x14ac:dyDescent="0.25">
      <c r="A2130" s="10">
        <f>+SUBTOTAL(103,$B$5:B2130)</f>
        <v>1002</v>
      </c>
      <c r="B2130" s="4" t="s">
        <v>1832</v>
      </c>
      <c r="C2130" s="4" t="s">
        <v>5851</v>
      </c>
      <c r="D2130" s="4" t="s">
        <v>559</v>
      </c>
      <c r="E2130" s="4" t="s">
        <v>57</v>
      </c>
      <c r="F2130" s="16" t="s">
        <v>46</v>
      </c>
      <c r="G2130" s="17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4365.33</v>
      </c>
      <c r="Q2130" s="7">
        <v>8198.16</v>
      </c>
      <c r="R2130" s="7">
        <f>H2130-Q2130</f>
        <v>36801.839999999997</v>
      </c>
      <c r="S2130" s="4" t="s">
        <v>24</v>
      </c>
    </row>
    <row r="2131" spans="1:19" s="1" customFormat="1" ht="26.25" hidden="1" customHeight="1" x14ac:dyDescent="0.25">
      <c r="A2131" s="10">
        <f>+SUBTOTAL(103,$B$5:B2131)</f>
        <v>1002</v>
      </c>
      <c r="B2131" s="4" t="s">
        <v>1536</v>
      </c>
      <c r="C2131" s="4" t="s">
        <v>11473</v>
      </c>
      <c r="D2131" s="4" t="s">
        <v>349</v>
      </c>
      <c r="E2131" s="4" t="s">
        <v>57</v>
      </c>
      <c r="F2131" s="16" t="s">
        <v>23</v>
      </c>
      <c r="G2131" s="17"/>
      <c r="H2131" s="7">
        <v>45000</v>
      </c>
      <c r="I2131" s="7">
        <v>1291.5</v>
      </c>
      <c r="J2131" s="7">
        <v>891.01</v>
      </c>
      <c r="K2131" s="7">
        <v>1368</v>
      </c>
      <c r="L2131" s="7">
        <v>1715.46</v>
      </c>
      <c r="M2131" s="7">
        <v>25</v>
      </c>
      <c r="N2131" s="7">
        <v>0</v>
      </c>
      <c r="O2131" s="7"/>
      <c r="P2131" s="7">
        <v>2300</v>
      </c>
      <c r="Q2131" s="7">
        <v>7590.97</v>
      </c>
      <c r="R2131" s="7">
        <f>H2131-Q2131</f>
        <v>37409.03</v>
      </c>
      <c r="S2131" s="4" t="s">
        <v>24</v>
      </c>
    </row>
    <row r="2132" spans="1:19" s="1" customFormat="1" ht="26.25" hidden="1" customHeight="1" x14ac:dyDescent="0.25">
      <c r="A2132" s="10">
        <f>+SUBTOTAL(103,$B$5:B2132)</f>
        <v>1002</v>
      </c>
      <c r="B2132" s="4" t="s">
        <v>1833</v>
      </c>
      <c r="C2132" s="4" t="s">
        <v>11479</v>
      </c>
      <c r="D2132" s="4" t="s">
        <v>629</v>
      </c>
      <c r="E2132" s="4" t="s">
        <v>57</v>
      </c>
      <c r="F2132" s="16" t="s">
        <v>23</v>
      </c>
      <c r="G2132" s="17" t="s">
        <v>11704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2300</v>
      </c>
      <c r="Q2132" s="7">
        <v>6132.83</v>
      </c>
      <c r="R2132" s="7">
        <f>H2132-Q2132</f>
        <v>38867.17</v>
      </c>
      <c r="S2132" s="4" t="s">
        <v>24</v>
      </c>
    </row>
    <row r="2133" spans="1:19" s="1" customFormat="1" ht="26.25" hidden="1" customHeight="1" x14ac:dyDescent="0.25">
      <c r="A2133" s="10">
        <f>+SUBTOTAL(103,$B$5:B2133)</f>
        <v>1002</v>
      </c>
      <c r="B2133" s="4" t="s">
        <v>1834</v>
      </c>
      <c r="C2133" s="4" t="s">
        <v>6849</v>
      </c>
      <c r="D2133" s="4" t="s">
        <v>559</v>
      </c>
      <c r="E2133" s="4" t="s">
        <v>59</v>
      </c>
      <c r="F2133" s="16" t="s">
        <v>46</v>
      </c>
      <c r="G2133" s="17"/>
      <c r="H2133" s="7">
        <v>45000</v>
      </c>
      <c r="I2133" s="7">
        <v>1291.5</v>
      </c>
      <c r="J2133" s="7">
        <v>633.69000000000005</v>
      </c>
      <c r="K2133" s="7">
        <v>1368</v>
      </c>
      <c r="L2133" s="7">
        <v>3430.92</v>
      </c>
      <c r="M2133" s="7">
        <v>25</v>
      </c>
      <c r="N2133" s="7">
        <v>0</v>
      </c>
      <c r="O2133" s="7"/>
      <c r="P2133" s="7">
        <v>8490.65</v>
      </c>
      <c r="Q2133" s="7">
        <v>15239.76</v>
      </c>
      <c r="R2133" s="7">
        <f>H2133-Q2133</f>
        <v>29760.239999999998</v>
      </c>
      <c r="S2133" s="4" t="s">
        <v>24</v>
      </c>
    </row>
    <row r="2134" spans="1:19" s="1" customFormat="1" ht="26.25" customHeight="1" x14ac:dyDescent="0.25">
      <c r="A2134" s="10">
        <f>+SUBTOTAL(103,$B$5:B2134)</f>
        <v>1003</v>
      </c>
      <c r="B2134" s="4" t="s">
        <v>1835</v>
      </c>
      <c r="C2134" s="4" t="s">
        <v>11495</v>
      </c>
      <c r="D2134" s="4" t="s">
        <v>48</v>
      </c>
      <c r="E2134" s="4" t="s">
        <v>22</v>
      </c>
      <c r="F2134" s="16" t="s">
        <v>23</v>
      </c>
      <c r="G2134" s="17" t="s">
        <v>11704</v>
      </c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/>
      <c r="P2134" s="7">
        <v>13252.89</v>
      </c>
      <c r="Q2134" s="7">
        <v>17085.72</v>
      </c>
      <c r="R2134" s="7">
        <f>H2134-Q2134</f>
        <v>27914.28</v>
      </c>
      <c r="S2134" s="4" t="s">
        <v>38</v>
      </c>
    </row>
    <row r="2135" spans="1:19" s="1" customFormat="1" ht="26.25" customHeight="1" x14ac:dyDescent="0.25">
      <c r="A2135" s="10">
        <f>+SUBTOTAL(103,$B$5:B2135)</f>
        <v>1004</v>
      </c>
      <c r="B2135" s="4" t="s">
        <v>1836</v>
      </c>
      <c r="C2135" s="4" t="s">
        <v>11523</v>
      </c>
      <c r="D2135" s="4" t="s">
        <v>574</v>
      </c>
      <c r="E2135" s="4" t="s">
        <v>72</v>
      </c>
      <c r="F2135" s="16" t="s">
        <v>46</v>
      </c>
      <c r="G2135" s="17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3832.83</v>
      </c>
      <c r="R2135" s="7">
        <f>H2135-Q2135</f>
        <v>41167.17</v>
      </c>
      <c r="S2135" s="4" t="s">
        <v>38</v>
      </c>
    </row>
    <row r="2136" spans="1:19" s="1" customFormat="1" ht="26.25" customHeight="1" x14ac:dyDescent="0.25">
      <c r="A2136" s="10">
        <f>+SUBTOTAL(103,$B$5:B2136)</f>
        <v>1005</v>
      </c>
      <c r="B2136" s="4" t="s">
        <v>3396</v>
      </c>
      <c r="C2136" s="4" t="s">
        <v>5811</v>
      </c>
      <c r="D2136" s="4" t="s">
        <v>297</v>
      </c>
      <c r="E2136" s="4" t="s">
        <v>175</v>
      </c>
      <c r="F2136" s="16" t="s">
        <v>46</v>
      </c>
      <c r="G2136" s="17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/>
      <c r="P2136" s="7">
        <v>0</v>
      </c>
      <c r="Q2136" s="7">
        <v>3832.83</v>
      </c>
      <c r="R2136" s="7">
        <f>H2136-Q2136</f>
        <v>41167.17</v>
      </c>
      <c r="S2136" s="4" t="s">
        <v>38</v>
      </c>
    </row>
    <row r="2137" spans="1:19" s="1" customFormat="1" ht="26.25" customHeight="1" x14ac:dyDescent="0.25">
      <c r="A2137" s="10">
        <f>+SUBTOTAL(103,$B$5:B2137)</f>
        <v>1006</v>
      </c>
      <c r="B2137" s="4" t="s">
        <v>1837</v>
      </c>
      <c r="C2137" s="4" t="s">
        <v>11538</v>
      </c>
      <c r="D2137" s="4" t="s">
        <v>1620</v>
      </c>
      <c r="E2137" s="4" t="s">
        <v>115</v>
      </c>
      <c r="F2137" s="16" t="s">
        <v>46</v>
      </c>
      <c r="G2137" s="17"/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870</v>
      </c>
      <c r="Q2137" s="7">
        <v>4702.83</v>
      </c>
      <c r="R2137" s="7">
        <f>H2137-Q2137</f>
        <v>40297.17</v>
      </c>
      <c r="S2137" s="4" t="s">
        <v>38</v>
      </c>
    </row>
    <row r="2138" spans="1:19" s="1" customFormat="1" ht="26.25" customHeight="1" x14ac:dyDescent="0.25">
      <c r="A2138" s="10">
        <f>+SUBTOTAL(103,$B$5:B2138)</f>
        <v>1007</v>
      </c>
      <c r="B2138" s="4" t="s">
        <v>5480</v>
      </c>
      <c r="C2138" s="4" t="s">
        <v>11579</v>
      </c>
      <c r="D2138" s="4" t="s">
        <v>308</v>
      </c>
      <c r="E2138" s="4" t="s">
        <v>231</v>
      </c>
      <c r="F2138" s="16" t="s">
        <v>309</v>
      </c>
      <c r="G2138" s="17"/>
      <c r="H2138" s="7">
        <v>45000</v>
      </c>
      <c r="I2138" s="7">
        <v>0</v>
      </c>
      <c r="J2138" s="7">
        <v>1547.25</v>
      </c>
      <c r="K2138" s="7">
        <v>0</v>
      </c>
      <c r="L2138" s="7">
        <v>0</v>
      </c>
      <c r="M2138" s="7">
        <v>0</v>
      </c>
      <c r="N2138" s="7">
        <v>0</v>
      </c>
      <c r="O2138" s="7"/>
      <c r="P2138" s="7">
        <v>0</v>
      </c>
      <c r="Q2138" s="7">
        <v>1547.25</v>
      </c>
      <c r="R2138" s="7">
        <f>H2138-Q2138</f>
        <v>43452.75</v>
      </c>
      <c r="S2138" s="4" t="s">
        <v>24</v>
      </c>
    </row>
    <row r="2139" spans="1:19" s="1" customFormat="1" ht="26.25" customHeight="1" x14ac:dyDescent="0.25">
      <c r="A2139" s="10">
        <f>+SUBTOTAL(103,$B$5:B2139)</f>
        <v>1008</v>
      </c>
      <c r="B2139" s="4" t="s">
        <v>5534</v>
      </c>
      <c r="C2139" s="4" t="s">
        <v>11602</v>
      </c>
      <c r="D2139" s="4" t="s">
        <v>308</v>
      </c>
      <c r="E2139" s="4" t="s">
        <v>231</v>
      </c>
      <c r="F2139" s="16" t="s">
        <v>309</v>
      </c>
      <c r="G2139" s="17"/>
      <c r="H2139" s="7">
        <v>45000</v>
      </c>
      <c r="I2139" s="7">
        <v>0</v>
      </c>
      <c r="J2139" s="7">
        <v>1547.25</v>
      </c>
      <c r="K2139" s="7">
        <v>0</v>
      </c>
      <c r="L2139" s="7">
        <v>0</v>
      </c>
      <c r="M2139" s="7">
        <v>0</v>
      </c>
      <c r="N2139" s="7">
        <v>0</v>
      </c>
      <c r="O2139" s="7"/>
      <c r="P2139" s="7">
        <v>0</v>
      </c>
      <c r="Q2139" s="7">
        <v>1547.25</v>
      </c>
      <c r="R2139" s="7">
        <f>H2139-Q2139</f>
        <v>43452.75</v>
      </c>
      <c r="S2139" s="4" t="s">
        <v>24</v>
      </c>
    </row>
    <row r="2140" spans="1:19" s="1" customFormat="1" ht="26.25" customHeight="1" x14ac:dyDescent="0.25">
      <c r="A2140" s="10">
        <f>+SUBTOTAL(103,$B$5:B2140)</f>
        <v>1009</v>
      </c>
      <c r="B2140" s="4" t="s">
        <v>1838</v>
      </c>
      <c r="C2140" s="4" t="s">
        <v>11609</v>
      </c>
      <c r="D2140" s="4" t="s">
        <v>559</v>
      </c>
      <c r="E2140" s="4" t="s">
        <v>1900</v>
      </c>
      <c r="F2140" s="16" t="s">
        <v>46</v>
      </c>
      <c r="G2140" s="17"/>
      <c r="H2140" s="7">
        <v>45000</v>
      </c>
      <c r="I2140" s="7">
        <v>1291.5</v>
      </c>
      <c r="J2140" s="7">
        <v>1148.33</v>
      </c>
      <c r="K2140" s="7">
        <v>1368</v>
      </c>
      <c r="L2140" s="7">
        <v>0</v>
      </c>
      <c r="M2140" s="7">
        <v>25</v>
      </c>
      <c r="N2140" s="7">
        <v>0</v>
      </c>
      <c r="O2140" s="7"/>
      <c r="P2140" s="7">
        <v>50</v>
      </c>
      <c r="Q2140" s="7">
        <v>3882.83</v>
      </c>
      <c r="R2140" s="7">
        <f>H2140-Q2140</f>
        <v>41117.17</v>
      </c>
      <c r="S2140" s="4" t="s">
        <v>24</v>
      </c>
    </row>
    <row r="2141" spans="1:19" s="1" customFormat="1" ht="26.25" customHeight="1" x14ac:dyDescent="0.25">
      <c r="A2141" s="10">
        <f>+SUBTOTAL(103,$B$5:B2141)</f>
        <v>1010</v>
      </c>
      <c r="B2141" s="4" t="s">
        <v>1839</v>
      </c>
      <c r="C2141" s="4" t="s">
        <v>11421</v>
      </c>
      <c r="D2141" s="4" t="s">
        <v>457</v>
      </c>
      <c r="E2141" s="4" t="s">
        <v>126</v>
      </c>
      <c r="F2141" s="16" t="s">
        <v>23</v>
      </c>
      <c r="G2141" s="17" t="s">
        <v>11704</v>
      </c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11458.62</v>
      </c>
      <c r="Q2141" s="7">
        <v>15291.45</v>
      </c>
      <c r="R2141" s="7">
        <f>H2141-Q2141</f>
        <v>29708.55</v>
      </c>
      <c r="S2141" s="4" t="s">
        <v>38</v>
      </c>
    </row>
    <row r="2142" spans="1:19" s="1" customFormat="1" ht="26.25" customHeight="1" x14ac:dyDescent="0.25">
      <c r="A2142" s="10">
        <f>+SUBTOTAL(103,$B$5:B2142)</f>
        <v>1011</v>
      </c>
      <c r="B2142" s="4" t="s">
        <v>1840</v>
      </c>
      <c r="C2142" s="4" t="s">
        <v>9231</v>
      </c>
      <c r="D2142" s="4" t="s">
        <v>132</v>
      </c>
      <c r="E2142" s="4" t="s">
        <v>115</v>
      </c>
      <c r="F2142" s="16" t="s">
        <v>23</v>
      </c>
      <c r="G2142" s="17" t="s">
        <v>11704</v>
      </c>
      <c r="H2142" s="7">
        <v>43445.59</v>
      </c>
      <c r="I2142" s="7">
        <v>1246.8900000000001</v>
      </c>
      <c r="J2142" s="7">
        <v>928.94</v>
      </c>
      <c r="K2142" s="7">
        <v>1320.75</v>
      </c>
      <c r="L2142" s="7">
        <v>0</v>
      </c>
      <c r="M2142" s="7">
        <v>25</v>
      </c>
      <c r="N2142" s="7">
        <v>0</v>
      </c>
      <c r="O2142" s="7"/>
      <c r="P2142" s="7">
        <v>1473</v>
      </c>
      <c r="Q2142" s="7">
        <v>4994.58</v>
      </c>
      <c r="R2142" s="7">
        <f>H2142-Q2142</f>
        <v>38451.009999999995</v>
      </c>
      <c r="S2142" s="4" t="s">
        <v>24</v>
      </c>
    </row>
    <row r="2143" spans="1:19" s="1" customFormat="1" ht="26.25" customHeight="1" x14ac:dyDescent="0.25">
      <c r="A2143" s="10">
        <f>+SUBTOTAL(103,$B$5:B2143)</f>
        <v>1012</v>
      </c>
      <c r="B2143" s="4" t="s">
        <v>1841</v>
      </c>
      <c r="C2143" s="4" t="s">
        <v>8212</v>
      </c>
      <c r="D2143" s="4" t="s">
        <v>885</v>
      </c>
      <c r="E2143" s="4" t="s">
        <v>11703</v>
      </c>
      <c r="F2143" s="16" t="s">
        <v>23</v>
      </c>
      <c r="G2143" s="17"/>
      <c r="H2143" s="7">
        <v>42700</v>
      </c>
      <c r="I2143" s="7">
        <v>1225.49</v>
      </c>
      <c r="J2143" s="7">
        <v>566.4</v>
      </c>
      <c r="K2143" s="7">
        <v>1298.08</v>
      </c>
      <c r="L2143" s="7">
        <v>1715.46</v>
      </c>
      <c r="M2143" s="7">
        <v>25</v>
      </c>
      <c r="N2143" s="7">
        <v>0</v>
      </c>
      <c r="O2143" s="7"/>
      <c r="P2143" s="7">
        <v>50</v>
      </c>
      <c r="Q2143" s="7">
        <v>4880.43</v>
      </c>
      <c r="R2143" s="7">
        <f>H2143-Q2143</f>
        <v>37819.57</v>
      </c>
      <c r="S2143" s="4" t="s">
        <v>38</v>
      </c>
    </row>
    <row r="2144" spans="1:19" s="1" customFormat="1" ht="26.25" customHeight="1" x14ac:dyDescent="0.25">
      <c r="A2144" s="10">
        <f>+SUBTOTAL(103,$B$5:B2144)</f>
        <v>1013</v>
      </c>
      <c r="B2144" s="4" t="s">
        <v>1842</v>
      </c>
      <c r="C2144" s="4" t="s">
        <v>5710</v>
      </c>
      <c r="D2144" s="4" t="s">
        <v>308</v>
      </c>
      <c r="E2144" s="4" t="s">
        <v>231</v>
      </c>
      <c r="F2144" s="16" t="s">
        <v>309</v>
      </c>
      <c r="G2144" s="17"/>
      <c r="H2144" s="7">
        <v>42000</v>
      </c>
      <c r="I2144" s="7">
        <v>0</v>
      </c>
      <c r="J2144" s="7">
        <v>1097.25</v>
      </c>
      <c r="K2144" s="7">
        <v>0</v>
      </c>
      <c r="L2144" s="7">
        <v>0</v>
      </c>
      <c r="M2144" s="7">
        <v>0</v>
      </c>
      <c r="N2144" s="7">
        <v>0</v>
      </c>
      <c r="O2144" s="7"/>
      <c r="P2144" s="7">
        <v>0</v>
      </c>
      <c r="Q2144" s="7">
        <v>1097.25</v>
      </c>
      <c r="R2144" s="7">
        <f>H2144-Q2144</f>
        <v>40902.75</v>
      </c>
      <c r="S2144" s="4" t="s">
        <v>24</v>
      </c>
    </row>
    <row r="2145" spans="1:19" s="1" customFormat="1" ht="26.25" customHeight="1" x14ac:dyDescent="0.25">
      <c r="A2145" s="10">
        <f>+SUBTOTAL(103,$B$5:B2145)</f>
        <v>1014</v>
      </c>
      <c r="B2145" s="4" t="s">
        <v>301</v>
      </c>
      <c r="C2145" s="4" t="s">
        <v>10579</v>
      </c>
      <c r="D2145" s="4" t="s">
        <v>474</v>
      </c>
      <c r="E2145" s="4" t="s">
        <v>175</v>
      </c>
      <c r="F2145" s="16" t="s">
        <v>23</v>
      </c>
      <c r="G2145" s="17" t="s">
        <v>11704</v>
      </c>
      <c r="H2145" s="7">
        <v>42000</v>
      </c>
      <c r="I2145" s="7">
        <v>1205.4000000000001</v>
      </c>
      <c r="J2145" s="7">
        <v>724.92</v>
      </c>
      <c r="K2145" s="7">
        <v>1276.8</v>
      </c>
      <c r="L2145" s="7">
        <v>0</v>
      </c>
      <c r="M2145" s="7">
        <v>25</v>
      </c>
      <c r="N2145" s="7">
        <v>0</v>
      </c>
      <c r="O2145" s="7"/>
      <c r="P2145" s="7">
        <v>5316.43</v>
      </c>
      <c r="Q2145" s="7">
        <v>8548.5499999999993</v>
      </c>
      <c r="R2145" s="7">
        <f>H2145-Q2145</f>
        <v>33451.449999999997</v>
      </c>
      <c r="S2145" s="4" t="s">
        <v>24</v>
      </c>
    </row>
    <row r="2146" spans="1:19" s="1" customFormat="1" ht="26.25" hidden="1" customHeight="1" x14ac:dyDescent="0.25">
      <c r="A2146" s="10">
        <f>+SUBTOTAL(103,$B$5:B2146)</f>
        <v>1014</v>
      </c>
      <c r="B2146" s="4" t="s">
        <v>1843</v>
      </c>
      <c r="C2146" s="4" t="s">
        <v>7639</v>
      </c>
      <c r="D2146" s="4" t="s">
        <v>322</v>
      </c>
      <c r="E2146" s="4" t="s">
        <v>57</v>
      </c>
      <c r="F2146" s="16" t="s">
        <v>23</v>
      </c>
      <c r="G2146" s="17" t="s">
        <v>11704</v>
      </c>
      <c r="H2146" s="7">
        <v>41900</v>
      </c>
      <c r="I2146" s="7">
        <v>1202.53</v>
      </c>
      <c r="J2146" s="7">
        <v>710.81</v>
      </c>
      <c r="K2146" s="7">
        <v>1273.76</v>
      </c>
      <c r="L2146" s="7">
        <v>0</v>
      </c>
      <c r="M2146" s="7">
        <v>25</v>
      </c>
      <c r="N2146" s="7">
        <v>0</v>
      </c>
      <c r="O2146" s="7"/>
      <c r="P2146" s="7">
        <v>1757</v>
      </c>
      <c r="Q2146" s="7">
        <v>4969.1000000000004</v>
      </c>
      <c r="R2146" s="7">
        <f>H2146-Q2146</f>
        <v>36930.9</v>
      </c>
      <c r="S2146" s="4" t="s">
        <v>24</v>
      </c>
    </row>
    <row r="2147" spans="1:19" s="1" customFormat="1" ht="26.25" customHeight="1" x14ac:dyDescent="0.25">
      <c r="A2147" s="10">
        <f>+SUBTOTAL(103,$B$5:B2147)</f>
        <v>1015</v>
      </c>
      <c r="B2147" s="4" t="s">
        <v>655</v>
      </c>
      <c r="C2147" s="4" t="s">
        <v>6145</v>
      </c>
      <c r="D2147" s="4" t="s">
        <v>396</v>
      </c>
      <c r="E2147" s="4" t="s">
        <v>80</v>
      </c>
      <c r="F2147" s="16" t="s">
        <v>46</v>
      </c>
      <c r="G2147" s="17"/>
      <c r="H2147" s="7">
        <v>41802</v>
      </c>
      <c r="I2147" s="7">
        <v>1199.72</v>
      </c>
      <c r="J2147" s="7">
        <v>696.98</v>
      </c>
      <c r="K2147" s="7">
        <v>1270.78</v>
      </c>
      <c r="L2147" s="7">
        <v>0</v>
      </c>
      <c r="M2147" s="7">
        <v>25</v>
      </c>
      <c r="N2147" s="7">
        <v>0</v>
      </c>
      <c r="O2147" s="7"/>
      <c r="P2147" s="7">
        <v>0</v>
      </c>
      <c r="Q2147" s="7">
        <v>3192.48</v>
      </c>
      <c r="R2147" s="7">
        <f>H2147-Q2147</f>
        <v>38609.519999999997</v>
      </c>
      <c r="S2147" s="4" t="s">
        <v>24</v>
      </c>
    </row>
    <row r="2148" spans="1:19" s="1" customFormat="1" ht="26.25" customHeight="1" x14ac:dyDescent="0.25">
      <c r="A2148" s="10">
        <f>+SUBTOTAL(103,$B$5:B2148)</f>
        <v>1016</v>
      </c>
      <c r="B2148" s="4" t="s">
        <v>2805</v>
      </c>
      <c r="C2148" s="4" t="s">
        <v>8417</v>
      </c>
      <c r="D2148" s="4" t="s">
        <v>308</v>
      </c>
      <c r="E2148" s="4" t="s">
        <v>231</v>
      </c>
      <c r="F2148" s="16" t="s">
        <v>309</v>
      </c>
      <c r="G2148" s="17"/>
      <c r="H2148" s="7">
        <v>41000</v>
      </c>
      <c r="I2148" s="7">
        <v>0</v>
      </c>
      <c r="J2148" s="7">
        <v>947.25</v>
      </c>
      <c r="K2148" s="7">
        <v>0</v>
      </c>
      <c r="L2148" s="7">
        <v>0</v>
      </c>
      <c r="M2148" s="7">
        <v>0</v>
      </c>
      <c r="N2148" s="7">
        <v>0</v>
      </c>
      <c r="O2148" s="7"/>
      <c r="P2148" s="7">
        <v>1500</v>
      </c>
      <c r="Q2148" s="7">
        <v>2447.25</v>
      </c>
      <c r="R2148" s="7">
        <f>H2148-Q2148</f>
        <v>38552.75</v>
      </c>
      <c r="S2148" s="4" t="s">
        <v>24</v>
      </c>
    </row>
    <row r="2149" spans="1:19" s="1" customFormat="1" ht="26.25" hidden="1" customHeight="1" x14ac:dyDescent="0.25">
      <c r="A2149" s="10">
        <f>+SUBTOTAL(103,$B$5:B2149)</f>
        <v>1016</v>
      </c>
      <c r="B2149" s="4" t="s">
        <v>1844</v>
      </c>
      <c r="C2149" s="4" t="s">
        <v>10596</v>
      </c>
      <c r="D2149" s="4" t="s">
        <v>396</v>
      </c>
      <c r="E2149" s="4" t="s">
        <v>65</v>
      </c>
      <c r="F2149" s="16" t="s">
        <v>46</v>
      </c>
      <c r="G2149" s="17"/>
      <c r="H2149" s="7">
        <v>40890</v>
      </c>
      <c r="I2149" s="7">
        <v>1173.54</v>
      </c>
      <c r="J2149" s="7">
        <v>568.26</v>
      </c>
      <c r="K2149" s="7">
        <v>1243.06</v>
      </c>
      <c r="L2149" s="7">
        <v>0</v>
      </c>
      <c r="M2149" s="7">
        <v>25</v>
      </c>
      <c r="N2149" s="7">
        <v>0</v>
      </c>
      <c r="O2149" s="7"/>
      <c r="P2149" s="7">
        <v>2435.04</v>
      </c>
      <c r="Q2149" s="7">
        <v>5444.9</v>
      </c>
      <c r="R2149" s="7">
        <f>H2149-Q2149</f>
        <v>35445.1</v>
      </c>
      <c r="S2149" s="4" t="s">
        <v>24</v>
      </c>
    </row>
    <row r="2150" spans="1:19" s="1" customFormat="1" ht="26.25" customHeight="1" x14ac:dyDescent="0.25">
      <c r="A2150" s="10">
        <f>+SUBTOTAL(103,$B$5:B2150)</f>
        <v>1017</v>
      </c>
      <c r="B2150" s="4" t="s">
        <v>1845</v>
      </c>
      <c r="C2150" s="4" t="s">
        <v>5578</v>
      </c>
      <c r="D2150" s="4" t="s">
        <v>457</v>
      </c>
      <c r="E2150" s="4" t="s">
        <v>72</v>
      </c>
      <c r="F2150" s="16" t="s">
        <v>46</v>
      </c>
      <c r="G2150" s="17"/>
      <c r="H2150" s="7">
        <v>40000</v>
      </c>
      <c r="I2150" s="7">
        <v>1148</v>
      </c>
      <c r="J2150" s="7">
        <v>442.65</v>
      </c>
      <c r="K2150" s="7">
        <v>1216</v>
      </c>
      <c r="L2150" s="7">
        <v>0</v>
      </c>
      <c r="M2150" s="7">
        <v>25</v>
      </c>
      <c r="N2150" s="7">
        <v>0</v>
      </c>
      <c r="O2150" s="7"/>
      <c r="P2150" s="7">
        <v>3954.84</v>
      </c>
      <c r="Q2150" s="7">
        <v>6786.49</v>
      </c>
      <c r="R2150" s="7">
        <f>H2150-Q2150</f>
        <v>33213.51</v>
      </c>
      <c r="S2150" s="4" t="s">
        <v>24</v>
      </c>
    </row>
    <row r="2151" spans="1:19" s="1" customFormat="1" ht="26.25" hidden="1" customHeight="1" x14ac:dyDescent="0.25">
      <c r="A2151" s="10">
        <f>+SUBTOTAL(103,$B$5:B2151)</f>
        <v>1017</v>
      </c>
      <c r="B2151" s="4" t="s">
        <v>576</v>
      </c>
      <c r="C2151" s="4" t="s">
        <v>5593</v>
      </c>
      <c r="D2151" s="4" t="s">
        <v>114</v>
      </c>
      <c r="E2151" s="4" t="s">
        <v>61</v>
      </c>
      <c r="F2151" s="16" t="s">
        <v>23</v>
      </c>
      <c r="G2151" s="17"/>
      <c r="H2151" s="7">
        <v>40000</v>
      </c>
      <c r="I2151" s="7">
        <v>1148</v>
      </c>
      <c r="J2151" s="7">
        <v>185.33</v>
      </c>
      <c r="K2151" s="7">
        <v>1216</v>
      </c>
      <c r="L2151" s="7">
        <v>1715.46</v>
      </c>
      <c r="M2151" s="7">
        <v>25</v>
      </c>
      <c r="N2151" s="7">
        <v>0</v>
      </c>
      <c r="O2151" s="7"/>
      <c r="P2151" s="7">
        <v>662.5</v>
      </c>
      <c r="Q2151" s="7">
        <v>4952.29</v>
      </c>
      <c r="R2151" s="7">
        <f>H2151-Q2151</f>
        <v>35047.71</v>
      </c>
      <c r="S2151" s="4" t="s">
        <v>24</v>
      </c>
    </row>
    <row r="2152" spans="1:19" s="1" customFormat="1" ht="26.25" hidden="1" customHeight="1" x14ac:dyDescent="0.25">
      <c r="A2152" s="10">
        <f>+SUBTOTAL(103,$B$5:B2152)</f>
        <v>1017</v>
      </c>
      <c r="B2152" s="4" t="s">
        <v>1846</v>
      </c>
      <c r="C2152" s="4" t="s">
        <v>5608</v>
      </c>
      <c r="D2152" s="4" t="s">
        <v>650</v>
      </c>
      <c r="E2152" s="4" t="s">
        <v>59</v>
      </c>
      <c r="F2152" s="16" t="s">
        <v>46</v>
      </c>
      <c r="G2152" s="17"/>
      <c r="H2152" s="7">
        <v>40000</v>
      </c>
      <c r="I2152" s="7">
        <v>1148</v>
      </c>
      <c r="J2152" s="7">
        <v>442.65</v>
      </c>
      <c r="K2152" s="7">
        <v>1216</v>
      </c>
      <c r="L2152" s="7">
        <v>0</v>
      </c>
      <c r="M2152" s="7">
        <v>25</v>
      </c>
      <c r="N2152" s="7">
        <v>0</v>
      </c>
      <c r="O2152" s="7"/>
      <c r="P2152" s="7">
        <v>0</v>
      </c>
      <c r="Q2152" s="7">
        <v>2831.65</v>
      </c>
      <c r="R2152" s="7">
        <f>H2152-Q2152</f>
        <v>37168.35</v>
      </c>
      <c r="S2152" s="4" t="s">
        <v>38</v>
      </c>
    </row>
    <row r="2153" spans="1:19" s="1" customFormat="1" ht="26.25" customHeight="1" x14ac:dyDescent="0.25">
      <c r="A2153" s="10">
        <f>+SUBTOTAL(103,$B$5:B2153)</f>
        <v>1018</v>
      </c>
      <c r="B2153" s="4" t="s">
        <v>1847</v>
      </c>
      <c r="C2153" s="4" t="s">
        <v>5682</v>
      </c>
      <c r="D2153" s="4" t="s">
        <v>1544</v>
      </c>
      <c r="E2153" s="4" t="s">
        <v>82</v>
      </c>
      <c r="F2153" s="16" t="s">
        <v>46</v>
      </c>
      <c r="G2153" s="17"/>
      <c r="H2153" s="7">
        <v>40000</v>
      </c>
      <c r="I2153" s="7">
        <v>1148</v>
      </c>
      <c r="J2153" s="7">
        <v>442.65</v>
      </c>
      <c r="K2153" s="7">
        <v>1216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2831.65</v>
      </c>
      <c r="R2153" s="7">
        <f>H2153-Q2153</f>
        <v>37168.35</v>
      </c>
      <c r="S2153" s="4" t="s">
        <v>24</v>
      </c>
    </row>
    <row r="2154" spans="1:19" s="1" customFormat="1" ht="26.25" hidden="1" customHeight="1" x14ac:dyDescent="0.25">
      <c r="A2154" s="10">
        <f>+SUBTOTAL(103,$B$5:B2154)</f>
        <v>1018</v>
      </c>
      <c r="B2154" s="4" t="s">
        <v>1848</v>
      </c>
      <c r="C2154" s="4" t="s">
        <v>5686</v>
      </c>
      <c r="D2154" s="4" t="s">
        <v>1544</v>
      </c>
      <c r="E2154" s="4" t="s">
        <v>338</v>
      </c>
      <c r="F2154" s="16" t="s">
        <v>46</v>
      </c>
      <c r="G2154" s="17"/>
      <c r="H2154" s="7">
        <v>40000</v>
      </c>
      <c r="I2154" s="7">
        <v>1148</v>
      </c>
      <c r="J2154" s="7">
        <v>442.65</v>
      </c>
      <c r="K2154" s="7">
        <v>1216</v>
      </c>
      <c r="L2154" s="7">
        <v>0</v>
      </c>
      <c r="M2154" s="7">
        <v>25</v>
      </c>
      <c r="N2154" s="7">
        <v>0</v>
      </c>
      <c r="O2154" s="7"/>
      <c r="P2154" s="7">
        <v>0</v>
      </c>
      <c r="Q2154" s="7">
        <v>2831.65</v>
      </c>
      <c r="R2154" s="7">
        <f>H2154-Q2154</f>
        <v>37168.35</v>
      </c>
      <c r="S2154" s="4" t="s">
        <v>38</v>
      </c>
    </row>
    <row r="2155" spans="1:19" s="1" customFormat="1" ht="26.25" customHeight="1" x14ac:dyDescent="0.25">
      <c r="A2155" s="10">
        <f>+SUBTOTAL(103,$B$5:B2155)</f>
        <v>1019</v>
      </c>
      <c r="B2155" s="4" t="s">
        <v>1849</v>
      </c>
      <c r="C2155" s="4" t="s">
        <v>5705</v>
      </c>
      <c r="D2155" s="4" t="s">
        <v>1544</v>
      </c>
      <c r="E2155" s="4" t="s">
        <v>82</v>
      </c>
      <c r="F2155" s="16" t="s">
        <v>46</v>
      </c>
      <c r="G2155" s="17"/>
      <c r="H2155" s="7">
        <v>40000</v>
      </c>
      <c r="I2155" s="7">
        <v>1148</v>
      </c>
      <c r="J2155" s="7">
        <v>442.65</v>
      </c>
      <c r="K2155" s="7">
        <v>1216</v>
      </c>
      <c r="L2155" s="7">
        <v>0</v>
      </c>
      <c r="M2155" s="7">
        <v>25</v>
      </c>
      <c r="N2155" s="7">
        <v>0</v>
      </c>
      <c r="O2155" s="7"/>
      <c r="P2155" s="7">
        <v>0</v>
      </c>
      <c r="Q2155" s="7">
        <v>2831.65</v>
      </c>
      <c r="R2155" s="7">
        <f>H2155-Q2155</f>
        <v>37168.35</v>
      </c>
      <c r="S2155" s="4" t="s">
        <v>24</v>
      </c>
    </row>
    <row r="2156" spans="1:19" s="1" customFormat="1" ht="26.25" hidden="1" customHeight="1" x14ac:dyDescent="0.25">
      <c r="A2156" s="10">
        <f>+SUBTOTAL(103,$B$5:B2156)</f>
        <v>1019</v>
      </c>
      <c r="B2156" s="4" t="s">
        <v>1850</v>
      </c>
      <c r="C2156" s="4" t="s">
        <v>5706</v>
      </c>
      <c r="D2156" s="4" t="s">
        <v>297</v>
      </c>
      <c r="E2156" s="4" t="s">
        <v>52</v>
      </c>
      <c r="F2156" s="16" t="s">
        <v>46</v>
      </c>
      <c r="G2156" s="17"/>
      <c r="H2156" s="7">
        <v>40000</v>
      </c>
      <c r="I2156" s="7">
        <v>1148</v>
      </c>
      <c r="J2156" s="7">
        <v>442.65</v>
      </c>
      <c r="K2156" s="7">
        <v>1216</v>
      </c>
      <c r="L2156" s="7">
        <v>0</v>
      </c>
      <c r="M2156" s="7">
        <v>25</v>
      </c>
      <c r="N2156" s="7">
        <v>0</v>
      </c>
      <c r="O2156" s="7"/>
      <c r="P2156" s="7">
        <v>0</v>
      </c>
      <c r="Q2156" s="7">
        <v>2831.65</v>
      </c>
      <c r="R2156" s="7">
        <f>H2156-Q2156</f>
        <v>37168.35</v>
      </c>
      <c r="S2156" s="4" t="s">
        <v>24</v>
      </c>
    </row>
    <row r="2157" spans="1:19" s="1" customFormat="1" ht="26.25" hidden="1" customHeight="1" x14ac:dyDescent="0.25">
      <c r="A2157" s="10">
        <f>+SUBTOTAL(103,$B$5:B2157)</f>
        <v>1019</v>
      </c>
      <c r="B2157" s="4" t="s">
        <v>598</v>
      </c>
      <c r="C2157" s="4" t="s">
        <v>5714</v>
      </c>
      <c r="D2157" s="4" t="s">
        <v>1544</v>
      </c>
      <c r="E2157" s="4" t="s">
        <v>61</v>
      </c>
      <c r="F2157" s="16" t="s">
        <v>46</v>
      </c>
      <c r="G2157" s="17"/>
      <c r="H2157" s="7">
        <v>40000</v>
      </c>
      <c r="I2157" s="7">
        <v>1148</v>
      </c>
      <c r="J2157" s="7">
        <v>442.65</v>
      </c>
      <c r="K2157" s="7">
        <v>1216</v>
      </c>
      <c r="L2157" s="7">
        <v>0</v>
      </c>
      <c r="M2157" s="7">
        <v>25</v>
      </c>
      <c r="N2157" s="7">
        <v>0</v>
      </c>
      <c r="O2157" s="7"/>
      <c r="P2157" s="7">
        <v>400</v>
      </c>
      <c r="Q2157" s="7">
        <v>3231.65</v>
      </c>
      <c r="R2157" s="7">
        <f>H2157-Q2157</f>
        <v>36768.35</v>
      </c>
      <c r="S2157" s="4" t="s">
        <v>24</v>
      </c>
    </row>
    <row r="2158" spans="1:19" s="1" customFormat="1" ht="26.25" customHeight="1" x14ac:dyDescent="0.25">
      <c r="A2158" s="10">
        <f>+SUBTOTAL(103,$B$5:B2158)</f>
        <v>1020</v>
      </c>
      <c r="B2158" s="4" t="s">
        <v>599</v>
      </c>
      <c r="C2158" s="4" t="s">
        <v>5724</v>
      </c>
      <c r="D2158" s="4" t="s">
        <v>1544</v>
      </c>
      <c r="E2158" s="4" t="s">
        <v>82</v>
      </c>
      <c r="F2158" s="16" t="s">
        <v>46</v>
      </c>
      <c r="G2158" s="17"/>
      <c r="H2158" s="7">
        <v>40000</v>
      </c>
      <c r="I2158" s="7">
        <v>1148</v>
      </c>
      <c r="J2158" s="7">
        <v>442.65</v>
      </c>
      <c r="K2158" s="7">
        <v>1216</v>
      </c>
      <c r="L2158" s="7">
        <v>0</v>
      </c>
      <c r="M2158" s="7">
        <v>25</v>
      </c>
      <c r="N2158" s="7">
        <v>0</v>
      </c>
      <c r="O2158" s="7"/>
      <c r="P2158" s="7">
        <v>400</v>
      </c>
      <c r="Q2158" s="7">
        <v>3231.65</v>
      </c>
      <c r="R2158" s="7">
        <f>H2158-Q2158</f>
        <v>36768.35</v>
      </c>
      <c r="S2158" s="4" t="s">
        <v>38</v>
      </c>
    </row>
    <row r="2159" spans="1:19" s="1" customFormat="1" ht="26.25" hidden="1" customHeight="1" x14ac:dyDescent="0.25">
      <c r="A2159" s="10">
        <f>+SUBTOTAL(103,$B$5:B2159)</f>
        <v>1020</v>
      </c>
      <c r="B2159" s="4" t="s">
        <v>5409</v>
      </c>
      <c r="C2159" s="4" t="s">
        <v>5726</v>
      </c>
      <c r="D2159" s="4" t="s">
        <v>344</v>
      </c>
      <c r="E2159" s="4" t="s">
        <v>63</v>
      </c>
      <c r="F2159" s="16" t="s">
        <v>46</v>
      </c>
      <c r="G2159" s="17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0</v>
      </c>
      <c r="Q2159" s="7">
        <v>2831.65</v>
      </c>
      <c r="R2159" s="7">
        <f>H2159-Q2159</f>
        <v>37168.35</v>
      </c>
      <c r="S2159" s="4" t="s">
        <v>38</v>
      </c>
    </row>
    <row r="2160" spans="1:19" s="1" customFormat="1" ht="26.25" customHeight="1" x14ac:dyDescent="0.25">
      <c r="A2160" s="10">
        <f>+SUBTOTAL(103,$B$5:B2160)</f>
        <v>1021</v>
      </c>
      <c r="B2160" s="4" t="s">
        <v>1851</v>
      </c>
      <c r="C2160" s="4" t="s">
        <v>5728</v>
      </c>
      <c r="D2160" s="4" t="s">
        <v>823</v>
      </c>
      <c r="E2160" s="4" t="s">
        <v>175</v>
      </c>
      <c r="F2160" s="16" t="s">
        <v>46</v>
      </c>
      <c r="G2160" s="17"/>
      <c r="H2160" s="7">
        <v>40000</v>
      </c>
      <c r="I2160" s="7">
        <v>1148</v>
      </c>
      <c r="J2160" s="7">
        <v>442.65</v>
      </c>
      <c r="K2160" s="7">
        <v>1216</v>
      </c>
      <c r="L2160" s="7">
        <v>0</v>
      </c>
      <c r="M2160" s="7">
        <v>25</v>
      </c>
      <c r="N2160" s="7">
        <v>0</v>
      </c>
      <c r="O2160" s="7"/>
      <c r="P2160" s="7">
        <v>0</v>
      </c>
      <c r="Q2160" s="7">
        <v>2831.65</v>
      </c>
      <c r="R2160" s="7">
        <f>H2160-Q2160</f>
        <v>37168.35</v>
      </c>
      <c r="S2160" s="4" t="s">
        <v>24</v>
      </c>
    </row>
    <row r="2161" spans="1:19" s="1" customFormat="1" ht="26.25" hidden="1" customHeight="1" x14ac:dyDescent="0.25">
      <c r="A2161" s="10">
        <f>+SUBTOTAL(103,$B$5:B2161)</f>
        <v>1021</v>
      </c>
      <c r="B2161" s="4" t="s">
        <v>416</v>
      </c>
      <c r="C2161" s="4" t="s">
        <v>5748</v>
      </c>
      <c r="D2161" s="4" t="s">
        <v>1544</v>
      </c>
      <c r="E2161" s="4" t="s">
        <v>52</v>
      </c>
      <c r="F2161" s="16" t="s">
        <v>46</v>
      </c>
      <c r="G2161" s="17"/>
      <c r="H2161" s="7">
        <v>40000</v>
      </c>
      <c r="I2161" s="7">
        <v>1148</v>
      </c>
      <c r="J2161" s="7">
        <v>442.65</v>
      </c>
      <c r="K2161" s="7">
        <v>1216</v>
      </c>
      <c r="L2161" s="7">
        <v>0</v>
      </c>
      <c r="M2161" s="7">
        <v>25</v>
      </c>
      <c r="N2161" s="7">
        <v>0</v>
      </c>
      <c r="O2161" s="7"/>
      <c r="P2161" s="7">
        <v>0</v>
      </c>
      <c r="Q2161" s="7">
        <v>2831.65</v>
      </c>
      <c r="R2161" s="7">
        <f>H2161-Q2161</f>
        <v>37168.35</v>
      </c>
      <c r="S2161" s="4" t="s">
        <v>24</v>
      </c>
    </row>
    <row r="2162" spans="1:19" s="1" customFormat="1" ht="26.25" customHeight="1" x14ac:dyDescent="0.25">
      <c r="A2162" s="10">
        <f>+SUBTOTAL(103,$B$5:B2162)</f>
        <v>1022</v>
      </c>
      <c r="B2162" s="4" t="s">
        <v>1852</v>
      </c>
      <c r="C2162" s="4" t="s">
        <v>5797</v>
      </c>
      <c r="D2162" s="4" t="s">
        <v>253</v>
      </c>
      <c r="E2162" s="4" t="s">
        <v>175</v>
      </c>
      <c r="F2162" s="16" t="s">
        <v>46</v>
      </c>
      <c r="G2162" s="17"/>
      <c r="H2162" s="7">
        <v>40000</v>
      </c>
      <c r="I2162" s="7">
        <v>1148</v>
      </c>
      <c r="J2162" s="7">
        <v>442.65</v>
      </c>
      <c r="K2162" s="7">
        <v>1216</v>
      </c>
      <c r="L2162" s="7">
        <v>0</v>
      </c>
      <c r="M2162" s="7">
        <v>25</v>
      </c>
      <c r="N2162" s="7">
        <v>0</v>
      </c>
      <c r="O2162" s="7"/>
      <c r="P2162" s="7">
        <v>0</v>
      </c>
      <c r="Q2162" s="7">
        <v>2831.65</v>
      </c>
      <c r="R2162" s="7">
        <f>H2162-Q2162</f>
        <v>37168.35</v>
      </c>
      <c r="S2162" s="4" t="s">
        <v>24</v>
      </c>
    </row>
    <row r="2163" spans="1:19" s="1" customFormat="1" ht="26.25" hidden="1" customHeight="1" x14ac:dyDescent="0.25">
      <c r="A2163" s="10">
        <f>+SUBTOTAL(103,$B$5:B2163)</f>
        <v>1022</v>
      </c>
      <c r="B2163" s="4" t="s">
        <v>1853</v>
      </c>
      <c r="C2163" s="4" t="s">
        <v>5806</v>
      </c>
      <c r="D2163" s="4" t="s">
        <v>1544</v>
      </c>
      <c r="E2163" s="4" t="s">
        <v>65</v>
      </c>
      <c r="F2163" s="16" t="s">
        <v>46</v>
      </c>
      <c r="G2163" s="17"/>
      <c r="H2163" s="7">
        <v>40000</v>
      </c>
      <c r="I2163" s="7">
        <v>1148</v>
      </c>
      <c r="J2163" s="7">
        <v>442.65</v>
      </c>
      <c r="K2163" s="7">
        <v>1216</v>
      </c>
      <c r="L2163" s="7">
        <v>0</v>
      </c>
      <c r="M2163" s="7">
        <v>25</v>
      </c>
      <c r="N2163" s="7">
        <v>0</v>
      </c>
      <c r="O2163" s="7"/>
      <c r="P2163" s="7">
        <v>3690.1</v>
      </c>
      <c r="Q2163" s="7">
        <v>6521.75</v>
      </c>
      <c r="R2163" s="7">
        <f>H2163-Q2163</f>
        <v>33478.25</v>
      </c>
      <c r="S2163" s="4" t="s">
        <v>24</v>
      </c>
    </row>
    <row r="2164" spans="1:19" s="1" customFormat="1" ht="26.25" customHeight="1" x14ac:dyDescent="0.25">
      <c r="A2164" s="10">
        <f>+SUBTOTAL(103,$B$5:B2164)</f>
        <v>1023</v>
      </c>
      <c r="B2164" s="4" t="s">
        <v>1854</v>
      </c>
      <c r="C2164" s="4" t="s">
        <v>5821</v>
      </c>
      <c r="D2164" s="4" t="s">
        <v>1544</v>
      </c>
      <c r="E2164" s="4" t="s">
        <v>82</v>
      </c>
      <c r="F2164" s="16" t="s">
        <v>46</v>
      </c>
      <c r="G2164" s="17"/>
      <c r="H2164" s="7">
        <v>40000</v>
      </c>
      <c r="I2164" s="7">
        <v>1148</v>
      </c>
      <c r="J2164" s="7">
        <v>442.65</v>
      </c>
      <c r="K2164" s="7">
        <v>1216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2831.65</v>
      </c>
      <c r="R2164" s="7">
        <f>H2164-Q2164</f>
        <v>37168.35</v>
      </c>
      <c r="S2164" s="4" t="s">
        <v>24</v>
      </c>
    </row>
    <row r="2165" spans="1:19" s="1" customFormat="1" ht="26.25" hidden="1" customHeight="1" x14ac:dyDescent="0.25">
      <c r="A2165" s="10">
        <f>+SUBTOTAL(103,$B$5:B2165)</f>
        <v>1023</v>
      </c>
      <c r="B2165" s="4" t="s">
        <v>1855</v>
      </c>
      <c r="C2165" s="4" t="s">
        <v>5827</v>
      </c>
      <c r="D2165" s="4" t="s">
        <v>1544</v>
      </c>
      <c r="E2165" s="4" t="s">
        <v>59</v>
      </c>
      <c r="F2165" s="16" t="s">
        <v>46</v>
      </c>
      <c r="G2165" s="17"/>
      <c r="H2165" s="7">
        <v>40000</v>
      </c>
      <c r="I2165" s="7">
        <v>1148</v>
      </c>
      <c r="J2165" s="7">
        <v>442.65</v>
      </c>
      <c r="K2165" s="7">
        <v>1216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2831.65</v>
      </c>
      <c r="R2165" s="7">
        <f>H2165-Q2165</f>
        <v>37168.35</v>
      </c>
      <c r="S2165" s="4" t="s">
        <v>24</v>
      </c>
    </row>
    <row r="2166" spans="1:19" s="1" customFormat="1" ht="26.25" customHeight="1" x14ac:dyDescent="0.25">
      <c r="A2166" s="10">
        <f>+SUBTOTAL(103,$B$5:B2166)</f>
        <v>1024</v>
      </c>
      <c r="B2166" s="4" t="s">
        <v>1856</v>
      </c>
      <c r="C2166" s="4" t="s">
        <v>1857</v>
      </c>
      <c r="D2166" s="4" t="s">
        <v>1147</v>
      </c>
      <c r="E2166" s="4" t="s">
        <v>175</v>
      </c>
      <c r="F2166" s="16" t="s">
        <v>23</v>
      </c>
      <c r="G2166" s="17"/>
      <c r="H2166" s="7">
        <v>40000</v>
      </c>
      <c r="I2166" s="7">
        <v>1148</v>
      </c>
      <c r="J2166" s="7">
        <v>0</v>
      </c>
      <c r="K2166" s="7">
        <v>1216</v>
      </c>
      <c r="L2166" s="7">
        <v>3024.9</v>
      </c>
      <c r="M2166" s="7">
        <v>25</v>
      </c>
      <c r="N2166" s="7">
        <v>180</v>
      </c>
      <c r="O2166" s="7">
        <v>4175</v>
      </c>
      <c r="P2166" s="7"/>
      <c r="Q2166" s="7">
        <v>9768.9</v>
      </c>
      <c r="R2166" s="7">
        <f>H2166-Q2166</f>
        <v>30231.1</v>
      </c>
      <c r="S2166" s="4" t="s">
        <v>38</v>
      </c>
    </row>
    <row r="2167" spans="1:19" s="1" customFormat="1" ht="26.25" customHeight="1" x14ac:dyDescent="0.25">
      <c r="A2167" s="10">
        <f>+SUBTOTAL(103,$B$5:B2167)</f>
        <v>1025</v>
      </c>
      <c r="B2167" s="4" t="s">
        <v>1858</v>
      </c>
      <c r="C2167" s="4" t="s">
        <v>5850</v>
      </c>
      <c r="D2167" s="4" t="s">
        <v>1544</v>
      </c>
      <c r="E2167" s="4" t="s">
        <v>82</v>
      </c>
      <c r="F2167" s="16" t="s">
        <v>46</v>
      </c>
      <c r="G2167" s="17"/>
      <c r="H2167" s="7">
        <v>40000</v>
      </c>
      <c r="I2167" s="7">
        <v>1148</v>
      </c>
      <c r="J2167" s="7">
        <v>442.65</v>
      </c>
      <c r="K2167" s="7">
        <v>1216</v>
      </c>
      <c r="L2167" s="7">
        <v>0</v>
      </c>
      <c r="M2167" s="7">
        <v>25</v>
      </c>
      <c r="N2167" s="7">
        <v>0</v>
      </c>
      <c r="O2167" s="7"/>
      <c r="P2167" s="7">
        <v>2675</v>
      </c>
      <c r="Q2167" s="7">
        <v>5506.65</v>
      </c>
      <c r="R2167" s="7">
        <f>H2167-Q2167</f>
        <v>34493.35</v>
      </c>
      <c r="S2167" s="4" t="s">
        <v>38</v>
      </c>
    </row>
    <row r="2168" spans="1:19" s="1" customFormat="1" ht="26.25" customHeight="1" x14ac:dyDescent="0.25">
      <c r="A2168" s="10">
        <f>+SUBTOTAL(103,$B$5:B2168)</f>
        <v>1026</v>
      </c>
      <c r="B2168" s="4" t="s">
        <v>1858</v>
      </c>
      <c r="C2168" s="4" t="s">
        <v>3420</v>
      </c>
      <c r="D2168" s="4" t="s">
        <v>89</v>
      </c>
      <c r="E2168" s="4" t="s">
        <v>272</v>
      </c>
      <c r="F2168" s="16" t="s">
        <v>23</v>
      </c>
      <c r="G2168" s="17"/>
      <c r="H2168" s="7">
        <v>40000</v>
      </c>
      <c r="I2168" s="7">
        <v>1148</v>
      </c>
      <c r="J2168" s="7">
        <v>442.65</v>
      </c>
      <c r="K2168" s="7">
        <v>1216</v>
      </c>
      <c r="L2168" s="7">
        <v>0</v>
      </c>
      <c r="M2168" s="7">
        <v>25</v>
      </c>
      <c r="N2168" s="7">
        <v>0</v>
      </c>
      <c r="O2168" s="7">
        <v>0</v>
      </c>
      <c r="P2168" s="7"/>
      <c r="Q2168" s="7">
        <v>2831.65</v>
      </c>
      <c r="R2168" s="7">
        <f>H2168-Q2168</f>
        <v>37168.35</v>
      </c>
      <c r="S2168" s="4" t="s">
        <v>38</v>
      </c>
    </row>
    <row r="2169" spans="1:19" s="1" customFormat="1" ht="26.25" customHeight="1" x14ac:dyDescent="0.25">
      <c r="A2169" s="10">
        <f>+SUBTOTAL(103,$B$5:B2169)</f>
        <v>1027</v>
      </c>
      <c r="B2169" s="4" t="s">
        <v>1859</v>
      </c>
      <c r="C2169" s="4" t="s">
        <v>5855</v>
      </c>
      <c r="D2169" s="4" t="s">
        <v>433</v>
      </c>
      <c r="E2169" s="4" t="s">
        <v>29</v>
      </c>
      <c r="F2169" s="16" t="s">
        <v>23</v>
      </c>
      <c r="G2169" s="17"/>
      <c r="H2169" s="7">
        <v>40000</v>
      </c>
      <c r="I2169" s="7">
        <v>1148</v>
      </c>
      <c r="J2169" s="7">
        <v>442.65</v>
      </c>
      <c r="K2169" s="7">
        <v>1216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2831.65</v>
      </c>
      <c r="R2169" s="7">
        <f>H2169-Q2169</f>
        <v>37168.35</v>
      </c>
      <c r="S2169" s="4" t="s">
        <v>38</v>
      </c>
    </row>
    <row r="2170" spans="1:19" s="1" customFormat="1" ht="26.25" customHeight="1" x14ac:dyDescent="0.25">
      <c r="A2170" s="10">
        <f>+SUBTOTAL(103,$B$5:B2170)</f>
        <v>1028</v>
      </c>
      <c r="B2170" s="4" t="s">
        <v>5485</v>
      </c>
      <c r="C2170" s="4" t="s">
        <v>5925</v>
      </c>
      <c r="D2170" s="4" t="s">
        <v>1544</v>
      </c>
      <c r="E2170" s="4" t="s">
        <v>223</v>
      </c>
      <c r="F2170" s="16" t="s">
        <v>46</v>
      </c>
      <c r="G2170" s="17"/>
      <c r="H2170" s="7">
        <v>40000</v>
      </c>
      <c r="I2170" s="7">
        <v>1148</v>
      </c>
      <c r="J2170" s="7">
        <v>442.65</v>
      </c>
      <c r="K2170" s="7">
        <v>1216</v>
      </c>
      <c r="L2170" s="7">
        <v>0</v>
      </c>
      <c r="M2170" s="7">
        <v>25</v>
      </c>
      <c r="N2170" s="7">
        <v>0</v>
      </c>
      <c r="O2170" s="7"/>
      <c r="P2170" s="7">
        <v>2630</v>
      </c>
      <c r="Q2170" s="7">
        <v>5461.65</v>
      </c>
      <c r="R2170" s="7">
        <f>H2170-Q2170</f>
        <v>34538.35</v>
      </c>
      <c r="S2170" s="4" t="s">
        <v>38</v>
      </c>
    </row>
    <row r="2171" spans="1:19" s="1" customFormat="1" ht="26.25" hidden="1" customHeight="1" x14ac:dyDescent="0.25">
      <c r="A2171" s="10">
        <f>+SUBTOTAL(103,$B$5:B2171)</f>
        <v>1028</v>
      </c>
      <c r="B2171" s="4" t="s">
        <v>1860</v>
      </c>
      <c r="C2171" s="4" t="s">
        <v>5931</v>
      </c>
      <c r="D2171" s="4" t="s">
        <v>1544</v>
      </c>
      <c r="E2171" s="4" t="s">
        <v>52</v>
      </c>
      <c r="F2171" s="16" t="s">
        <v>46</v>
      </c>
      <c r="G2171" s="17"/>
      <c r="H2171" s="7">
        <v>40000</v>
      </c>
      <c r="I2171" s="7">
        <v>1148</v>
      </c>
      <c r="J2171" s="7">
        <v>442.65</v>
      </c>
      <c r="K2171" s="7">
        <v>1216</v>
      </c>
      <c r="L2171" s="7">
        <v>0</v>
      </c>
      <c r="M2171" s="7">
        <v>25</v>
      </c>
      <c r="N2171" s="7">
        <v>0</v>
      </c>
      <c r="O2171" s="7"/>
      <c r="P2171" s="7">
        <v>0</v>
      </c>
      <c r="Q2171" s="7">
        <v>2831.65</v>
      </c>
      <c r="R2171" s="7">
        <f>H2171-Q2171</f>
        <v>37168.35</v>
      </c>
      <c r="S2171" s="4" t="s">
        <v>24</v>
      </c>
    </row>
    <row r="2172" spans="1:19" s="1" customFormat="1" ht="26.25" customHeight="1" x14ac:dyDescent="0.25">
      <c r="A2172" s="10">
        <f>+SUBTOTAL(103,$B$5:B2172)</f>
        <v>1029</v>
      </c>
      <c r="B2172" s="4" t="s">
        <v>625</v>
      </c>
      <c r="C2172" s="4" t="s">
        <v>5938</v>
      </c>
      <c r="D2172" s="4" t="s">
        <v>358</v>
      </c>
      <c r="E2172" s="4" t="s">
        <v>293</v>
      </c>
      <c r="F2172" s="16" t="s">
        <v>46</v>
      </c>
      <c r="G2172" s="17"/>
      <c r="H2172" s="7">
        <v>40000</v>
      </c>
      <c r="I2172" s="7">
        <v>1148</v>
      </c>
      <c r="J2172" s="7">
        <v>442.65</v>
      </c>
      <c r="K2172" s="7">
        <v>1216</v>
      </c>
      <c r="L2172" s="7">
        <v>0</v>
      </c>
      <c r="M2172" s="7">
        <v>25</v>
      </c>
      <c r="N2172" s="7">
        <v>0</v>
      </c>
      <c r="O2172" s="7"/>
      <c r="P2172" s="7">
        <v>3675</v>
      </c>
      <c r="Q2172" s="7">
        <v>6506.65</v>
      </c>
      <c r="R2172" s="7">
        <f>H2172-Q2172</f>
        <v>33493.35</v>
      </c>
      <c r="S2172" s="4" t="s">
        <v>38</v>
      </c>
    </row>
    <row r="2173" spans="1:19" s="1" customFormat="1" ht="26.25" hidden="1" customHeight="1" x14ac:dyDescent="0.25">
      <c r="A2173" s="10">
        <f>+SUBTOTAL(103,$B$5:B2173)</f>
        <v>1029</v>
      </c>
      <c r="B2173" s="4" t="s">
        <v>549</v>
      </c>
      <c r="C2173" s="4" t="s">
        <v>5962</v>
      </c>
      <c r="D2173" s="4" t="s">
        <v>1635</v>
      </c>
      <c r="E2173" s="4" t="s">
        <v>55</v>
      </c>
      <c r="F2173" s="16" t="s">
        <v>46</v>
      </c>
      <c r="G2173" s="17"/>
      <c r="H2173" s="7">
        <v>40000</v>
      </c>
      <c r="I2173" s="7">
        <v>1148</v>
      </c>
      <c r="J2173" s="7">
        <v>442.65</v>
      </c>
      <c r="K2173" s="7">
        <v>1216</v>
      </c>
      <c r="L2173" s="7">
        <v>0</v>
      </c>
      <c r="M2173" s="7">
        <v>25</v>
      </c>
      <c r="N2173" s="7">
        <v>0</v>
      </c>
      <c r="O2173" s="7"/>
      <c r="P2173" s="7">
        <v>6159.11</v>
      </c>
      <c r="Q2173" s="7">
        <v>8990.76</v>
      </c>
      <c r="R2173" s="7">
        <f>H2173-Q2173</f>
        <v>31009.239999999998</v>
      </c>
      <c r="S2173" s="4" t="s">
        <v>24</v>
      </c>
    </row>
    <row r="2174" spans="1:19" s="1" customFormat="1" ht="26.25" hidden="1" customHeight="1" x14ac:dyDescent="0.25">
      <c r="A2174" s="10">
        <f>+SUBTOTAL(103,$B$5:B2174)</f>
        <v>1029</v>
      </c>
      <c r="B2174" s="4" t="s">
        <v>1861</v>
      </c>
      <c r="C2174" s="4" t="s">
        <v>5974</v>
      </c>
      <c r="D2174" s="4" t="s">
        <v>583</v>
      </c>
      <c r="E2174" s="4" t="s">
        <v>57</v>
      </c>
      <c r="F2174" s="16" t="s">
        <v>23</v>
      </c>
      <c r="G2174" s="17"/>
      <c r="H2174" s="7">
        <v>40000</v>
      </c>
      <c r="I2174" s="7">
        <v>1148</v>
      </c>
      <c r="J2174" s="7">
        <v>185.33</v>
      </c>
      <c r="K2174" s="7">
        <v>1216</v>
      </c>
      <c r="L2174" s="7">
        <v>1715.46</v>
      </c>
      <c r="M2174" s="7">
        <v>25</v>
      </c>
      <c r="N2174" s="7">
        <v>0</v>
      </c>
      <c r="O2174" s="7"/>
      <c r="P2174" s="7">
        <v>15829.67</v>
      </c>
      <c r="Q2174" s="7">
        <v>20119.46</v>
      </c>
      <c r="R2174" s="7">
        <f>H2174-Q2174</f>
        <v>19880.54</v>
      </c>
      <c r="S2174" s="4" t="s">
        <v>24</v>
      </c>
    </row>
    <row r="2175" spans="1:19" s="1" customFormat="1" ht="26.25" customHeight="1" x14ac:dyDescent="0.25">
      <c r="A2175" s="10">
        <f>+SUBTOTAL(103,$B$5:B2175)</f>
        <v>1030</v>
      </c>
      <c r="B2175" s="4" t="s">
        <v>1862</v>
      </c>
      <c r="C2175" s="4" t="s">
        <v>5980</v>
      </c>
      <c r="D2175" s="4" t="s">
        <v>1544</v>
      </c>
      <c r="E2175" s="4" t="s">
        <v>82</v>
      </c>
      <c r="F2175" s="16" t="s">
        <v>46</v>
      </c>
      <c r="G2175" s="17"/>
      <c r="H2175" s="7">
        <v>40000</v>
      </c>
      <c r="I2175" s="7">
        <v>1148</v>
      </c>
      <c r="J2175" s="7">
        <v>442.65</v>
      </c>
      <c r="K2175" s="7">
        <v>1216</v>
      </c>
      <c r="L2175" s="7">
        <v>0</v>
      </c>
      <c r="M2175" s="7">
        <v>25</v>
      </c>
      <c r="N2175" s="7">
        <v>0</v>
      </c>
      <c r="O2175" s="7"/>
      <c r="P2175" s="7">
        <v>0</v>
      </c>
      <c r="Q2175" s="7">
        <v>2831.65</v>
      </c>
      <c r="R2175" s="7">
        <f>H2175-Q2175</f>
        <v>37168.35</v>
      </c>
      <c r="S2175" s="4" t="s">
        <v>24</v>
      </c>
    </row>
    <row r="2176" spans="1:19" s="1" customFormat="1" ht="26.25" customHeight="1" x14ac:dyDescent="0.25">
      <c r="A2176" s="10">
        <f>+SUBTOTAL(103,$B$5:B2176)</f>
        <v>1031</v>
      </c>
      <c r="B2176" s="4" t="s">
        <v>1863</v>
      </c>
      <c r="C2176" s="4" t="s">
        <v>5989</v>
      </c>
      <c r="D2176" s="4" t="s">
        <v>629</v>
      </c>
      <c r="E2176" s="4" t="s">
        <v>126</v>
      </c>
      <c r="F2176" s="16" t="s">
        <v>23</v>
      </c>
      <c r="G2176" s="17"/>
      <c r="H2176" s="7">
        <v>40000</v>
      </c>
      <c r="I2176" s="7">
        <v>1148</v>
      </c>
      <c r="J2176" s="7">
        <v>442.65</v>
      </c>
      <c r="K2176" s="7">
        <v>1216</v>
      </c>
      <c r="L2176" s="7">
        <v>0</v>
      </c>
      <c r="M2176" s="7">
        <v>25</v>
      </c>
      <c r="N2176" s="7">
        <v>0</v>
      </c>
      <c r="O2176" s="7"/>
      <c r="P2176" s="7">
        <v>2225</v>
      </c>
      <c r="Q2176" s="7">
        <v>5056.6499999999996</v>
      </c>
      <c r="R2176" s="7">
        <f>H2176-Q2176</f>
        <v>34943.35</v>
      </c>
      <c r="S2176" s="4" t="s">
        <v>24</v>
      </c>
    </row>
    <row r="2177" spans="1:19" s="1" customFormat="1" ht="26.25" customHeight="1" x14ac:dyDescent="0.25">
      <c r="A2177" s="10">
        <f>+SUBTOTAL(103,$B$5:B2177)</f>
        <v>1032</v>
      </c>
      <c r="B2177" s="4" t="s">
        <v>70</v>
      </c>
      <c r="C2177" s="4" t="s">
        <v>5992</v>
      </c>
      <c r="D2177" s="4" t="s">
        <v>48</v>
      </c>
      <c r="E2177" s="4" t="s">
        <v>22</v>
      </c>
      <c r="F2177" s="16" t="s">
        <v>46</v>
      </c>
      <c r="G2177" s="17"/>
      <c r="H2177" s="7">
        <v>40000</v>
      </c>
      <c r="I2177" s="7">
        <v>1148</v>
      </c>
      <c r="J2177" s="7">
        <v>442.65</v>
      </c>
      <c r="K2177" s="7">
        <v>1216</v>
      </c>
      <c r="L2177" s="7">
        <v>0</v>
      </c>
      <c r="M2177" s="7">
        <v>25</v>
      </c>
      <c r="N2177" s="7">
        <v>0</v>
      </c>
      <c r="O2177" s="7"/>
      <c r="P2177" s="7">
        <v>3200</v>
      </c>
      <c r="Q2177" s="7">
        <v>6031.65</v>
      </c>
      <c r="R2177" s="7">
        <f>H2177-Q2177</f>
        <v>33968.35</v>
      </c>
      <c r="S2177" s="4" t="s">
        <v>24</v>
      </c>
    </row>
    <row r="2178" spans="1:19" s="1" customFormat="1" ht="26.25" hidden="1" customHeight="1" x14ac:dyDescent="0.25">
      <c r="A2178" s="10">
        <f>+SUBTOTAL(103,$B$5:B2178)</f>
        <v>1032</v>
      </c>
      <c r="B2178" s="4" t="s">
        <v>1864</v>
      </c>
      <c r="C2178" s="4" t="s">
        <v>6019</v>
      </c>
      <c r="D2178" s="4" t="s">
        <v>1544</v>
      </c>
      <c r="E2178" s="4" t="s">
        <v>52</v>
      </c>
      <c r="F2178" s="16" t="s">
        <v>46</v>
      </c>
      <c r="G2178" s="17"/>
      <c r="H2178" s="7">
        <v>40000</v>
      </c>
      <c r="I2178" s="7">
        <v>1148</v>
      </c>
      <c r="J2178" s="7">
        <v>0</v>
      </c>
      <c r="K2178" s="7">
        <v>1216</v>
      </c>
      <c r="L2178" s="7">
        <v>3430.92</v>
      </c>
      <c r="M2178" s="7">
        <v>25</v>
      </c>
      <c r="N2178" s="7">
        <v>0</v>
      </c>
      <c r="O2178" s="7"/>
      <c r="P2178" s="7">
        <v>711.04</v>
      </c>
      <c r="Q2178" s="7">
        <v>6530.96</v>
      </c>
      <c r="R2178" s="7">
        <f>H2178-Q2178</f>
        <v>33469.040000000001</v>
      </c>
      <c r="S2178" s="4" t="s">
        <v>24</v>
      </c>
    </row>
    <row r="2179" spans="1:19" s="1" customFormat="1" ht="26.25" customHeight="1" x14ac:dyDescent="0.25">
      <c r="A2179" s="10">
        <f>+SUBTOTAL(103,$B$5:B2179)</f>
        <v>1033</v>
      </c>
      <c r="B2179" s="4" t="s">
        <v>5411</v>
      </c>
      <c r="C2179" s="4" t="s">
        <v>6037</v>
      </c>
      <c r="D2179" s="4" t="s">
        <v>5312</v>
      </c>
      <c r="E2179" s="4" t="s">
        <v>29</v>
      </c>
      <c r="F2179" s="16" t="s">
        <v>46</v>
      </c>
      <c r="G2179" s="17"/>
      <c r="H2179" s="7">
        <v>40000</v>
      </c>
      <c r="I2179" s="7">
        <v>1148</v>
      </c>
      <c r="J2179" s="7">
        <v>442.65</v>
      </c>
      <c r="K2179" s="7">
        <v>1216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2831.65</v>
      </c>
      <c r="R2179" s="7">
        <f>H2179-Q2179</f>
        <v>37168.35</v>
      </c>
      <c r="S2179" s="4" t="s">
        <v>24</v>
      </c>
    </row>
    <row r="2180" spans="1:19" s="1" customFormat="1" ht="26.25" hidden="1" customHeight="1" x14ac:dyDescent="0.25">
      <c r="A2180" s="10">
        <f>+SUBTOTAL(103,$B$5:B2180)</f>
        <v>1033</v>
      </c>
      <c r="B2180" s="4" t="s">
        <v>1865</v>
      </c>
      <c r="C2180" s="4" t="s">
        <v>6038</v>
      </c>
      <c r="D2180" s="4" t="s">
        <v>1544</v>
      </c>
      <c r="E2180" s="4" t="s">
        <v>338</v>
      </c>
      <c r="F2180" s="16" t="s">
        <v>46</v>
      </c>
      <c r="G2180" s="17"/>
      <c r="H2180" s="7">
        <v>40000</v>
      </c>
      <c r="I2180" s="7">
        <v>1148</v>
      </c>
      <c r="J2180" s="7">
        <v>442.65</v>
      </c>
      <c r="K2180" s="7">
        <v>1216</v>
      </c>
      <c r="L2180" s="7">
        <v>0</v>
      </c>
      <c r="M2180" s="7">
        <v>25</v>
      </c>
      <c r="N2180" s="7">
        <v>0</v>
      </c>
      <c r="O2180" s="7"/>
      <c r="P2180" s="7">
        <v>12427.09</v>
      </c>
      <c r="Q2180" s="7">
        <v>15258.74</v>
      </c>
      <c r="R2180" s="7">
        <f>H2180-Q2180</f>
        <v>24741.260000000002</v>
      </c>
      <c r="S2180" s="4" t="s">
        <v>24</v>
      </c>
    </row>
    <row r="2181" spans="1:19" s="1" customFormat="1" ht="26.25" customHeight="1" x14ac:dyDescent="0.25">
      <c r="A2181" s="10">
        <f>+SUBTOTAL(103,$B$5:B2181)</f>
        <v>1034</v>
      </c>
      <c r="B2181" s="4" t="s">
        <v>1866</v>
      </c>
      <c r="C2181" s="4" t="s">
        <v>6053</v>
      </c>
      <c r="D2181" s="4" t="s">
        <v>1164</v>
      </c>
      <c r="E2181" s="4" t="s">
        <v>29</v>
      </c>
      <c r="F2181" s="16" t="s">
        <v>46</v>
      </c>
      <c r="G2181" s="17"/>
      <c r="H2181" s="7">
        <v>40000</v>
      </c>
      <c r="I2181" s="7">
        <v>1148</v>
      </c>
      <c r="J2181" s="7">
        <v>442.65</v>
      </c>
      <c r="K2181" s="7">
        <v>1216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2831.65</v>
      </c>
      <c r="R2181" s="7">
        <f>H2181-Q2181</f>
        <v>37168.35</v>
      </c>
      <c r="S2181" s="4" t="s">
        <v>38</v>
      </c>
    </row>
    <row r="2182" spans="1:19" s="1" customFormat="1" ht="26.25" customHeight="1" x14ac:dyDescent="0.25">
      <c r="A2182" s="10">
        <f>+SUBTOTAL(103,$B$5:B2182)</f>
        <v>1035</v>
      </c>
      <c r="B2182" s="4" t="s">
        <v>1867</v>
      </c>
      <c r="C2182" s="4" t="s">
        <v>6070</v>
      </c>
      <c r="D2182" s="4" t="s">
        <v>1544</v>
      </c>
      <c r="E2182" s="4" t="s">
        <v>272</v>
      </c>
      <c r="F2182" s="16" t="s">
        <v>46</v>
      </c>
      <c r="G2182" s="17"/>
      <c r="H2182" s="7">
        <v>40000</v>
      </c>
      <c r="I2182" s="7">
        <v>1148</v>
      </c>
      <c r="J2182" s="7">
        <v>442.65</v>
      </c>
      <c r="K2182" s="7">
        <v>1216</v>
      </c>
      <c r="L2182" s="7">
        <v>0</v>
      </c>
      <c r="M2182" s="7">
        <v>25</v>
      </c>
      <c r="N2182" s="7">
        <v>0</v>
      </c>
      <c r="O2182" s="7"/>
      <c r="P2182" s="7">
        <v>0</v>
      </c>
      <c r="Q2182" s="7">
        <v>2831.65</v>
      </c>
      <c r="R2182" s="7">
        <f>H2182-Q2182</f>
        <v>37168.35</v>
      </c>
      <c r="S2182" s="4" t="s">
        <v>38</v>
      </c>
    </row>
    <row r="2183" spans="1:19" s="1" customFormat="1" ht="26.25" customHeight="1" x14ac:dyDescent="0.25">
      <c r="A2183" s="10">
        <f>+SUBTOTAL(103,$B$5:B2183)</f>
        <v>1036</v>
      </c>
      <c r="B2183" s="4" t="s">
        <v>1868</v>
      </c>
      <c r="C2183" s="4" t="s">
        <v>6073</v>
      </c>
      <c r="D2183" s="4" t="s">
        <v>1869</v>
      </c>
      <c r="E2183" s="4" t="s">
        <v>1069</v>
      </c>
      <c r="F2183" s="16" t="s">
        <v>23</v>
      </c>
      <c r="G2183" s="17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2100</v>
      </c>
      <c r="Q2183" s="7">
        <v>4931.6499999999996</v>
      </c>
      <c r="R2183" s="7">
        <f>H2183-Q2183</f>
        <v>35068.35</v>
      </c>
      <c r="S2183" s="4" t="s">
        <v>38</v>
      </c>
    </row>
    <row r="2184" spans="1:19" s="1" customFormat="1" ht="26.25" customHeight="1" x14ac:dyDescent="0.25">
      <c r="A2184" s="10">
        <f>+SUBTOTAL(103,$B$5:B2184)</f>
        <v>1037</v>
      </c>
      <c r="B2184" s="4" t="s">
        <v>1870</v>
      </c>
      <c r="C2184" s="4" t="s">
        <v>6086</v>
      </c>
      <c r="D2184" s="4" t="s">
        <v>433</v>
      </c>
      <c r="E2184" s="4" t="s">
        <v>129</v>
      </c>
      <c r="F2184" s="16" t="s">
        <v>23</v>
      </c>
      <c r="G2184" s="17"/>
      <c r="H2184" s="7">
        <v>40000</v>
      </c>
      <c r="I2184" s="7">
        <v>1148</v>
      </c>
      <c r="J2184" s="7">
        <v>442.65</v>
      </c>
      <c r="K2184" s="7">
        <v>1216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2831.65</v>
      </c>
      <c r="R2184" s="7">
        <f>H2184-Q2184</f>
        <v>37168.35</v>
      </c>
      <c r="S2184" s="4" t="s">
        <v>38</v>
      </c>
    </row>
    <row r="2185" spans="1:19" s="1" customFormat="1" ht="26.25" customHeight="1" x14ac:dyDescent="0.25">
      <c r="A2185" s="10">
        <f>+SUBTOTAL(103,$B$5:B2185)</f>
        <v>1038</v>
      </c>
      <c r="B2185" s="4" t="s">
        <v>1871</v>
      </c>
      <c r="C2185" s="4" t="s">
        <v>6099</v>
      </c>
      <c r="D2185" s="4" t="s">
        <v>457</v>
      </c>
      <c r="E2185" s="4" t="s">
        <v>11703</v>
      </c>
      <c r="F2185" s="16" t="s">
        <v>46</v>
      </c>
      <c r="G2185" s="17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0</v>
      </c>
      <c r="Q2185" s="7">
        <v>2831.65</v>
      </c>
      <c r="R2185" s="7">
        <f>H2185-Q2185</f>
        <v>37168.35</v>
      </c>
      <c r="S2185" s="4" t="s">
        <v>38</v>
      </c>
    </row>
    <row r="2186" spans="1:19" s="1" customFormat="1" ht="26.25" customHeight="1" x14ac:dyDescent="0.25">
      <c r="A2186" s="10">
        <f>+SUBTOTAL(103,$B$5:B2186)</f>
        <v>1039</v>
      </c>
      <c r="B2186" s="4" t="s">
        <v>228</v>
      </c>
      <c r="C2186" s="4" t="s">
        <v>6108</v>
      </c>
      <c r="D2186" s="4" t="s">
        <v>89</v>
      </c>
      <c r="E2186" s="4" t="s">
        <v>183</v>
      </c>
      <c r="F2186" s="16" t="s">
        <v>46</v>
      </c>
      <c r="G2186" s="17"/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0</v>
      </c>
      <c r="Q2186" s="7">
        <v>2831.65</v>
      </c>
      <c r="R2186" s="7">
        <f>H2186-Q2186</f>
        <v>37168.35</v>
      </c>
      <c r="S2186" s="4" t="s">
        <v>24</v>
      </c>
    </row>
    <row r="2187" spans="1:19" s="1" customFormat="1" ht="26.25" customHeight="1" x14ac:dyDescent="0.25">
      <c r="A2187" s="10">
        <f>+SUBTOTAL(103,$B$5:B2187)</f>
        <v>1040</v>
      </c>
      <c r="B2187" s="4" t="s">
        <v>1872</v>
      </c>
      <c r="C2187" s="4" t="s">
        <v>6138</v>
      </c>
      <c r="D2187" s="4" t="s">
        <v>349</v>
      </c>
      <c r="E2187" s="4" t="s">
        <v>82</v>
      </c>
      <c r="F2187" s="16" t="s">
        <v>23</v>
      </c>
      <c r="G2187" s="17" t="s">
        <v>11704</v>
      </c>
      <c r="H2187" s="7">
        <v>40000</v>
      </c>
      <c r="I2187" s="7">
        <v>1148</v>
      </c>
      <c r="J2187" s="7">
        <v>185.33</v>
      </c>
      <c r="K2187" s="7">
        <v>1216</v>
      </c>
      <c r="L2187" s="7">
        <v>1715.46</v>
      </c>
      <c r="M2187" s="7">
        <v>25</v>
      </c>
      <c r="N2187" s="7">
        <v>0</v>
      </c>
      <c r="O2187" s="7"/>
      <c r="P2187" s="7">
        <v>1934.03</v>
      </c>
      <c r="Q2187" s="7">
        <v>6223.82</v>
      </c>
      <c r="R2187" s="7">
        <f>H2187-Q2187</f>
        <v>33776.18</v>
      </c>
      <c r="S2187" s="4" t="s">
        <v>24</v>
      </c>
    </row>
    <row r="2188" spans="1:19" s="1" customFormat="1" ht="26.25" customHeight="1" x14ac:dyDescent="0.25">
      <c r="A2188" s="10">
        <f>+SUBTOTAL(103,$B$5:B2188)</f>
        <v>1041</v>
      </c>
      <c r="B2188" s="4" t="s">
        <v>655</v>
      </c>
      <c r="C2188" s="4" t="s">
        <v>6144</v>
      </c>
      <c r="D2188" s="4" t="s">
        <v>823</v>
      </c>
      <c r="E2188" s="4" t="s">
        <v>110</v>
      </c>
      <c r="F2188" s="16" t="s">
        <v>46</v>
      </c>
      <c r="G2188" s="17"/>
      <c r="H2188" s="7">
        <v>40000</v>
      </c>
      <c r="I2188" s="7">
        <v>1148</v>
      </c>
      <c r="J2188" s="7">
        <v>442.65</v>
      </c>
      <c r="K2188" s="7">
        <v>1216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2831.65</v>
      </c>
      <c r="R2188" s="7">
        <f>H2188-Q2188</f>
        <v>37168.35</v>
      </c>
      <c r="S2188" s="4" t="s">
        <v>24</v>
      </c>
    </row>
    <row r="2189" spans="1:19" s="1" customFormat="1" ht="26.25" hidden="1" customHeight="1" x14ac:dyDescent="0.25">
      <c r="A2189" s="10">
        <f>+SUBTOTAL(103,$B$5:B2189)</f>
        <v>1041</v>
      </c>
      <c r="B2189" s="4" t="s">
        <v>1873</v>
      </c>
      <c r="C2189" s="4" t="s">
        <v>6180</v>
      </c>
      <c r="D2189" s="4" t="s">
        <v>583</v>
      </c>
      <c r="E2189" s="4" t="s">
        <v>57</v>
      </c>
      <c r="F2189" s="16" t="s">
        <v>23</v>
      </c>
      <c r="G2189" s="17"/>
      <c r="H2189" s="7">
        <v>40000</v>
      </c>
      <c r="I2189" s="7">
        <v>1148</v>
      </c>
      <c r="J2189" s="7">
        <v>185.33</v>
      </c>
      <c r="K2189" s="7">
        <v>1216</v>
      </c>
      <c r="L2189" s="7">
        <v>1715.46</v>
      </c>
      <c r="M2189" s="7">
        <v>25</v>
      </c>
      <c r="N2189" s="7">
        <v>0</v>
      </c>
      <c r="O2189" s="7"/>
      <c r="P2189" s="7">
        <v>8512.81</v>
      </c>
      <c r="Q2189" s="7">
        <v>12802.6</v>
      </c>
      <c r="R2189" s="7">
        <f>H2189-Q2189</f>
        <v>27197.4</v>
      </c>
      <c r="S2189" s="4" t="s">
        <v>38</v>
      </c>
    </row>
    <row r="2190" spans="1:19" s="1" customFormat="1" ht="26.25" customHeight="1" x14ac:dyDescent="0.25">
      <c r="A2190" s="10">
        <f>+SUBTOTAL(103,$B$5:B2190)</f>
        <v>1042</v>
      </c>
      <c r="B2190" s="4" t="s">
        <v>2904</v>
      </c>
      <c r="C2190" s="4" t="s">
        <v>6190</v>
      </c>
      <c r="D2190" s="4" t="s">
        <v>2247</v>
      </c>
      <c r="E2190" s="4" t="s">
        <v>107</v>
      </c>
      <c r="F2190" s="16" t="s">
        <v>23</v>
      </c>
      <c r="G2190" s="17" t="s">
        <v>11704</v>
      </c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100</v>
      </c>
      <c r="O2190" s="7"/>
      <c r="P2190" s="7">
        <v>0</v>
      </c>
      <c r="Q2190" s="7">
        <v>2931.65</v>
      </c>
      <c r="R2190" s="7">
        <f>H2190-Q2190</f>
        <v>37068.35</v>
      </c>
      <c r="S2190" s="4" t="s">
        <v>38</v>
      </c>
    </row>
    <row r="2191" spans="1:19" s="1" customFormat="1" ht="26.25" hidden="1" customHeight="1" x14ac:dyDescent="0.25">
      <c r="A2191" s="10">
        <f>+SUBTOTAL(103,$B$5:B2191)</f>
        <v>1042</v>
      </c>
      <c r="B2191" s="4" t="s">
        <v>1874</v>
      </c>
      <c r="C2191" s="4" t="s">
        <v>6222</v>
      </c>
      <c r="D2191" s="4" t="s">
        <v>398</v>
      </c>
      <c r="E2191" s="4" t="s">
        <v>338</v>
      </c>
      <c r="F2191" s="16" t="s">
        <v>46</v>
      </c>
      <c r="G2191" s="17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2831.65</v>
      </c>
      <c r="R2191" s="7">
        <f>H2191-Q2191</f>
        <v>37168.35</v>
      </c>
      <c r="S2191" s="4" t="s">
        <v>24</v>
      </c>
    </row>
    <row r="2192" spans="1:19" s="1" customFormat="1" ht="26.25" customHeight="1" x14ac:dyDescent="0.25">
      <c r="A2192" s="10">
        <f>+SUBTOTAL(103,$B$5:B2192)</f>
        <v>1043</v>
      </c>
      <c r="B2192" s="4" t="s">
        <v>1875</v>
      </c>
      <c r="C2192" s="4" t="s">
        <v>6229</v>
      </c>
      <c r="D2192" s="4" t="s">
        <v>1544</v>
      </c>
      <c r="E2192" s="4" t="s">
        <v>82</v>
      </c>
      <c r="F2192" s="16" t="s">
        <v>46</v>
      </c>
      <c r="G2192" s="17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f>H2192-Q2192</f>
        <v>37168.35</v>
      </c>
      <c r="S2192" s="4" t="s">
        <v>24</v>
      </c>
    </row>
    <row r="2193" spans="1:19" s="1" customFormat="1" ht="26.25" customHeight="1" x14ac:dyDescent="0.25">
      <c r="A2193" s="10">
        <f>+SUBTOTAL(103,$B$5:B2193)</f>
        <v>1044</v>
      </c>
      <c r="B2193" s="4" t="s">
        <v>5465</v>
      </c>
      <c r="C2193" s="4" t="s">
        <v>6240</v>
      </c>
      <c r="D2193" s="4" t="s">
        <v>457</v>
      </c>
      <c r="E2193" s="4" t="s">
        <v>11701</v>
      </c>
      <c r="F2193" s="16" t="s">
        <v>46</v>
      </c>
      <c r="G2193" s="17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2831.65</v>
      </c>
      <c r="R2193" s="7">
        <f>H2193-Q2193</f>
        <v>37168.35</v>
      </c>
      <c r="S2193" s="4" t="s">
        <v>38</v>
      </c>
    </row>
    <row r="2194" spans="1:19" s="1" customFormat="1" ht="26.25" hidden="1" customHeight="1" x14ac:dyDescent="0.25">
      <c r="A2194" s="10">
        <f>+SUBTOTAL(103,$B$5:B2194)</f>
        <v>1044</v>
      </c>
      <c r="B2194" s="4" t="s">
        <v>1876</v>
      </c>
      <c r="C2194" s="4" t="s">
        <v>6242</v>
      </c>
      <c r="D2194" s="4" t="s">
        <v>1544</v>
      </c>
      <c r="E2194" s="4" t="s">
        <v>338</v>
      </c>
      <c r="F2194" s="16" t="s">
        <v>46</v>
      </c>
      <c r="G2194" s="17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0</v>
      </c>
      <c r="Q2194" s="7">
        <v>2831.65</v>
      </c>
      <c r="R2194" s="7">
        <f>H2194-Q2194</f>
        <v>37168.35</v>
      </c>
      <c r="S2194" s="4" t="s">
        <v>38</v>
      </c>
    </row>
    <row r="2195" spans="1:19" s="1" customFormat="1" ht="26.25" hidden="1" customHeight="1" x14ac:dyDescent="0.25">
      <c r="A2195" s="10">
        <f>+SUBTOTAL(103,$B$5:B2195)</f>
        <v>1044</v>
      </c>
      <c r="B2195" s="4" t="s">
        <v>1877</v>
      </c>
      <c r="C2195" s="4" t="s">
        <v>6260</v>
      </c>
      <c r="D2195" s="4" t="s">
        <v>349</v>
      </c>
      <c r="E2195" s="4" t="s">
        <v>61</v>
      </c>
      <c r="F2195" s="16" t="s">
        <v>23</v>
      </c>
      <c r="G2195" s="17" t="s">
        <v>11704</v>
      </c>
      <c r="H2195" s="7">
        <v>40000</v>
      </c>
      <c r="I2195" s="7">
        <v>1148</v>
      </c>
      <c r="J2195" s="7">
        <v>185.33</v>
      </c>
      <c r="K2195" s="7">
        <v>1216</v>
      </c>
      <c r="L2195" s="7">
        <v>1715.46</v>
      </c>
      <c r="M2195" s="7">
        <v>25</v>
      </c>
      <c r="N2195" s="7">
        <v>0</v>
      </c>
      <c r="O2195" s="7"/>
      <c r="P2195" s="7">
        <v>24151.73</v>
      </c>
      <c r="Q2195" s="7">
        <v>28441.52</v>
      </c>
      <c r="R2195" s="7">
        <f>H2195-Q2195</f>
        <v>11558.48</v>
      </c>
      <c r="S2195" s="4" t="s">
        <v>24</v>
      </c>
    </row>
    <row r="2196" spans="1:19" s="1" customFormat="1" ht="26.25" hidden="1" customHeight="1" x14ac:dyDescent="0.25">
      <c r="A2196" s="10">
        <f>+SUBTOTAL(103,$B$5:B2196)</f>
        <v>1044</v>
      </c>
      <c r="B2196" s="4" t="s">
        <v>1878</v>
      </c>
      <c r="C2196" s="4" t="s">
        <v>6304</v>
      </c>
      <c r="D2196" s="4" t="s">
        <v>349</v>
      </c>
      <c r="E2196" s="4" t="s">
        <v>63</v>
      </c>
      <c r="F2196" s="16" t="s">
        <v>23</v>
      </c>
      <c r="G2196" s="17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3687.5</v>
      </c>
      <c r="Q2196" s="7">
        <v>6519.15</v>
      </c>
      <c r="R2196" s="7">
        <f>H2196-Q2196</f>
        <v>33480.85</v>
      </c>
      <c r="S2196" s="4" t="s">
        <v>24</v>
      </c>
    </row>
    <row r="2197" spans="1:19" s="1" customFormat="1" ht="26.25" hidden="1" customHeight="1" x14ac:dyDescent="0.25">
      <c r="A2197" s="10">
        <f>+SUBTOTAL(103,$B$5:B2197)</f>
        <v>1044</v>
      </c>
      <c r="B2197" s="4" t="s">
        <v>1879</v>
      </c>
      <c r="C2197" s="4" t="s">
        <v>6326</v>
      </c>
      <c r="D2197" s="4" t="s">
        <v>583</v>
      </c>
      <c r="E2197" s="4" t="s">
        <v>57</v>
      </c>
      <c r="F2197" s="16" t="s">
        <v>23</v>
      </c>
      <c r="G2197" s="17" t="s">
        <v>11704</v>
      </c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5930.12</v>
      </c>
      <c r="Q2197" s="7">
        <v>8761.77</v>
      </c>
      <c r="R2197" s="7">
        <f>H2197-Q2197</f>
        <v>31238.23</v>
      </c>
      <c r="S2197" s="4" t="s">
        <v>38</v>
      </c>
    </row>
    <row r="2198" spans="1:19" s="1" customFormat="1" ht="26.25" hidden="1" customHeight="1" x14ac:dyDescent="0.25">
      <c r="A2198" s="10">
        <f>+SUBTOTAL(103,$B$5:B2198)</f>
        <v>1044</v>
      </c>
      <c r="B2198" s="4" t="s">
        <v>1880</v>
      </c>
      <c r="C2198" s="4" t="s">
        <v>6327</v>
      </c>
      <c r="D2198" s="4" t="s">
        <v>349</v>
      </c>
      <c r="E2198" s="4" t="s">
        <v>61</v>
      </c>
      <c r="F2198" s="16" t="s">
        <v>23</v>
      </c>
      <c r="G2198" s="17" t="s">
        <v>11704</v>
      </c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400</v>
      </c>
      <c r="Q2198" s="7">
        <v>3231.65</v>
      </c>
      <c r="R2198" s="7">
        <f>H2198-Q2198</f>
        <v>36768.35</v>
      </c>
      <c r="S2198" s="4" t="s">
        <v>24</v>
      </c>
    </row>
    <row r="2199" spans="1:19" s="1" customFormat="1" ht="26.25" customHeight="1" x14ac:dyDescent="0.25">
      <c r="A2199" s="10">
        <f>+SUBTOTAL(103,$B$5:B2199)</f>
        <v>1045</v>
      </c>
      <c r="B2199" s="4" t="s">
        <v>694</v>
      </c>
      <c r="C2199" s="4" t="s">
        <v>6376</v>
      </c>
      <c r="D2199" s="4" t="s">
        <v>583</v>
      </c>
      <c r="E2199" s="4" t="s">
        <v>126</v>
      </c>
      <c r="F2199" s="16" t="s">
        <v>23</v>
      </c>
      <c r="G2199" s="17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16631.46</v>
      </c>
      <c r="Q2199" s="7">
        <v>19463.11</v>
      </c>
      <c r="R2199" s="7">
        <f>H2199-Q2199</f>
        <v>20536.89</v>
      </c>
      <c r="S2199" s="4" t="s">
        <v>24</v>
      </c>
    </row>
    <row r="2200" spans="1:19" s="1" customFormat="1" ht="26.25" hidden="1" customHeight="1" x14ac:dyDescent="0.25">
      <c r="A2200" s="10">
        <f>+SUBTOTAL(103,$B$5:B2200)</f>
        <v>1045</v>
      </c>
      <c r="B2200" s="4" t="s">
        <v>1881</v>
      </c>
      <c r="C2200" s="4" t="s">
        <v>6392</v>
      </c>
      <c r="D2200" s="4" t="s">
        <v>398</v>
      </c>
      <c r="E2200" s="4" t="s">
        <v>338</v>
      </c>
      <c r="F2200" s="16" t="s">
        <v>46</v>
      </c>
      <c r="G2200" s="17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0</v>
      </c>
      <c r="Q2200" s="7">
        <v>2831.65</v>
      </c>
      <c r="R2200" s="7">
        <f>H2200-Q2200</f>
        <v>37168.35</v>
      </c>
      <c r="S2200" s="4" t="s">
        <v>24</v>
      </c>
    </row>
    <row r="2201" spans="1:19" s="1" customFormat="1" ht="26.25" hidden="1" customHeight="1" x14ac:dyDescent="0.25">
      <c r="A2201" s="10">
        <f>+SUBTOTAL(103,$B$5:B2201)</f>
        <v>1045</v>
      </c>
      <c r="B2201" s="4" t="s">
        <v>1882</v>
      </c>
      <c r="C2201" s="4" t="s">
        <v>6394</v>
      </c>
      <c r="D2201" s="4" t="s">
        <v>1544</v>
      </c>
      <c r="E2201" s="4" t="s">
        <v>55</v>
      </c>
      <c r="F2201" s="16" t="s">
        <v>46</v>
      </c>
      <c r="G2201" s="17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3387.47</v>
      </c>
      <c r="Q2201" s="7">
        <v>6219.12</v>
      </c>
      <c r="R2201" s="7">
        <f>H2201-Q2201</f>
        <v>33780.879999999997</v>
      </c>
      <c r="S2201" s="4" t="s">
        <v>24</v>
      </c>
    </row>
    <row r="2202" spans="1:19" s="1" customFormat="1" ht="26.25" customHeight="1" x14ac:dyDescent="0.25">
      <c r="A2202" s="10">
        <f>+SUBTOTAL(103,$B$5:B2202)</f>
        <v>1046</v>
      </c>
      <c r="B2202" s="4" t="s">
        <v>1883</v>
      </c>
      <c r="C2202" s="4" t="s">
        <v>6406</v>
      </c>
      <c r="D2202" s="4" t="s">
        <v>322</v>
      </c>
      <c r="E2202" s="4" t="s">
        <v>124</v>
      </c>
      <c r="F2202" s="16" t="s">
        <v>23</v>
      </c>
      <c r="G2202" s="17" t="s">
        <v>11704</v>
      </c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50</v>
      </c>
      <c r="Q2202" s="7">
        <v>2881.65</v>
      </c>
      <c r="R2202" s="7">
        <f>H2202-Q2202</f>
        <v>37118.35</v>
      </c>
      <c r="S2202" s="4" t="s">
        <v>38</v>
      </c>
    </row>
    <row r="2203" spans="1:19" s="1" customFormat="1" ht="26.25" hidden="1" customHeight="1" x14ac:dyDescent="0.25">
      <c r="A2203" s="10">
        <f>+SUBTOTAL(103,$B$5:B2203)</f>
        <v>1046</v>
      </c>
      <c r="B2203" s="4" t="s">
        <v>1884</v>
      </c>
      <c r="C2203" s="4" t="s">
        <v>6409</v>
      </c>
      <c r="D2203" s="4" t="s">
        <v>297</v>
      </c>
      <c r="E2203" s="4" t="s">
        <v>61</v>
      </c>
      <c r="F2203" s="16" t="s">
        <v>46</v>
      </c>
      <c r="G2203" s="17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17267.89</v>
      </c>
      <c r="Q2203" s="7">
        <v>20099.54</v>
      </c>
      <c r="R2203" s="7">
        <f>H2203-Q2203</f>
        <v>19900.46</v>
      </c>
      <c r="S2203" s="4" t="s">
        <v>24</v>
      </c>
    </row>
    <row r="2204" spans="1:19" s="1" customFormat="1" ht="26.25" customHeight="1" x14ac:dyDescent="0.25">
      <c r="A2204" s="10">
        <f>+SUBTOTAL(103,$B$5:B2204)</f>
        <v>1047</v>
      </c>
      <c r="B2204" s="4" t="s">
        <v>1885</v>
      </c>
      <c r="C2204" s="4" t="s">
        <v>6422</v>
      </c>
      <c r="D2204" s="4" t="s">
        <v>1544</v>
      </c>
      <c r="E2204" s="4" t="s">
        <v>29</v>
      </c>
      <c r="F2204" s="16" t="s">
        <v>46</v>
      </c>
      <c r="G2204" s="17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2831.65</v>
      </c>
      <c r="R2204" s="7">
        <f>H2204-Q2204</f>
        <v>37168.35</v>
      </c>
      <c r="S2204" s="4" t="s">
        <v>24</v>
      </c>
    </row>
    <row r="2205" spans="1:19" s="1" customFormat="1" ht="26.25" hidden="1" customHeight="1" x14ac:dyDescent="0.25">
      <c r="A2205" s="10">
        <f>+SUBTOTAL(103,$B$5:B2205)</f>
        <v>1047</v>
      </c>
      <c r="B2205" s="4" t="s">
        <v>1886</v>
      </c>
      <c r="C2205" s="4" t="s">
        <v>6429</v>
      </c>
      <c r="D2205" s="4" t="s">
        <v>1544</v>
      </c>
      <c r="E2205" s="4" t="s">
        <v>63</v>
      </c>
      <c r="F2205" s="16" t="s">
        <v>46</v>
      </c>
      <c r="G2205" s="17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400</v>
      </c>
      <c r="Q2205" s="7">
        <v>3231.65</v>
      </c>
      <c r="R2205" s="7">
        <f>H2205-Q2205</f>
        <v>36768.35</v>
      </c>
      <c r="S2205" s="4" t="s">
        <v>38</v>
      </c>
    </row>
    <row r="2206" spans="1:19" s="1" customFormat="1" ht="26.25" hidden="1" customHeight="1" x14ac:dyDescent="0.25">
      <c r="A2206" s="10">
        <f>+SUBTOTAL(103,$B$5:B2206)</f>
        <v>1047</v>
      </c>
      <c r="B2206" s="4" t="s">
        <v>261</v>
      </c>
      <c r="C2206" s="4" t="s">
        <v>6439</v>
      </c>
      <c r="D2206" s="4" t="s">
        <v>1544</v>
      </c>
      <c r="E2206" s="4" t="s">
        <v>338</v>
      </c>
      <c r="F2206" s="16" t="s">
        <v>46</v>
      </c>
      <c r="G2206" s="17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1925</v>
      </c>
      <c r="Q2206" s="7">
        <v>4756.6499999999996</v>
      </c>
      <c r="R2206" s="7">
        <f>H2206-Q2206</f>
        <v>35243.35</v>
      </c>
      <c r="S2206" s="4" t="s">
        <v>24</v>
      </c>
    </row>
    <row r="2207" spans="1:19" s="1" customFormat="1" ht="26.25" hidden="1" customHeight="1" x14ac:dyDescent="0.25">
      <c r="A2207" s="10">
        <f>+SUBTOTAL(103,$B$5:B2207)</f>
        <v>1047</v>
      </c>
      <c r="B2207" s="4" t="s">
        <v>261</v>
      </c>
      <c r="C2207" s="4" t="s">
        <v>6445</v>
      </c>
      <c r="D2207" s="4" t="s">
        <v>1544</v>
      </c>
      <c r="E2207" s="4" t="s">
        <v>61</v>
      </c>
      <c r="F2207" s="16" t="s">
        <v>46</v>
      </c>
      <c r="G2207" s="17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355.52</v>
      </c>
      <c r="Q2207" s="7">
        <v>3187.17</v>
      </c>
      <c r="R2207" s="7">
        <f>H2207-Q2207</f>
        <v>36812.83</v>
      </c>
      <c r="S2207" s="4" t="s">
        <v>24</v>
      </c>
    </row>
    <row r="2208" spans="1:19" s="1" customFormat="1" ht="26.25" customHeight="1" x14ac:dyDescent="0.25">
      <c r="A2208" s="10">
        <f>+SUBTOTAL(103,$B$5:B2208)</f>
        <v>1048</v>
      </c>
      <c r="B2208" s="4" t="s">
        <v>704</v>
      </c>
      <c r="C2208" s="4" t="s">
        <v>6449</v>
      </c>
      <c r="D2208" s="4" t="s">
        <v>297</v>
      </c>
      <c r="E2208" s="4" t="s">
        <v>29</v>
      </c>
      <c r="F2208" s="16" t="s">
        <v>46</v>
      </c>
      <c r="G2208" s="17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0</v>
      </c>
      <c r="Q2208" s="7">
        <v>2831.65</v>
      </c>
      <c r="R2208" s="7">
        <f>H2208-Q2208</f>
        <v>37168.35</v>
      </c>
      <c r="S2208" s="4" t="s">
        <v>24</v>
      </c>
    </row>
    <row r="2209" spans="1:19" s="1" customFormat="1" ht="26.25" customHeight="1" x14ac:dyDescent="0.25">
      <c r="A2209" s="10">
        <f>+SUBTOTAL(103,$B$5:B2209)</f>
        <v>1049</v>
      </c>
      <c r="B2209" s="4" t="s">
        <v>1887</v>
      </c>
      <c r="C2209" s="4" t="s">
        <v>6454</v>
      </c>
      <c r="D2209" s="4" t="s">
        <v>1544</v>
      </c>
      <c r="E2209" s="4" t="s">
        <v>82</v>
      </c>
      <c r="F2209" s="16" t="s">
        <v>46</v>
      </c>
      <c r="G2209" s="17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f>H2209-Q2209</f>
        <v>37168.35</v>
      </c>
      <c r="S2209" s="4" t="s">
        <v>24</v>
      </c>
    </row>
    <row r="2210" spans="1:19" s="1" customFormat="1" ht="26.25" customHeight="1" x14ac:dyDescent="0.25">
      <c r="A2210" s="10">
        <f>+SUBTOTAL(103,$B$5:B2210)</f>
        <v>1050</v>
      </c>
      <c r="B2210" s="4" t="s">
        <v>1888</v>
      </c>
      <c r="C2210" s="4" t="s">
        <v>6458</v>
      </c>
      <c r="D2210" s="4" t="s">
        <v>433</v>
      </c>
      <c r="E2210" s="4" t="s">
        <v>115</v>
      </c>
      <c r="F2210" s="16" t="s">
        <v>23</v>
      </c>
      <c r="G2210" s="17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4294.67</v>
      </c>
      <c r="Q2210" s="7">
        <v>7126.32</v>
      </c>
      <c r="R2210" s="7">
        <f>H2210-Q2210</f>
        <v>32873.68</v>
      </c>
      <c r="S2210" s="4" t="s">
        <v>24</v>
      </c>
    </row>
    <row r="2211" spans="1:19" s="1" customFormat="1" ht="26.25" hidden="1" customHeight="1" x14ac:dyDescent="0.25">
      <c r="A2211" s="10">
        <f>+SUBTOTAL(103,$B$5:B2211)</f>
        <v>1050</v>
      </c>
      <c r="B2211" s="4" t="s">
        <v>1889</v>
      </c>
      <c r="C2211" s="4" t="s">
        <v>6482</v>
      </c>
      <c r="D2211" s="4" t="s">
        <v>1544</v>
      </c>
      <c r="E2211" s="4" t="s">
        <v>61</v>
      </c>
      <c r="F2211" s="16" t="s">
        <v>46</v>
      </c>
      <c r="G2211" s="17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/>
      <c r="P2211" s="7">
        <v>7577.14</v>
      </c>
      <c r="Q2211" s="7">
        <v>10408.790000000001</v>
      </c>
      <c r="R2211" s="7">
        <f>H2211-Q2211</f>
        <v>29591.21</v>
      </c>
      <c r="S2211" s="4" t="s">
        <v>24</v>
      </c>
    </row>
    <row r="2212" spans="1:19" s="1" customFormat="1" ht="26.25" hidden="1" customHeight="1" x14ac:dyDescent="0.25">
      <c r="A2212" s="10">
        <f>+SUBTOTAL(103,$B$5:B2212)</f>
        <v>1050</v>
      </c>
      <c r="B2212" s="4" t="s">
        <v>1890</v>
      </c>
      <c r="C2212" s="4" t="s">
        <v>6498</v>
      </c>
      <c r="D2212" s="4" t="s">
        <v>1544</v>
      </c>
      <c r="E2212" s="4" t="s">
        <v>59</v>
      </c>
      <c r="F2212" s="16" t="s">
        <v>46</v>
      </c>
      <c r="G2212" s="17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400</v>
      </c>
      <c r="Q2212" s="7">
        <v>3231.65</v>
      </c>
      <c r="R2212" s="7">
        <f>H2212-Q2212</f>
        <v>36768.35</v>
      </c>
      <c r="S2212" s="4" t="s">
        <v>24</v>
      </c>
    </row>
    <row r="2213" spans="1:19" s="1" customFormat="1" ht="26.25" hidden="1" customHeight="1" x14ac:dyDescent="0.25">
      <c r="A2213" s="10">
        <f>+SUBTOTAL(103,$B$5:B2213)</f>
        <v>1050</v>
      </c>
      <c r="B2213" s="4" t="s">
        <v>550</v>
      </c>
      <c r="C2213" s="4" t="s">
        <v>6502</v>
      </c>
      <c r="D2213" s="4" t="s">
        <v>1544</v>
      </c>
      <c r="E2213" s="4" t="s">
        <v>61</v>
      </c>
      <c r="F2213" s="16" t="s">
        <v>46</v>
      </c>
      <c r="G2213" s="17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1625</v>
      </c>
      <c r="Q2213" s="7">
        <v>4456.6499999999996</v>
      </c>
      <c r="R2213" s="7">
        <f>H2213-Q2213</f>
        <v>35543.35</v>
      </c>
      <c r="S2213" s="4" t="s">
        <v>24</v>
      </c>
    </row>
    <row r="2214" spans="1:19" s="1" customFormat="1" ht="26.25" hidden="1" customHeight="1" x14ac:dyDescent="0.25">
      <c r="A2214" s="10">
        <f>+SUBTOTAL(103,$B$5:B2214)</f>
        <v>1050</v>
      </c>
      <c r="B2214" s="4" t="s">
        <v>550</v>
      </c>
      <c r="C2214" s="4" t="s">
        <v>6518</v>
      </c>
      <c r="D2214" s="4" t="s">
        <v>1544</v>
      </c>
      <c r="E2214" s="4" t="s">
        <v>61</v>
      </c>
      <c r="F2214" s="16" t="s">
        <v>46</v>
      </c>
      <c r="G2214" s="17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1375</v>
      </c>
      <c r="Q2214" s="7">
        <v>4206.6499999999996</v>
      </c>
      <c r="R2214" s="7">
        <f>H2214-Q2214</f>
        <v>35793.35</v>
      </c>
      <c r="S2214" s="4" t="s">
        <v>24</v>
      </c>
    </row>
    <row r="2215" spans="1:19" s="1" customFormat="1" ht="26.25" hidden="1" customHeight="1" x14ac:dyDescent="0.25">
      <c r="A2215" s="10">
        <f>+SUBTOTAL(103,$B$5:B2215)</f>
        <v>1050</v>
      </c>
      <c r="B2215" s="4" t="s">
        <v>1891</v>
      </c>
      <c r="C2215" s="4" t="s">
        <v>6532</v>
      </c>
      <c r="D2215" s="4" t="s">
        <v>1544</v>
      </c>
      <c r="E2215" s="4" t="s">
        <v>52</v>
      </c>
      <c r="F2215" s="16" t="s">
        <v>46</v>
      </c>
      <c r="G2215" s="17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f>H2215-Q2215</f>
        <v>37168.35</v>
      </c>
      <c r="S2215" s="4" t="s">
        <v>24</v>
      </c>
    </row>
    <row r="2216" spans="1:19" s="1" customFormat="1" ht="26.25" customHeight="1" x14ac:dyDescent="0.25">
      <c r="A2216" s="10">
        <f>+SUBTOTAL(103,$B$5:B2216)</f>
        <v>1051</v>
      </c>
      <c r="B2216" s="4" t="s">
        <v>718</v>
      </c>
      <c r="C2216" s="4" t="s">
        <v>6542</v>
      </c>
      <c r="D2216" s="4" t="s">
        <v>349</v>
      </c>
      <c r="E2216" s="4" t="s">
        <v>82</v>
      </c>
      <c r="F2216" s="16" t="s">
        <v>23</v>
      </c>
      <c r="G2216" s="17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2025</v>
      </c>
      <c r="Q2216" s="7">
        <v>4856.6499999999996</v>
      </c>
      <c r="R2216" s="7">
        <f>H2216-Q2216</f>
        <v>35143.35</v>
      </c>
      <c r="S2216" s="4" t="s">
        <v>24</v>
      </c>
    </row>
    <row r="2217" spans="1:19" s="1" customFormat="1" ht="26.25" customHeight="1" x14ac:dyDescent="0.25">
      <c r="A2217" s="10">
        <f>+SUBTOTAL(103,$B$5:B2217)</f>
        <v>1052</v>
      </c>
      <c r="B2217" s="4" t="s">
        <v>1602</v>
      </c>
      <c r="C2217" s="4" t="s">
        <v>6580</v>
      </c>
      <c r="D2217" s="4" t="s">
        <v>1544</v>
      </c>
      <c r="E2217" s="4" t="s">
        <v>82</v>
      </c>
      <c r="F2217" s="16" t="s">
        <v>46</v>
      </c>
      <c r="G2217" s="17"/>
      <c r="H2217" s="7">
        <v>40000</v>
      </c>
      <c r="I2217" s="7">
        <v>1148</v>
      </c>
      <c r="J2217" s="7">
        <v>0</v>
      </c>
      <c r="K2217" s="7">
        <v>1216</v>
      </c>
      <c r="L2217" s="7">
        <v>3430.92</v>
      </c>
      <c r="M2217" s="7">
        <v>25</v>
      </c>
      <c r="N2217" s="7">
        <v>0</v>
      </c>
      <c r="O2217" s="7"/>
      <c r="P2217" s="7">
        <v>0</v>
      </c>
      <c r="Q2217" s="7">
        <v>5819.92</v>
      </c>
      <c r="R2217" s="7">
        <f>H2217-Q2217</f>
        <v>34180.080000000002</v>
      </c>
      <c r="S2217" s="4" t="s">
        <v>38</v>
      </c>
    </row>
    <row r="2218" spans="1:19" s="1" customFormat="1" ht="26.25" hidden="1" customHeight="1" x14ac:dyDescent="0.25">
      <c r="A2218" s="10">
        <f>+SUBTOTAL(103,$B$5:B2218)</f>
        <v>1052</v>
      </c>
      <c r="B2218" s="4" t="s">
        <v>1602</v>
      </c>
      <c r="C2218" s="4" t="s">
        <v>6584</v>
      </c>
      <c r="D2218" s="4" t="s">
        <v>583</v>
      </c>
      <c r="E2218" s="4" t="s">
        <v>52</v>
      </c>
      <c r="F2218" s="16" t="s">
        <v>23</v>
      </c>
      <c r="G2218" s="17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37148.35</v>
      </c>
      <c r="Q2218" s="7">
        <v>39980</v>
      </c>
      <c r="R2218" s="7">
        <f>H2218-Q2218</f>
        <v>20</v>
      </c>
      <c r="S2218" s="4" t="s">
        <v>38</v>
      </c>
    </row>
    <row r="2219" spans="1:19" s="1" customFormat="1" ht="26.25" customHeight="1" x14ac:dyDescent="0.25">
      <c r="A2219" s="10">
        <f>+SUBTOTAL(103,$B$5:B2219)</f>
        <v>1053</v>
      </c>
      <c r="B2219" s="4" t="s">
        <v>1602</v>
      </c>
      <c r="C2219" s="4" t="s">
        <v>6586</v>
      </c>
      <c r="D2219" s="4" t="s">
        <v>89</v>
      </c>
      <c r="E2219" s="4" t="s">
        <v>115</v>
      </c>
      <c r="F2219" s="16" t="s">
        <v>23</v>
      </c>
      <c r="G2219" s="17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f>H2219-Q2219</f>
        <v>37168.35</v>
      </c>
      <c r="S2219" s="4" t="s">
        <v>38</v>
      </c>
    </row>
    <row r="2220" spans="1:19" s="1" customFormat="1" ht="26.25" hidden="1" customHeight="1" x14ac:dyDescent="0.25">
      <c r="A2220" s="10">
        <f>+SUBTOTAL(103,$B$5:B2220)</f>
        <v>1053</v>
      </c>
      <c r="B2220" s="4" t="s">
        <v>1892</v>
      </c>
      <c r="C2220" s="4" t="s">
        <v>6609</v>
      </c>
      <c r="D2220" s="4" t="s">
        <v>1544</v>
      </c>
      <c r="E2220" s="4" t="s">
        <v>65</v>
      </c>
      <c r="F2220" s="16" t="s">
        <v>46</v>
      </c>
      <c r="G2220" s="17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400</v>
      </c>
      <c r="Q2220" s="7">
        <v>3231.65</v>
      </c>
      <c r="R2220" s="7">
        <f>H2220-Q2220</f>
        <v>36768.35</v>
      </c>
      <c r="S2220" s="4" t="s">
        <v>38</v>
      </c>
    </row>
    <row r="2221" spans="1:19" s="1" customFormat="1" ht="26.25" hidden="1" customHeight="1" x14ac:dyDescent="0.25">
      <c r="A2221" s="10">
        <f>+SUBTOTAL(103,$B$5:B2221)</f>
        <v>1053</v>
      </c>
      <c r="B2221" s="4" t="s">
        <v>1893</v>
      </c>
      <c r="C2221" s="4" t="s">
        <v>6627</v>
      </c>
      <c r="D2221" s="4" t="s">
        <v>1544</v>
      </c>
      <c r="E2221" s="4" t="s">
        <v>63</v>
      </c>
      <c r="F2221" s="16" t="s">
        <v>46</v>
      </c>
      <c r="G2221" s="17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f>H2221-Q2221</f>
        <v>37168.35</v>
      </c>
      <c r="S2221" s="4" t="s">
        <v>24</v>
      </c>
    </row>
    <row r="2222" spans="1:19" s="1" customFormat="1" ht="26.25" customHeight="1" x14ac:dyDescent="0.25">
      <c r="A2222" s="10">
        <f>+SUBTOTAL(103,$B$5:B2222)</f>
        <v>1054</v>
      </c>
      <c r="B2222" s="4" t="s">
        <v>5320</v>
      </c>
      <c r="C2222" s="4" t="s">
        <v>6641</v>
      </c>
      <c r="D2222" s="4" t="s">
        <v>89</v>
      </c>
      <c r="E2222" s="4" t="s">
        <v>22</v>
      </c>
      <c r="F2222" s="16" t="s">
        <v>23</v>
      </c>
      <c r="G2222" s="17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f>H2222-Q2222</f>
        <v>37168.35</v>
      </c>
      <c r="S2222" s="4" t="s">
        <v>24</v>
      </c>
    </row>
    <row r="2223" spans="1:19" s="1" customFormat="1" ht="26.25" customHeight="1" x14ac:dyDescent="0.25">
      <c r="A2223" s="10">
        <f>+SUBTOTAL(103,$B$5:B2223)</f>
        <v>1055</v>
      </c>
      <c r="B2223" s="4" t="s">
        <v>1894</v>
      </c>
      <c r="C2223" s="4" t="s">
        <v>6646</v>
      </c>
      <c r="D2223" s="4" t="s">
        <v>433</v>
      </c>
      <c r="E2223" s="4" t="s">
        <v>11701</v>
      </c>
      <c r="F2223" s="16" t="s">
        <v>46</v>
      </c>
      <c r="G2223" s="17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0</v>
      </c>
      <c r="Q2223" s="7">
        <v>2831.65</v>
      </c>
      <c r="R2223" s="7">
        <f>H2223-Q2223</f>
        <v>37168.35</v>
      </c>
      <c r="S2223" s="4" t="s">
        <v>24</v>
      </c>
    </row>
    <row r="2224" spans="1:19" s="1" customFormat="1" ht="26.25" customHeight="1" x14ac:dyDescent="0.25">
      <c r="A2224" s="10">
        <f>+SUBTOTAL(103,$B$5:B2224)</f>
        <v>1056</v>
      </c>
      <c r="B2224" s="4" t="s">
        <v>1895</v>
      </c>
      <c r="C2224" s="4" t="s">
        <v>6657</v>
      </c>
      <c r="D2224" s="4" t="s">
        <v>583</v>
      </c>
      <c r="E2224" s="4" t="s">
        <v>82</v>
      </c>
      <c r="F2224" s="16" t="s">
        <v>23</v>
      </c>
      <c r="G2224" s="17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/>
      <c r="P2224" s="7">
        <v>10360.27</v>
      </c>
      <c r="Q2224" s="7">
        <v>13191.92</v>
      </c>
      <c r="R2224" s="7">
        <f>H2224-Q2224</f>
        <v>26808.080000000002</v>
      </c>
      <c r="S2224" s="4" t="s">
        <v>24</v>
      </c>
    </row>
    <row r="2225" spans="1:19" s="1" customFormat="1" ht="26.25" hidden="1" customHeight="1" x14ac:dyDescent="0.25">
      <c r="A2225" s="10">
        <f>+SUBTOTAL(103,$B$5:B2225)</f>
        <v>1056</v>
      </c>
      <c r="B2225" s="4" t="s">
        <v>1896</v>
      </c>
      <c r="C2225" s="4" t="s">
        <v>6694</v>
      </c>
      <c r="D2225" s="4" t="s">
        <v>574</v>
      </c>
      <c r="E2225" s="4" t="s">
        <v>59</v>
      </c>
      <c r="F2225" s="16" t="s">
        <v>46</v>
      </c>
      <c r="G2225" s="17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f>H2225-Q2225</f>
        <v>37168.35</v>
      </c>
      <c r="S2225" s="4" t="s">
        <v>38</v>
      </c>
    </row>
    <row r="2226" spans="1:19" s="1" customFormat="1" ht="26.25" hidden="1" customHeight="1" x14ac:dyDescent="0.25">
      <c r="A2226" s="10">
        <f>+SUBTOTAL(103,$B$5:B2226)</f>
        <v>1056</v>
      </c>
      <c r="B2226" s="4" t="s">
        <v>5413</v>
      </c>
      <c r="C2226" s="4" t="s">
        <v>6714</v>
      </c>
      <c r="D2226" s="4" t="s">
        <v>1544</v>
      </c>
      <c r="E2226" s="4" t="s">
        <v>55</v>
      </c>
      <c r="F2226" s="16" t="s">
        <v>46</v>
      </c>
      <c r="G2226" s="17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f>H2226-Q2226</f>
        <v>37168.35</v>
      </c>
      <c r="S2226" s="4" t="s">
        <v>24</v>
      </c>
    </row>
    <row r="2227" spans="1:19" s="1" customFormat="1" ht="26.25" customHeight="1" x14ac:dyDescent="0.25">
      <c r="A2227" s="10">
        <f>+SUBTOTAL(103,$B$5:B2227)</f>
        <v>1057</v>
      </c>
      <c r="B2227" s="4" t="s">
        <v>1897</v>
      </c>
      <c r="C2227" s="4" t="s">
        <v>1898</v>
      </c>
      <c r="D2227" s="4" t="s">
        <v>433</v>
      </c>
      <c r="E2227" s="4" t="s">
        <v>170</v>
      </c>
      <c r="F2227" s="16" t="s">
        <v>23</v>
      </c>
      <c r="G2227" s="17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>
        <v>0</v>
      </c>
      <c r="P2227" s="7"/>
      <c r="Q2227" s="7">
        <v>2831.65</v>
      </c>
      <c r="R2227" s="7">
        <f>H2227-Q2227</f>
        <v>37168.35</v>
      </c>
      <c r="S2227" s="4" t="s">
        <v>24</v>
      </c>
    </row>
    <row r="2228" spans="1:19" s="1" customFormat="1" ht="26.25" hidden="1" customHeight="1" x14ac:dyDescent="0.25">
      <c r="A2228" s="10">
        <f>+SUBTOTAL(103,$B$5:B2228)</f>
        <v>1057</v>
      </c>
      <c r="B2228" s="4" t="s">
        <v>762</v>
      </c>
      <c r="C2228" s="4" t="s">
        <v>6737</v>
      </c>
      <c r="D2228" s="4" t="s">
        <v>583</v>
      </c>
      <c r="E2228" s="4" t="s">
        <v>59</v>
      </c>
      <c r="F2228" s="16" t="s">
        <v>23</v>
      </c>
      <c r="G2228" s="17" t="s">
        <v>11704</v>
      </c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24991.57</v>
      </c>
      <c r="Q2228" s="7">
        <v>27823.22</v>
      </c>
      <c r="R2228" s="7">
        <f>H2228-Q2228</f>
        <v>12176.779999999999</v>
      </c>
      <c r="S2228" s="4" t="s">
        <v>24</v>
      </c>
    </row>
    <row r="2229" spans="1:19" s="1" customFormat="1" ht="26.25" customHeight="1" x14ac:dyDescent="0.25">
      <c r="A2229" s="10">
        <f>+SUBTOTAL(103,$B$5:B2229)</f>
        <v>1058</v>
      </c>
      <c r="B2229" s="4" t="s">
        <v>1899</v>
      </c>
      <c r="C2229" s="4" t="s">
        <v>6754</v>
      </c>
      <c r="D2229" s="4" t="s">
        <v>48</v>
      </c>
      <c r="E2229" s="4" t="s">
        <v>1900</v>
      </c>
      <c r="F2229" s="16" t="s">
        <v>46</v>
      </c>
      <c r="G2229" s="17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0</v>
      </c>
      <c r="Q2229" s="7">
        <v>2831.65</v>
      </c>
      <c r="R2229" s="7">
        <f>H2229-Q2229</f>
        <v>37168.35</v>
      </c>
      <c r="S2229" s="4" t="s">
        <v>38</v>
      </c>
    </row>
    <row r="2230" spans="1:19" s="1" customFormat="1" ht="26.25" hidden="1" customHeight="1" x14ac:dyDescent="0.25">
      <c r="A2230" s="10">
        <f>+SUBTOTAL(103,$B$5:B2230)</f>
        <v>1058</v>
      </c>
      <c r="B2230" s="4" t="s">
        <v>5415</v>
      </c>
      <c r="C2230" s="4" t="s">
        <v>6780</v>
      </c>
      <c r="D2230" s="4" t="s">
        <v>1544</v>
      </c>
      <c r="E2230" s="4" t="s">
        <v>57</v>
      </c>
      <c r="F2230" s="16" t="s">
        <v>46</v>
      </c>
      <c r="G2230" s="17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0</v>
      </c>
      <c r="Q2230" s="7">
        <v>2831.65</v>
      </c>
      <c r="R2230" s="7">
        <f>H2230-Q2230</f>
        <v>37168.35</v>
      </c>
      <c r="S2230" s="4" t="s">
        <v>24</v>
      </c>
    </row>
    <row r="2231" spans="1:19" s="1" customFormat="1" ht="26.25" customHeight="1" x14ac:dyDescent="0.25">
      <c r="A2231" s="10">
        <f>+SUBTOTAL(103,$B$5:B2231)</f>
        <v>1059</v>
      </c>
      <c r="B2231" s="4" t="s">
        <v>1901</v>
      </c>
      <c r="C2231" s="4" t="s">
        <v>6782</v>
      </c>
      <c r="D2231" s="4" t="s">
        <v>574</v>
      </c>
      <c r="E2231" s="4" t="s">
        <v>175</v>
      </c>
      <c r="F2231" s="16" t="s">
        <v>46</v>
      </c>
      <c r="G2231" s="17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0</v>
      </c>
      <c r="Q2231" s="7">
        <v>2831.65</v>
      </c>
      <c r="R2231" s="7">
        <f>H2231-Q2231</f>
        <v>37168.35</v>
      </c>
      <c r="S2231" s="4" t="s">
        <v>24</v>
      </c>
    </row>
    <row r="2232" spans="1:19" s="1" customFormat="1" ht="26.25" customHeight="1" x14ac:dyDescent="0.25">
      <c r="A2232" s="10">
        <f>+SUBTOTAL(103,$B$5:B2232)</f>
        <v>1060</v>
      </c>
      <c r="B2232" s="4" t="s">
        <v>770</v>
      </c>
      <c r="C2232" s="4" t="s">
        <v>6797</v>
      </c>
      <c r="D2232" s="4" t="s">
        <v>583</v>
      </c>
      <c r="E2232" s="4" t="s">
        <v>345</v>
      </c>
      <c r="F2232" s="16" t="s">
        <v>23</v>
      </c>
      <c r="G2232" s="17" t="s">
        <v>11704</v>
      </c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30685.65</v>
      </c>
      <c r="Q2232" s="7">
        <v>33517.300000000003</v>
      </c>
      <c r="R2232" s="7">
        <f>H2232-Q2232</f>
        <v>6482.6999999999971</v>
      </c>
      <c r="S2232" s="4" t="s">
        <v>24</v>
      </c>
    </row>
    <row r="2233" spans="1:19" s="1" customFormat="1" ht="26.25" hidden="1" customHeight="1" x14ac:dyDescent="0.25">
      <c r="A2233" s="10">
        <f>+SUBTOTAL(103,$B$5:B2233)</f>
        <v>1060</v>
      </c>
      <c r="B2233" s="4" t="s">
        <v>1903</v>
      </c>
      <c r="C2233" s="4" t="s">
        <v>6824</v>
      </c>
      <c r="D2233" s="4" t="s">
        <v>583</v>
      </c>
      <c r="E2233" s="4" t="s">
        <v>63</v>
      </c>
      <c r="F2233" s="16" t="s">
        <v>23</v>
      </c>
      <c r="G2233" s="17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3772.62</v>
      </c>
      <c r="Q2233" s="7">
        <v>6604.27</v>
      </c>
      <c r="R2233" s="7">
        <f>H2233-Q2233</f>
        <v>33395.729999999996</v>
      </c>
      <c r="S2233" s="4" t="s">
        <v>38</v>
      </c>
    </row>
    <row r="2234" spans="1:19" s="1" customFormat="1" ht="26.25" customHeight="1" x14ac:dyDescent="0.25">
      <c r="A2234" s="10">
        <f>+SUBTOTAL(103,$B$5:B2234)</f>
        <v>1061</v>
      </c>
      <c r="B2234" s="4" t="s">
        <v>1904</v>
      </c>
      <c r="C2234" s="4" t="s">
        <v>6825</v>
      </c>
      <c r="D2234" s="4" t="s">
        <v>1544</v>
      </c>
      <c r="E2234" s="4" t="s">
        <v>175</v>
      </c>
      <c r="F2234" s="16" t="s">
        <v>46</v>
      </c>
      <c r="G2234" s="17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2831.65</v>
      </c>
      <c r="R2234" s="7">
        <f>H2234-Q2234</f>
        <v>37168.35</v>
      </c>
      <c r="S2234" s="4" t="s">
        <v>38</v>
      </c>
    </row>
    <row r="2235" spans="1:19" s="1" customFormat="1" ht="26.25" customHeight="1" x14ac:dyDescent="0.25">
      <c r="A2235" s="10">
        <f>+SUBTOTAL(103,$B$5:B2235)</f>
        <v>1062</v>
      </c>
      <c r="B2235" s="4" t="s">
        <v>1905</v>
      </c>
      <c r="C2235" s="4" t="s">
        <v>6833</v>
      </c>
      <c r="D2235" s="4" t="s">
        <v>559</v>
      </c>
      <c r="E2235" s="4" t="s">
        <v>82</v>
      </c>
      <c r="F2235" s="16" t="s">
        <v>46</v>
      </c>
      <c r="G2235" s="17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f>H2235-Q2235</f>
        <v>37168.35</v>
      </c>
      <c r="S2235" s="4" t="s">
        <v>38</v>
      </c>
    </row>
    <row r="2236" spans="1:19" s="1" customFormat="1" ht="26.25" hidden="1" customHeight="1" x14ac:dyDescent="0.25">
      <c r="A2236" s="10">
        <f>+SUBTOTAL(103,$B$5:B2236)</f>
        <v>1062</v>
      </c>
      <c r="B2236" s="4" t="s">
        <v>1906</v>
      </c>
      <c r="C2236" s="4" t="s">
        <v>6837</v>
      </c>
      <c r="D2236" s="4" t="s">
        <v>1544</v>
      </c>
      <c r="E2236" s="4" t="s">
        <v>63</v>
      </c>
      <c r="F2236" s="16" t="s">
        <v>46</v>
      </c>
      <c r="G2236" s="17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4275</v>
      </c>
      <c r="Q2236" s="7">
        <v>7106.65</v>
      </c>
      <c r="R2236" s="7">
        <f>H2236-Q2236</f>
        <v>32893.35</v>
      </c>
      <c r="S2236" s="4" t="s">
        <v>24</v>
      </c>
    </row>
    <row r="2237" spans="1:19" s="1" customFormat="1" ht="26.25" customHeight="1" x14ac:dyDescent="0.25">
      <c r="A2237" s="10">
        <f>+SUBTOTAL(103,$B$5:B2237)</f>
        <v>1063</v>
      </c>
      <c r="B2237" s="4" t="s">
        <v>1907</v>
      </c>
      <c r="C2237" s="4" t="s">
        <v>6842</v>
      </c>
      <c r="D2237" s="4" t="s">
        <v>89</v>
      </c>
      <c r="E2237" s="4" t="s">
        <v>22</v>
      </c>
      <c r="F2237" s="16" t="s">
        <v>23</v>
      </c>
      <c r="G2237" s="17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0</v>
      </c>
      <c r="Q2237" s="7">
        <v>2831.65</v>
      </c>
      <c r="R2237" s="7">
        <f>H2237-Q2237</f>
        <v>37168.35</v>
      </c>
      <c r="S2237" s="4" t="s">
        <v>38</v>
      </c>
    </row>
    <row r="2238" spans="1:19" s="1" customFormat="1" ht="26.25" hidden="1" customHeight="1" x14ac:dyDescent="0.25">
      <c r="A2238" s="10">
        <f>+SUBTOTAL(103,$B$5:B2238)</f>
        <v>1063</v>
      </c>
      <c r="B2238" s="4" t="s">
        <v>779</v>
      </c>
      <c r="C2238" s="4" t="s">
        <v>6858</v>
      </c>
      <c r="D2238" s="4" t="s">
        <v>427</v>
      </c>
      <c r="E2238" s="4" t="s">
        <v>61</v>
      </c>
      <c r="F2238" s="16" t="s">
        <v>46</v>
      </c>
      <c r="G2238" s="17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400</v>
      </c>
      <c r="Q2238" s="7">
        <v>3231.65</v>
      </c>
      <c r="R2238" s="7">
        <f>H2238-Q2238</f>
        <v>36768.35</v>
      </c>
      <c r="S2238" s="4" t="s">
        <v>24</v>
      </c>
    </row>
    <row r="2239" spans="1:19" s="1" customFormat="1" ht="26.25" customHeight="1" x14ac:dyDescent="0.25">
      <c r="A2239" s="10">
        <f>+SUBTOTAL(103,$B$5:B2239)</f>
        <v>1064</v>
      </c>
      <c r="B2239" s="4" t="s">
        <v>1908</v>
      </c>
      <c r="C2239" s="4" t="s">
        <v>6865</v>
      </c>
      <c r="D2239" s="4" t="s">
        <v>1544</v>
      </c>
      <c r="E2239" s="4" t="s">
        <v>80</v>
      </c>
      <c r="F2239" s="16" t="s">
        <v>46</v>
      </c>
      <c r="G2239" s="17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0</v>
      </c>
      <c r="Q2239" s="7">
        <v>2831.65</v>
      </c>
      <c r="R2239" s="7">
        <f>H2239-Q2239</f>
        <v>37168.35</v>
      </c>
      <c r="S2239" s="4" t="s">
        <v>24</v>
      </c>
    </row>
    <row r="2240" spans="1:19" s="1" customFormat="1" ht="26.25" customHeight="1" x14ac:dyDescent="0.25">
      <c r="A2240" s="10">
        <f>+SUBTOTAL(103,$B$5:B2240)</f>
        <v>1065</v>
      </c>
      <c r="B2240" s="4" t="s">
        <v>1909</v>
      </c>
      <c r="C2240" s="4" t="s">
        <v>6875</v>
      </c>
      <c r="D2240" s="4" t="s">
        <v>457</v>
      </c>
      <c r="E2240" s="4" t="s">
        <v>29</v>
      </c>
      <c r="F2240" s="16" t="s">
        <v>46</v>
      </c>
      <c r="G2240" s="17"/>
      <c r="H2240" s="7">
        <v>40000</v>
      </c>
      <c r="I2240" s="7">
        <v>1148</v>
      </c>
      <c r="J2240" s="7">
        <v>185.33</v>
      </c>
      <c r="K2240" s="7">
        <v>1216</v>
      </c>
      <c r="L2240" s="7">
        <v>1715.46</v>
      </c>
      <c r="M2240" s="7">
        <v>25</v>
      </c>
      <c r="N2240" s="7">
        <v>0</v>
      </c>
      <c r="O2240" s="7"/>
      <c r="P2240" s="7">
        <v>1307.0999999999999</v>
      </c>
      <c r="Q2240" s="7">
        <v>5596.89</v>
      </c>
      <c r="R2240" s="7">
        <f>H2240-Q2240</f>
        <v>34403.11</v>
      </c>
      <c r="S2240" s="4" t="s">
        <v>38</v>
      </c>
    </row>
    <row r="2241" spans="1:19" s="1" customFormat="1" ht="26.25" hidden="1" customHeight="1" x14ac:dyDescent="0.25">
      <c r="A2241" s="10">
        <f>+SUBTOTAL(103,$B$5:B2241)</f>
        <v>1065</v>
      </c>
      <c r="B2241" s="4" t="s">
        <v>1910</v>
      </c>
      <c r="C2241" s="4" t="s">
        <v>6876</v>
      </c>
      <c r="D2241" s="4" t="s">
        <v>893</v>
      </c>
      <c r="E2241" s="4" t="s">
        <v>61</v>
      </c>
      <c r="F2241" s="16" t="s">
        <v>46</v>
      </c>
      <c r="G2241" s="17"/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2831.65</v>
      </c>
      <c r="R2241" s="7">
        <f>H2241-Q2241</f>
        <v>37168.35</v>
      </c>
      <c r="S2241" s="4" t="s">
        <v>38</v>
      </c>
    </row>
    <row r="2242" spans="1:19" s="1" customFormat="1" ht="26.25" hidden="1" customHeight="1" x14ac:dyDescent="0.25">
      <c r="A2242" s="10">
        <f>+SUBTOTAL(103,$B$5:B2242)</f>
        <v>1065</v>
      </c>
      <c r="B2242" s="4" t="s">
        <v>1911</v>
      </c>
      <c r="C2242" s="4" t="s">
        <v>5736</v>
      </c>
      <c r="D2242" s="4" t="s">
        <v>1544</v>
      </c>
      <c r="E2242" s="4" t="s">
        <v>61</v>
      </c>
      <c r="F2242" s="16" t="s">
        <v>46</v>
      </c>
      <c r="G2242" s="17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0</v>
      </c>
      <c r="Q2242" s="7">
        <v>2831.65</v>
      </c>
      <c r="R2242" s="7">
        <f>H2242-Q2242</f>
        <v>37168.35</v>
      </c>
      <c r="S2242" s="4" t="s">
        <v>24</v>
      </c>
    </row>
    <row r="2243" spans="1:19" s="1" customFormat="1" ht="26.25" customHeight="1" x14ac:dyDescent="0.25">
      <c r="A2243" s="10">
        <f>+SUBTOTAL(103,$B$5:B2243)</f>
        <v>1066</v>
      </c>
      <c r="B2243" s="4" t="s">
        <v>1912</v>
      </c>
      <c r="C2243" s="4" t="s">
        <v>6889</v>
      </c>
      <c r="D2243" s="4" t="s">
        <v>457</v>
      </c>
      <c r="E2243" s="4" t="s">
        <v>29</v>
      </c>
      <c r="F2243" s="16" t="s">
        <v>46</v>
      </c>
      <c r="G2243" s="17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0</v>
      </c>
      <c r="Q2243" s="7">
        <v>2831.65</v>
      </c>
      <c r="R2243" s="7">
        <f>H2243-Q2243</f>
        <v>37168.35</v>
      </c>
      <c r="S2243" s="4" t="s">
        <v>38</v>
      </c>
    </row>
    <row r="2244" spans="1:19" s="1" customFormat="1" ht="26.25" hidden="1" customHeight="1" x14ac:dyDescent="0.25">
      <c r="A2244" s="10">
        <f>+SUBTOTAL(103,$B$5:B2244)</f>
        <v>1066</v>
      </c>
      <c r="B2244" s="4" t="s">
        <v>1913</v>
      </c>
      <c r="C2244" s="4" t="s">
        <v>6605</v>
      </c>
      <c r="D2244" s="4" t="s">
        <v>1544</v>
      </c>
      <c r="E2244" s="4" t="s">
        <v>1914</v>
      </c>
      <c r="F2244" s="16" t="s">
        <v>46</v>
      </c>
      <c r="G2244" s="17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5591.67</v>
      </c>
      <c r="Q2244" s="7">
        <v>8423.32</v>
      </c>
      <c r="R2244" s="7">
        <f>H2244-Q2244</f>
        <v>31576.68</v>
      </c>
      <c r="S2244" s="4" t="s">
        <v>24</v>
      </c>
    </row>
    <row r="2245" spans="1:19" s="1" customFormat="1" ht="26.25" hidden="1" customHeight="1" x14ac:dyDescent="0.25">
      <c r="A2245" s="10">
        <f>+SUBTOTAL(103,$B$5:B2245)</f>
        <v>1066</v>
      </c>
      <c r="B2245" s="4" t="s">
        <v>1915</v>
      </c>
      <c r="C2245" s="4" t="s">
        <v>6926</v>
      </c>
      <c r="D2245" s="4" t="s">
        <v>349</v>
      </c>
      <c r="E2245" s="4" t="s">
        <v>57</v>
      </c>
      <c r="F2245" s="16" t="s">
        <v>23</v>
      </c>
      <c r="G2245" s="17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1850</v>
      </c>
      <c r="Q2245" s="7">
        <v>4681.6499999999996</v>
      </c>
      <c r="R2245" s="7">
        <f>H2245-Q2245</f>
        <v>35318.35</v>
      </c>
      <c r="S2245" s="4" t="s">
        <v>38</v>
      </c>
    </row>
    <row r="2246" spans="1:19" s="1" customFormat="1" ht="26.25" hidden="1" customHeight="1" x14ac:dyDescent="0.25">
      <c r="A2246" s="10">
        <f>+SUBTOTAL(103,$B$5:B2246)</f>
        <v>1066</v>
      </c>
      <c r="B2246" s="4" t="s">
        <v>1916</v>
      </c>
      <c r="C2246" s="4" t="s">
        <v>6928</v>
      </c>
      <c r="D2246" s="4" t="s">
        <v>1544</v>
      </c>
      <c r="E2246" s="4" t="s">
        <v>57</v>
      </c>
      <c r="F2246" s="16" t="s">
        <v>46</v>
      </c>
      <c r="G2246" s="17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1625</v>
      </c>
      <c r="Q2246" s="7">
        <v>4456.6499999999996</v>
      </c>
      <c r="R2246" s="7">
        <f>H2246-Q2246</f>
        <v>35543.35</v>
      </c>
      <c r="S2246" s="4" t="s">
        <v>24</v>
      </c>
    </row>
    <row r="2247" spans="1:19" s="1" customFormat="1" ht="26.25" hidden="1" customHeight="1" x14ac:dyDescent="0.25">
      <c r="A2247" s="10">
        <f>+SUBTOTAL(103,$B$5:B2247)</f>
        <v>1066</v>
      </c>
      <c r="B2247" s="4" t="s">
        <v>1917</v>
      </c>
      <c r="C2247" s="4" t="s">
        <v>6946</v>
      </c>
      <c r="D2247" s="4" t="s">
        <v>114</v>
      </c>
      <c r="E2247" s="4" t="s">
        <v>52</v>
      </c>
      <c r="F2247" s="16" t="s">
        <v>46</v>
      </c>
      <c r="G2247" s="17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400</v>
      </c>
      <c r="Q2247" s="7">
        <v>3231.65</v>
      </c>
      <c r="R2247" s="7">
        <f>H2247-Q2247</f>
        <v>36768.35</v>
      </c>
      <c r="S2247" s="4" t="s">
        <v>24</v>
      </c>
    </row>
    <row r="2248" spans="1:19" s="1" customFormat="1" ht="26.25" customHeight="1" x14ac:dyDescent="0.25">
      <c r="A2248" s="10">
        <f>+SUBTOTAL(103,$B$5:B2248)</f>
        <v>1067</v>
      </c>
      <c r="B2248" s="4" t="s">
        <v>1918</v>
      </c>
      <c r="C2248" s="4" t="s">
        <v>6954</v>
      </c>
      <c r="D2248" s="4" t="s">
        <v>349</v>
      </c>
      <c r="E2248" s="4" t="s">
        <v>126</v>
      </c>
      <c r="F2248" s="16" t="s">
        <v>23</v>
      </c>
      <c r="G2248" s="17"/>
      <c r="H2248" s="7">
        <v>40000</v>
      </c>
      <c r="I2248" s="7">
        <v>1148</v>
      </c>
      <c r="J2248" s="7">
        <v>185.33</v>
      </c>
      <c r="K2248" s="7">
        <v>1216</v>
      </c>
      <c r="L2248" s="7">
        <v>1715.46</v>
      </c>
      <c r="M2248" s="7">
        <v>25</v>
      </c>
      <c r="N2248" s="7">
        <v>0</v>
      </c>
      <c r="O2248" s="7"/>
      <c r="P2248" s="7">
        <v>20291.919999999998</v>
      </c>
      <c r="Q2248" s="7">
        <v>24581.71</v>
      </c>
      <c r="R2248" s="7">
        <f>H2248-Q2248</f>
        <v>15418.29</v>
      </c>
      <c r="S2248" s="4" t="s">
        <v>38</v>
      </c>
    </row>
    <row r="2249" spans="1:19" s="1" customFormat="1" ht="26.25" customHeight="1" x14ac:dyDescent="0.25">
      <c r="A2249" s="10">
        <f>+SUBTOTAL(103,$B$5:B2249)</f>
        <v>1068</v>
      </c>
      <c r="B2249" s="4" t="s">
        <v>1919</v>
      </c>
      <c r="C2249" s="4" t="s">
        <v>6982</v>
      </c>
      <c r="D2249" s="4" t="s">
        <v>385</v>
      </c>
      <c r="E2249" s="4" t="s">
        <v>115</v>
      </c>
      <c r="F2249" s="16" t="s">
        <v>46</v>
      </c>
      <c r="G2249" s="17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0</v>
      </c>
      <c r="Q2249" s="7">
        <v>2831.65</v>
      </c>
      <c r="R2249" s="7">
        <f>H2249-Q2249</f>
        <v>37168.35</v>
      </c>
      <c r="S2249" s="4" t="s">
        <v>24</v>
      </c>
    </row>
    <row r="2250" spans="1:19" s="1" customFormat="1" ht="26.25" hidden="1" customHeight="1" x14ac:dyDescent="0.25">
      <c r="A2250" s="10">
        <f>+SUBTOTAL(103,$B$5:B2250)</f>
        <v>1068</v>
      </c>
      <c r="B2250" s="4" t="s">
        <v>269</v>
      </c>
      <c r="C2250" s="4" t="s">
        <v>6780</v>
      </c>
      <c r="D2250" s="4" t="s">
        <v>1544</v>
      </c>
      <c r="E2250" s="4" t="s">
        <v>338</v>
      </c>
      <c r="F2250" s="16" t="s">
        <v>46</v>
      </c>
      <c r="G2250" s="17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0</v>
      </c>
      <c r="Q2250" s="7">
        <v>2831.65</v>
      </c>
      <c r="R2250" s="7">
        <f>H2250-Q2250</f>
        <v>37168.35</v>
      </c>
      <c r="S2250" s="4" t="s">
        <v>24</v>
      </c>
    </row>
    <row r="2251" spans="1:19" s="1" customFormat="1" ht="26.25" hidden="1" customHeight="1" x14ac:dyDescent="0.25">
      <c r="A2251" s="10">
        <f>+SUBTOTAL(103,$B$5:B2251)</f>
        <v>1068</v>
      </c>
      <c r="B2251" s="4" t="s">
        <v>1920</v>
      </c>
      <c r="C2251" s="4" t="s">
        <v>7034</v>
      </c>
      <c r="D2251" s="4" t="s">
        <v>1544</v>
      </c>
      <c r="E2251" s="4" t="s">
        <v>63</v>
      </c>
      <c r="F2251" s="16" t="s">
        <v>46</v>
      </c>
      <c r="G2251" s="17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f>H2251-Q2251</f>
        <v>37168.35</v>
      </c>
      <c r="S2251" s="4" t="s">
        <v>24</v>
      </c>
    </row>
    <row r="2252" spans="1:19" s="1" customFormat="1" ht="26.25" hidden="1" customHeight="1" x14ac:dyDescent="0.25">
      <c r="A2252" s="10">
        <f>+SUBTOTAL(103,$B$5:B2252)</f>
        <v>1068</v>
      </c>
      <c r="B2252" s="4" t="s">
        <v>1921</v>
      </c>
      <c r="C2252" s="4" t="s">
        <v>5851</v>
      </c>
      <c r="D2252" s="4" t="s">
        <v>322</v>
      </c>
      <c r="E2252" s="4" t="s">
        <v>63</v>
      </c>
      <c r="F2252" s="16" t="s">
        <v>23</v>
      </c>
      <c r="G2252" s="17" t="s">
        <v>11704</v>
      </c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100</v>
      </c>
      <c r="O2252" s="7"/>
      <c r="P2252" s="7">
        <v>8602.08</v>
      </c>
      <c r="Q2252" s="7">
        <v>11533.73</v>
      </c>
      <c r="R2252" s="7">
        <f>H2252-Q2252</f>
        <v>28466.27</v>
      </c>
      <c r="S2252" s="4" t="s">
        <v>38</v>
      </c>
    </row>
    <row r="2253" spans="1:19" s="1" customFormat="1" ht="26.25" hidden="1" customHeight="1" x14ac:dyDescent="0.25">
      <c r="A2253" s="10">
        <f>+SUBTOTAL(103,$B$5:B2253)</f>
        <v>1068</v>
      </c>
      <c r="B2253" s="4" t="s">
        <v>1627</v>
      </c>
      <c r="C2253" s="4" t="s">
        <v>7071</v>
      </c>
      <c r="D2253" s="4" t="s">
        <v>1544</v>
      </c>
      <c r="E2253" s="4" t="s">
        <v>61</v>
      </c>
      <c r="F2253" s="16" t="s">
        <v>46</v>
      </c>
      <c r="G2253" s="17"/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1875</v>
      </c>
      <c r="Q2253" s="7">
        <v>4706.6499999999996</v>
      </c>
      <c r="R2253" s="7">
        <f>H2253-Q2253</f>
        <v>35293.35</v>
      </c>
      <c r="S2253" s="4" t="s">
        <v>24</v>
      </c>
    </row>
    <row r="2254" spans="1:19" s="1" customFormat="1" ht="26.25" hidden="1" customHeight="1" x14ac:dyDescent="0.25">
      <c r="A2254" s="10">
        <f>+SUBTOTAL(103,$B$5:B2254)</f>
        <v>1068</v>
      </c>
      <c r="B2254" s="4" t="s">
        <v>1922</v>
      </c>
      <c r="C2254" s="4" t="s">
        <v>7094</v>
      </c>
      <c r="D2254" s="4" t="s">
        <v>1544</v>
      </c>
      <c r="E2254" s="4" t="s">
        <v>59</v>
      </c>
      <c r="F2254" s="16" t="s">
        <v>46</v>
      </c>
      <c r="G2254" s="17"/>
      <c r="H2254" s="7">
        <v>40000</v>
      </c>
      <c r="I2254" s="7">
        <v>1148</v>
      </c>
      <c r="J2254" s="7">
        <v>0</v>
      </c>
      <c r="K2254" s="7">
        <v>1216</v>
      </c>
      <c r="L2254" s="7">
        <v>3430.92</v>
      </c>
      <c r="M2254" s="7">
        <v>25</v>
      </c>
      <c r="N2254" s="7">
        <v>0</v>
      </c>
      <c r="O2254" s="7"/>
      <c r="P2254" s="7">
        <v>0</v>
      </c>
      <c r="Q2254" s="7">
        <v>5819.92</v>
      </c>
      <c r="R2254" s="7">
        <f>H2254-Q2254</f>
        <v>34180.080000000002</v>
      </c>
      <c r="S2254" s="4" t="s">
        <v>38</v>
      </c>
    </row>
    <row r="2255" spans="1:19" s="1" customFormat="1" ht="26.25" hidden="1" customHeight="1" x14ac:dyDescent="0.25">
      <c r="A2255" s="10">
        <f>+SUBTOTAL(103,$B$5:B2255)</f>
        <v>1068</v>
      </c>
      <c r="B2255" s="4" t="s">
        <v>816</v>
      </c>
      <c r="C2255" s="4" t="s">
        <v>7116</v>
      </c>
      <c r="D2255" s="4" t="s">
        <v>1544</v>
      </c>
      <c r="E2255" s="4" t="s">
        <v>61</v>
      </c>
      <c r="F2255" s="16" t="s">
        <v>46</v>
      </c>
      <c r="G2255" s="17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400</v>
      </c>
      <c r="Q2255" s="7">
        <v>3231.65</v>
      </c>
      <c r="R2255" s="7">
        <f>H2255-Q2255</f>
        <v>36768.35</v>
      </c>
      <c r="S2255" s="4" t="s">
        <v>24</v>
      </c>
    </row>
    <row r="2256" spans="1:19" s="1" customFormat="1" ht="26.25" hidden="1" customHeight="1" x14ac:dyDescent="0.25">
      <c r="A2256" s="10">
        <f>+SUBTOTAL(103,$B$5:B2256)</f>
        <v>1068</v>
      </c>
      <c r="B2256" s="4" t="s">
        <v>5418</v>
      </c>
      <c r="C2256" s="4" t="s">
        <v>7118</v>
      </c>
      <c r="D2256" s="4" t="s">
        <v>1544</v>
      </c>
      <c r="E2256" s="4" t="s">
        <v>63</v>
      </c>
      <c r="F2256" s="16" t="s">
        <v>46</v>
      </c>
      <c r="G2256" s="17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0</v>
      </c>
      <c r="Q2256" s="7">
        <v>2831.65</v>
      </c>
      <c r="R2256" s="7">
        <f>H2256-Q2256</f>
        <v>37168.35</v>
      </c>
      <c r="S2256" s="4" t="s">
        <v>38</v>
      </c>
    </row>
    <row r="2257" spans="1:19" s="1" customFormat="1" ht="26.25" hidden="1" customHeight="1" x14ac:dyDescent="0.25">
      <c r="A2257" s="10">
        <f>+SUBTOTAL(103,$B$5:B2257)</f>
        <v>1068</v>
      </c>
      <c r="B2257" s="4" t="s">
        <v>1923</v>
      </c>
      <c r="C2257" s="4" t="s">
        <v>7117</v>
      </c>
      <c r="D2257" s="4" t="s">
        <v>583</v>
      </c>
      <c r="E2257" s="4" t="s">
        <v>61</v>
      </c>
      <c r="F2257" s="16" t="s">
        <v>23</v>
      </c>
      <c r="G2257" s="17"/>
      <c r="H2257" s="7">
        <v>40000</v>
      </c>
      <c r="I2257" s="7">
        <v>1148</v>
      </c>
      <c r="J2257" s="7">
        <v>185.33</v>
      </c>
      <c r="K2257" s="7">
        <v>1216</v>
      </c>
      <c r="L2257" s="7">
        <v>1715.46</v>
      </c>
      <c r="M2257" s="7">
        <v>25</v>
      </c>
      <c r="N2257" s="7">
        <v>0</v>
      </c>
      <c r="O2257" s="7"/>
      <c r="P2257" s="7">
        <v>9246.67</v>
      </c>
      <c r="Q2257" s="7">
        <v>13536.46</v>
      </c>
      <c r="R2257" s="7">
        <f>H2257-Q2257</f>
        <v>26463.54</v>
      </c>
      <c r="S2257" s="4" t="s">
        <v>24</v>
      </c>
    </row>
    <row r="2258" spans="1:19" s="1" customFormat="1" ht="26.25" hidden="1" customHeight="1" x14ac:dyDescent="0.25">
      <c r="A2258" s="10">
        <f>+SUBTOTAL(103,$B$5:B2258)</f>
        <v>1068</v>
      </c>
      <c r="B2258" s="4" t="s">
        <v>1924</v>
      </c>
      <c r="C2258" s="4" t="s">
        <v>7164</v>
      </c>
      <c r="D2258" s="4" t="s">
        <v>583</v>
      </c>
      <c r="E2258" s="4" t="s">
        <v>55</v>
      </c>
      <c r="F2258" s="16" t="s">
        <v>23</v>
      </c>
      <c r="G2258" s="17" t="s">
        <v>11704</v>
      </c>
      <c r="H2258" s="7">
        <v>40000</v>
      </c>
      <c r="I2258" s="7">
        <v>1148</v>
      </c>
      <c r="J2258" s="7">
        <v>185.33</v>
      </c>
      <c r="K2258" s="7">
        <v>1216</v>
      </c>
      <c r="L2258" s="7">
        <v>1715.46</v>
      </c>
      <c r="M2258" s="7">
        <v>25</v>
      </c>
      <c r="N2258" s="7">
        <v>0</v>
      </c>
      <c r="O2258" s="7"/>
      <c r="P2258" s="7">
        <v>4350</v>
      </c>
      <c r="Q2258" s="7">
        <v>8639.7900000000009</v>
      </c>
      <c r="R2258" s="7">
        <f>H2258-Q2258</f>
        <v>31360.21</v>
      </c>
      <c r="S2258" s="4" t="s">
        <v>38</v>
      </c>
    </row>
    <row r="2259" spans="1:19" s="1" customFormat="1" ht="26.25" customHeight="1" x14ac:dyDescent="0.25">
      <c r="A2259" s="10">
        <f>+SUBTOTAL(103,$B$5:B2259)</f>
        <v>1069</v>
      </c>
      <c r="B2259" s="4" t="s">
        <v>1925</v>
      </c>
      <c r="C2259" s="4" t="s">
        <v>7176</v>
      </c>
      <c r="D2259" s="4" t="s">
        <v>457</v>
      </c>
      <c r="E2259" s="4" t="s">
        <v>35</v>
      </c>
      <c r="F2259" s="16" t="s">
        <v>46</v>
      </c>
      <c r="G2259" s="17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f>H2259-Q2259</f>
        <v>37168.35</v>
      </c>
      <c r="S2259" s="4" t="s">
        <v>38</v>
      </c>
    </row>
    <row r="2260" spans="1:19" s="1" customFormat="1" ht="26.25" hidden="1" customHeight="1" x14ac:dyDescent="0.25">
      <c r="A2260" s="10">
        <f>+SUBTOTAL(103,$B$5:B2260)</f>
        <v>1069</v>
      </c>
      <c r="B2260" s="4" t="s">
        <v>1926</v>
      </c>
      <c r="C2260" s="4" t="s">
        <v>7179</v>
      </c>
      <c r="D2260" s="4" t="s">
        <v>349</v>
      </c>
      <c r="E2260" s="4" t="s">
        <v>57</v>
      </c>
      <c r="F2260" s="16" t="s">
        <v>23</v>
      </c>
      <c r="G2260" s="17" t="s">
        <v>11704</v>
      </c>
      <c r="H2260" s="7">
        <v>40000</v>
      </c>
      <c r="I2260" s="7">
        <v>1148</v>
      </c>
      <c r="J2260" s="7">
        <v>442.65</v>
      </c>
      <c r="K2260" s="7">
        <v>1216</v>
      </c>
      <c r="L2260" s="7">
        <v>0</v>
      </c>
      <c r="M2260" s="7">
        <v>25</v>
      </c>
      <c r="N2260" s="7">
        <v>0</v>
      </c>
      <c r="O2260" s="7"/>
      <c r="P2260" s="7">
        <v>3725</v>
      </c>
      <c r="Q2260" s="7">
        <v>6556.65</v>
      </c>
      <c r="R2260" s="7">
        <f>H2260-Q2260</f>
        <v>33443.35</v>
      </c>
      <c r="S2260" s="4" t="s">
        <v>24</v>
      </c>
    </row>
    <row r="2261" spans="1:19" s="1" customFormat="1" ht="26.25" hidden="1" customHeight="1" x14ac:dyDescent="0.25">
      <c r="A2261" s="10">
        <f>+SUBTOTAL(103,$B$5:B2261)</f>
        <v>1069</v>
      </c>
      <c r="B2261" s="4" t="s">
        <v>1927</v>
      </c>
      <c r="C2261" s="4" t="s">
        <v>7191</v>
      </c>
      <c r="D2261" s="4" t="s">
        <v>1544</v>
      </c>
      <c r="E2261" s="4" t="s">
        <v>57</v>
      </c>
      <c r="F2261" s="16" t="s">
        <v>46</v>
      </c>
      <c r="G2261" s="17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11819.4</v>
      </c>
      <c r="Q2261" s="7">
        <v>14651.05</v>
      </c>
      <c r="R2261" s="7">
        <f>H2261-Q2261</f>
        <v>25348.95</v>
      </c>
      <c r="S2261" s="4" t="s">
        <v>24</v>
      </c>
    </row>
    <row r="2262" spans="1:19" s="1" customFormat="1" ht="26.25" customHeight="1" x14ac:dyDescent="0.25">
      <c r="A2262" s="10">
        <f>+SUBTOTAL(103,$B$5:B2262)</f>
        <v>1070</v>
      </c>
      <c r="B2262" s="4" t="s">
        <v>1928</v>
      </c>
      <c r="C2262" s="4" t="s">
        <v>7208</v>
      </c>
      <c r="D2262" s="4" t="s">
        <v>415</v>
      </c>
      <c r="E2262" s="4" t="s">
        <v>129</v>
      </c>
      <c r="F2262" s="16" t="s">
        <v>46</v>
      </c>
      <c r="G2262" s="17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2320</v>
      </c>
      <c r="Q2262" s="7">
        <v>5151.6499999999996</v>
      </c>
      <c r="R2262" s="7">
        <f>H2262-Q2262</f>
        <v>34848.35</v>
      </c>
      <c r="S2262" s="4" t="s">
        <v>38</v>
      </c>
    </row>
    <row r="2263" spans="1:19" s="1" customFormat="1" ht="26.25" customHeight="1" x14ac:dyDescent="0.25">
      <c r="A2263" s="10">
        <f>+SUBTOTAL(103,$B$5:B2263)</f>
        <v>1071</v>
      </c>
      <c r="B2263" s="4" t="s">
        <v>834</v>
      </c>
      <c r="C2263" s="4" t="s">
        <v>7215</v>
      </c>
      <c r="D2263" s="4" t="s">
        <v>1544</v>
      </c>
      <c r="E2263" s="4" t="s">
        <v>82</v>
      </c>
      <c r="F2263" s="16" t="s">
        <v>46</v>
      </c>
      <c r="G2263" s="17"/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5282.78</v>
      </c>
      <c r="Q2263" s="7">
        <v>8114.43</v>
      </c>
      <c r="R2263" s="7">
        <f>H2263-Q2263</f>
        <v>31885.57</v>
      </c>
      <c r="S2263" s="4" t="s">
        <v>38</v>
      </c>
    </row>
    <row r="2264" spans="1:19" s="1" customFormat="1" ht="26.25" customHeight="1" x14ac:dyDescent="0.25">
      <c r="A2264" s="10">
        <f>+SUBTOTAL(103,$B$5:B2264)</f>
        <v>1072</v>
      </c>
      <c r="B2264" s="4" t="s">
        <v>1929</v>
      </c>
      <c r="C2264" s="4" t="s">
        <v>7222</v>
      </c>
      <c r="D2264" s="4" t="s">
        <v>1544</v>
      </c>
      <c r="E2264" s="4" t="s">
        <v>82</v>
      </c>
      <c r="F2264" s="16" t="s">
        <v>46</v>
      </c>
      <c r="G2264" s="17"/>
      <c r="H2264" s="7">
        <v>40000</v>
      </c>
      <c r="I2264" s="7">
        <v>1148</v>
      </c>
      <c r="J2264" s="7">
        <v>185.33</v>
      </c>
      <c r="K2264" s="7">
        <v>1216</v>
      </c>
      <c r="L2264" s="7">
        <v>1715.46</v>
      </c>
      <c r="M2264" s="7">
        <v>25</v>
      </c>
      <c r="N2264" s="7">
        <v>0</v>
      </c>
      <c r="O2264" s="7"/>
      <c r="P2264" s="7">
        <v>400</v>
      </c>
      <c r="Q2264" s="7">
        <v>4689.79</v>
      </c>
      <c r="R2264" s="7">
        <f>H2264-Q2264</f>
        <v>35310.21</v>
      </c>
      <c r="S2264" s="4" t="s">
        <v>24</v>
      </c>
    </row>
    <row r="2265" spans="1:19" s="1" customFormat="1" ht="26.25" hidden="1" customHeight="1" x14ac:dyDescent="0.25">
      <c r="A2265" s="10">
        <f>+SUBTOTAL(103,$B$5:B2265)</f>
        <v>1072</v>
      </c>
      <c r="B2265" s="4" t="s">
        <v>1930</v>
      </c>
      <c r="C2265" s="4" t="s">
        <v>7247</v>
      </c>
      <c r="D2265" s="4" t="s">
        <v>1544</v>
      </c>
      <c r="E2265" s="4" t="s">
        <v>52</v>
      </c>
      <c r="F2265" s="16" t="s">
        <v>46</v>
      </c>
      <c r="G2265" s="17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f>H2265-Q2265</f>
        <v>37168.35</v>
      </c>
      <c r="S2265" s="4" t="s">
        <v>24</v>
      </c>
    </row>
    <row r="2266" spans="1:19" s="1" customFormat="1" ht="26.25" hidden="1" customHeight="1" x14ac:dyDescent="0.25">
      <c r="A2266" s="10">
        <f>+SUBTOTAL(103,$B$5:B2266)</f>
        <v>1072</v>
      </c>
      <c r="B2266" s="4" t="s">
        <v>839</v>
      </c>
      <c r="C2266" s="4" t="s">
        <v>7272</v>
      </c>
      <c r="D2266" s="4" t="s">
        <v>114</v>
      </c>
      <c r="E2266" s="4" t="s">
        <v>338</v>
      </c>
      <c r="F2266" s="16" t="s">
        <v>46</v>
      </c>
      <c r="G2266" s="17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4800</v>
      </c>
      <c r="Q2266" s="7">
        <v>7631.65</v>
      </c>
      <c r="R2266" s="7">
        <f>H2266-Q2266</f>
        <v>32368.35</v>
      </c>
      <c r="S2266" s="4" t="s">
        <v>24</v>
      </c>
    </row>
    <row r="2267" spans="1:19" s="1" customFormat="1" ht="26.25" customHeight="1" x14ac:dyDescent="0.25">
      <c r="A2267" s="10">
        <f>+SUBTOTAL(103,$B$5:B2267)</f>
        <v>1073</v>
      </c>
      <c r="B2267" s="4" t="s">
        <v>1931</v>
      </c>
      <c r="C2267" s="4" t="s">
        <v>7275</v>
      </c>
      <c r="D2267" s="4" t="s">
        <v>89</v>
      </c>
      <c r="E2267" s="4" t="s">
        <v>22</v>
      </c>
      <c r="F2267" s="16" t="s">
        <v>23</v>
      </c>
      <c r="G2267" s="17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0</v>
      </c>
      <c r="Q2267" s="7">
        <v>2831.65</v>
      </c>
      <c r="R2267" s="7">
        <f>H2267-Q2267</f>
        <v>37168.35</v>
      </c>
      <c r="S2267" s="4" t="s">
        <v>38</v>
      </c>
    </row>
    <row r="2268" spans="1:19" s="1" customFormat="1" ht="26.25" hidden="1" customHeight="1" x14ac:dyDescent="0.25">
      <c r="A2268" s="10">
        <f>+SUBTOTAL(103,$B$5:B2268)</f>
        <v>1073</v>
      </c>
      <c r="B2268" s="4" t="s">
        <v>841</v>
      </c>
      <c r="C2268" s="4" t="s">
        <v>7279</v>
      </c>
      <c r="D2268" s="4" t="s">
        <v>349</v>
      </c>
      <c r="E2268" s="4" t="s">
        <v>65</v>
      </c>
      <c r="F2268" s="16" t="s">
        <v>23</v>
      </c>
      <c r="G2268" s="17"/>
      <c r="H2268" s="7">
        <v>40000</v>
      </c>
      <c r="I2268" s="7">
        <v>1148</v>
      </c>
      <c r="J2268" s="7">
        <v>185.33</v>
      </c>
      <c r="K2268" s="7">
        <v>1216</v>
      </c>
      <c r="L2268" s="7">
        <v>1715.46</v>
      </c>
      <c r="M2268" s="7">
        <v>25</v>
      </c>
      <c r="N2268" s="7">
        <v>0</v>
      </c>
      <c r="O2268" s="7"/>
      <c r="P2268" s="7">
        <v>9835.36</v>
      </c>
      <c r="Q2268" s="7">
        <v>14125.15</v>
      </c>
      <c r="R2268" s="7">
        <f>H2268-Q2268</f>
        <v>25874.85</v>
      </c>
      <c r="S2268" s="4" t="s">
        <v>24</v>
      </c>
    </row>
    <row r="2269" spans="1:19" s="1" customFormat="1" ht="26.25" hidden="1" customHeight="1" x14ac:dyDescent="0.25">
      <c r="A2269" s="10">
        <f>+SUBTOTAL(103,$B$5:B2269)</f>
        <v>1073</v>
      </c>
      <c r="B2269" s="4" t="s">
        <v>167</v>
      </c>
      <c r="C2269" s="4" t="s">
        <v>2310</v>
      </c>
      <c r="D2269" s="4" t="s">
        <v>583</v>
      </c>
      <c r="E2269" s="4" t="s">
        <v>52</v>
      </c>
      <c r="F2269" s="16" t="s">
        <v>23</v>
      </c>
      <c r="G2269" s="17" t="s">
        <v>11704</v>
      </c>
      <c r="H2269" s="7">
        <v>40000</v>
      </c>
      <c r="I2269" s="7">
        <v>1148</v>
      </c>
      <c r="J2269" s="7">
        <v>442.65</v>
      </c>
      <c r="K2269" s="7">
        <v>1216</v>
      </c>
      <c r="L2269" s="7">
        <v>0</v>
      </c>
      <c r="M2269" s="7">
        <v>25</v>
      </c>
      <c r="N2269" s="7">
        <v>0</v>
      </c>
      <c r="O2269" s="7"/>
      <c r="P2269" s="7">
        <v>7668.94</v>
      </c>
      <c r="Q2269" s="7">
        <v>10500.59</v>
      </c>
      <c r="R2269" s="7">
        <f>H2269-Q2269</f>
        <v>29499.41</v>
      </c>
      <c r="S2269" s="4" t="s">
        <v>24</v>
      </c>
    </row>
    <row r="2270" spans="1:19" s="1" customFormat="1" ht="26.25" hidden="1" customHeight="1" x14ac:dyDescent="0.25">
      <c r="A2270" s="10">
        <f>+SUBTOTAL(103,$B$5:B2270)</f>
        <v>1073</v>
      </c>
      <c r="B2270" s="4" t="s">
        <v>1932</v>
      </c>
      <c r="C2270" s="4" t="s">
        <v>7302</v>
      </c>
      <c r="D2270" s="4" t="s">
        <v>1544</v>
      </c>
      <c r="E2270" s="4" t="s">
        <v>52</v>
      </c>
      <c r="F2270" s="16" t="s">
        <v>46</v>
      </c>
      <c r="G2270" s="17"/>
      <c r="H2270" s="7">
        <v>40000</v>
      </c>
      <c r="I2270" s="7">
        <v>1148</v>
      </c>
      <c r="J2270" s="7">
        <v>185.33</v>
      </c>
      <c r="K2270" s="7">
        <v>1216</v>
      </c>
      <c r="L2270" s="7">
        <v>1715.46</v>
      </c>
      <c r="M2270" s="7">
        <v>25</v>
      </c>
      <c r="N2270" s="7">
        <v>0</v>
      </c>
      <c r="O2270" s="7"/>
      <c r="P2270" s="7">
        <v>0</v>
      </c>
      <c r="Q2270" s="7">
        <v>4289.79</v>
      </c>
      <c r="R2270" s="7">
        <f>H2270-Q2270</f>
        <v>35710.21</v>
      </c>
      <c r="S2270" s="4" t="s">
        <v>24</v>
      </c>
    </row>
    <row r="2271" spans="1:19" s="1" customFormat="1" ht="26.25" hidden="1" customHeight="1" x14ac:dyDescent="0.25">
      <c r="A2271" s="10">
        <f>+SUBTOTAL(103,$B$5:B2271)</f>
        <v>1073</v>
      </c>
      <c r="B2271" s="4" t="s">
        <v>1932</v>
      </c>
      <c r="C2271" s="4" t="s">
        <v>7304</v>
      </c>
      <c r="D2271" s="4" t="s">
        <v>1544</v>
      </c>
      <c r="E2271" s="4" t="s">
        <v>63</v>
      </c>
      <c r="F2271" s="16" t="s">
        <v>46</v>
      </c>
      <c r="G2271" s="17"/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/>
      <c r="P2271" s="7">
        <v>400</v>
      </c>
      <c r="Q2271" s="7">
        <v>3231.65</v>
      </c>
      <c r="R2271" s="7">
        <f>H2271-Q2271</f>
        <v>36768.35</v>
      </c>
      <c r="S2271" s="4" t="s">
        <v>24</v>
      </c>
    </row>
    <row r="2272" spans="1:19" s="1" customFormat="1" ht="26.25" customHeight="1" x14ac:dyDescent="0.25">
      <c r="A2272" s="10">
        <f>+SUBTOTAL(103,$B$5:B2272)</f>
        <v>1074</v>
      </c>
      <c r="B2272" s="4" t="s">
        <v>1933</v>
      </c>
      <c r="C2272" s="4" t="s">
        <v>7306</v>
      </c>
      <c r="D2272" s="4" t="s">
        <v>1544</v>
      </c>
      <c r="E2272" s="4" t="s">
        <v>82</v>
      </c>
      <c r="F2272" s="16" t="s">
        <v>46</v>
      </c>
      <c r="G2272" s="17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7675</v>
      </c>
      <c r="Q2272" s="7">
        <v>10506.65</v>
      </c>
      <c r="R2272" s="7">
        <f>H2272-Q2272</f>
        <v>29493.35</v>
      </c>
      <c r="S2272" s="4" t="s">
        <v>24</v>
      </c>
    </row>
    <row r="2273" spans="1:19" s="1" customFormat="1" ht="26.25" hidden="1" customHeight="1" x14ac:dyDescent="0.25">
      <c r="A2273" s="10">
        <f>+SUBTOTAL(103,$B$5:B2273)</f>
        <v>1074</v>
      </c>
      <c r="B2273" s="4" t="s">
        <v>1934</v>
      </c>
      <c r="C2273" s="4" t="s">
        <v>7318</v>
      </c>
      <c r="D2273" s="4" t="s">
        <v>1544</v>
      </c>
      <c r="E2273" s="4" t="s">
        <v>63</v>
      </c>
      <c r="F2273" s="16" t="s">
        <v>46</v>
      </c>
      <c r="G2273" s="17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2537.5</v>
      </c>
      <c r="Q2273" s="7">
        <v>5369.15</v>
      </c>
      <c r="R2273" s="7">
        <f>H2273-Q2273</f>
        <v>34630.85</v>
      </c>
      <c r="S2273" s="4" t="s">
        <v>24</v>
      </c>
    </row>
    <row r="2274" spans="1:19" s="1" customFormat="1" ht="26.25" customHeight="1" x14ac:dyDescent="0.25">
      <c r="A2274" s="10">
        <f>+SUBTOTAL(103,$B$5:B2274)</f>
        <v>1075</v>
      </c>
      <c r="B2274" s="4" t="s">
        <v>1935</v>
      </c>
      <c r="C2274" s="4" t="s">
        <v>7323</v>
      </c>
      <c r="D2274" s="4" t="s">
        <v>457</v>
      </c>
      <c r="E2274" s="4" t="s">
        <v>205</v>
      </c>
      <c r="F2274" s="16" t="s">
        <v>46</v>
      </c>
      <c r="G2274" s="17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0</v>
      </c>
      <c r="Q2274" s="7">
        <v>2831.65</v>
      </c>
      <c r="R2274" s="7">
        <f>H2274-Q2274</f>
        <v>37168.35</v>
      </c>
      <c r="S2274" s="4" t="s">
        <v>24</v>
      </c>
    </row>
    <row r="2275" spans="1:19" s="1" customFormat="1" ht="26.25" customHeight="1" x14ac:dyDescent="0.25">
      <c r="A2275" s="10">
        <f>+SUBTOTAL(103,$B$5:B2275)</f>
        <v>1076</v>
      </c>
      <c r="B2275" s="4" t="s">
        <v>1936</v>
      </c>
      <c r="C2275" s="4" t="s">
        <v>7333</v>
      </c>
      <c r="D2275" s="4" t="s">
        <v>1544</v>
      </c>
      <c r="E2275" s="4" t="s">
        <v>82</v>
      </c>
      <c r="F2275" s="16" t="s">
        <v>46</v>
      </c>
      <c r="G2275" s="17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0</v>
      </c>
      <c r="Q2275" s="7">
        <v>2831.65</v>
      </c>
      <c r="R2275" s="7">
        <f>H2275-Q2275</f>
        <v>37168.35</v>
      </c>
      <c r="S2275" s="4" t="s">
        <v>38</v>
      </c>
    </row>
    <row r="2276" spans="1:19" s="1" customFormat="1" ht="26.25" customHeight="1" x14ac:dyDescent="0.25">
      <c r="A2276" s="10">
        <f>+SUBTOTAL(103,$B$5:B2276)</f>
        <v>1077</v>
      </c>
      <c r="B2276" s="4" t="s">
        <v>1937</v>
      </c>
      <c r="C2276" s="4" t="s">
        <v>7369</v>
      </c>
      <c r="D2276" s="4" t="s">
        <v>1544</v>
      </c>
      <c r="E2276" s="4" t="s">
        <v>82</v>
      </c>
      <c r="F2276" s="16" t="s">
        <v>46</v>
      </c>
      <c r="G2276" s="17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f>H2276-Q2276</f>
        <v>37168.35</v>
      </c>
      <c r="S2276" s="4" t="s">
        <v>24</v>
      </c>
    </row>
    <row r="2277" spans="1:19" s="1" customFormat="1" ht="26.25" hidden="1" customHeight="1" x14ac:dyDescent="0.25">
      <c r="A2277" s="10">
        <f>+SUBTOTAL(103,$B$5:B2277)</f>
        <v>1077</v>
      </c>
      <c r="B2277" s="4" t="s">
        <v>5445</v>
      </c>
      <c r="C2277" s="4" t="s">
        <v>7382</v>
      </c>
      <c r="D2277" s="4" t="s">
        <v>1544</v>
      </c>
      <c r="E2277" s="4" t="s">
        <v>338</v>
      </c>
      <c r="F2277" s="16" t="s">
        <v>46</v>
      </c>
      <c r="G2277" s="17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2831.65</v>
      </c>
      <c r="R2277" s="7">
        <f>H2277-Q2277</f>
        <v>37168.35</v>
      </c>
      <c r="S2277" s="4" t="s">
        <v>24</v>
      </c>
    </row>
    <row r="2278" spans="1:19" s="1" customFormat="1" ht="26.25" customHeight="1" x14ac:dyDescent="0.25">
      <c r="A2278" s="10">
        <f>+SUBTOTAL(103,$B$5:B2278)</f>
        <v>1078</v>
      </c>
      <c r="B2278" s="4" t="s">
        <v>1938</v>
      </c>
      <c r="C2278" s="4" t="s">
        <v>7386</v>
      </c>
      <c r="D2278" s="4" t="s">
        <v>344</v>
      </c>
      <c r="E2278" s="4" t="s">
        <v>115</v>
      </c>
      <c r="F2278" s="16" t="s">
        <v>46</v>
      </c>
      <c r="G2278" s="17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2831.65</v>
      </c>
      <c r="R2278" s="7">
        <f>H2278-Q2278</f>
        <v>37168.35</v>
      </c>
      <c r="S2278" s="4" t="s">
        <v>38</v>
      </c>
    </row>
    <row r="2279" spans="1:19" s="1" customFormat="1" ht="26.25" hidden="1" customHeight="1" x14ac:dyDescent="0.25">
      <c r="A2279" s="10">
        <f>+SUBTOTAL(103,$B$5:B2279)</f>
        <v>1078</v>
      </c>
      <c r="B2279" s="4" t="s">
        <v>1939</v>
      </c>
      <c r="C2279" s="4" t="s">
        <v>7389</v>
      </c>
      <c r="D2279" s="4" t="s">
        <v>1544</v>
      </c>
      <c r="E2279" s="4" t="s">
        <v>63</v>
      </c>
      <c r="F2279" s="16" t="s">
        <v>46</v>
      </c>
      <c r="G2279" s="17"/>
      <c r="H2279" s="7">
        <v>40000</v>
      </c>
      <c r="I2279" s="7">
        <v>1148</v>
      </c>
      <c r="J2279" s="7">
        <v>185.33</v>
      </c>
      <c r="K2279" s="7">
        <v>1216</v>
      </c>
      <c r="L2279" s="7">
        <v>1715.46</v>
      </c>
      <c r="M2279" s="7">
        <v>25</v>
      </c>
      <c r="N2279" s="7">
        <v>0</v>
      </c>
      <c r="O2279" s="7"/>
      <c r="P2279" s="7">
        <v>2125</v>
      </c>
      <c r="Q2279" s="7">
        <v>6414.79</v>
      </c>
      <c r="R2279" s="7">
        <f>H2279-Q2279</f>
        <v>33585.21</v>
      </c>
      <c r="S2279" s="4" t="s">
        <v>38</v>
      </c>
    </row>
    <row r="2280" spans="1:19" s="1" customFormat="1" ht="26.25" customHeight="1" x14ac:dyDescent="0.25">
      <c r="A2280" s="10">
        <f>+SUBTOTAL(103,$B$5:B2280)</f>
        <v>1079</v>
      </c>
      <c r="B2280" s="4" t="s">
        <v>1940</v>
      </c>
      <c r="C2280" s="4" t="s">
        <v>7403</v>
      </c>
      <c r="D2280" s="4" t="s">
        <v>31</v>
      </c>
      <c r="E2280" s="4" t="s">
        <v>22</v>
      </c>
      <c r="F2280" s="16" t="s">
        <v>23</v>
      </c>
      <c r="G2280" s="17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2831.65</v>
      </c>
      <c r="R2280" s="7">
        <f>H2280-Q2280</f>
        <v>37168.35</v>
      </c>
      <c r="S2280" s="4" t="s">
        <v>24</v>
      </c>
    </row>
    <row r="2281" spans="1:19" s="1" customFormat="1" ht="26.25" hidden="1" customHeight="1" x14ac:dyDescent="0.25">
      <c r="A2281" s="10">
        <f>+SUBTOTAL(103,$B$5:B2281)</f>
        <v>1079</v>
      </c>
      <c r="B2281" s="4" t="s">
        <v>1941</v>
      </c>
      <c r="C2281" s="4" t="s">
        <v>7410</v>
      </c>
      <c r="D2281" s="4" t="s">
        <v>1544</v>
      </c>
      <c r="E2281" s="4" t="s">
        <v>338</v>
      </c>
      <c r="F2281" s="16" t="s">
        <v>46</v>
      </c>
      <c r="G2281" s="17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f>H2281-Q2281</f>
        <v>37168.35</v>
      </c>
      <c r="S2281" s="4" t="s">
        <v>38</v>
      </c>
    </row>
    <row r="2282" spans="1:19" s="1" customFormat="1" ht="26.25" hidden="1" customHeight="1" x14ac:dyDescent="0.25">
      <c r="A2282" s="10">
        <f>+SUBTOTAL(103,$B$5:B2282)</f>
        <v>1079</v>
      </c>
      <c r="B2282" s="4" t="s">
        <v>1942</v>
      </c>
      <c r="C2282" s="4" t="s">
        <v>7425</v>
      </c>
      <c r="D2282" s="4" t="s">
        <v>1544</v>
      </c>
      <c r="E2282" s="4" t="s">
        <v>61</v>
      </c>
      <c r="F2282" s="16" t="s">
        <v>46</v>
      </c>
      <c r="G2282" s="17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3109.51</v>
      </c>
      <c r="Q2282" s="7">
        <v>5941.16</v>
      </c>
      <c r="R2282" s="7">
        <f>H2282-Q2282</f>
        <v>34058.839999999997</v>
      </c>
      <c r="S2282" s="4" t="s">
        <v>24</v>
      </c>
    </row>
    <row r="2283" spans="1:19" s="1" customFormat="1" ht="26.25" hidden="1" customHeight="1" x14ac:dyDescent="0.25">
      <c r="A2283" s="10">
        <f>+SUBTOTAL(103,$B$5:B2283)</f>
        <v>1079</v>
      </c>
      <c r="B2283" s="4" t="s">
        <v>1943</v>
      </c>
      <c r="C2283" s="4" t="s">
        <v>7427</v>
      </c>
      <c r="D2283" s="4" t="s">
        <v>893</v>
      </c>
      <c r="E2283" s="4" t="s">
        <v>63</v>
      </c>
      <c r="F2283" s="16" t="s">
        <v>46</v>
      </c>
      <c r="G2283" s="17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2831.65</v>
      </c>
      <c r="R2283" s="7">
        <f>H2283-Q2283</f>
        <v>37168.35</v>
      </c>
      <c r="S2283" s="4" t="s">
        <v>24</v>
      </c>
    </row>
    <row r="2284" spans="1:19" s="1" customFormat="1" ht="26.25" customHeight="1" x14ac:dyDescent="0.25">
      <c r="A2284" s="10">
        <f>+SUBTOTAL(103,$B$5:B2284)</f>
        <v>1080</v>
      </c>
      <c r="B2284" s="4" t="s">
        <v>1944</v>
      </c>
      <c r="C2284" s="4" t="s">
        <v>7444</v>
      </c>
      <c r="D2284" s="4" t="s">
        <v>358</v>
      </c>
      <c r="E2284" s="4" t="s">
        <v>101</v>
      </c>
      <c r="F2284" s="16" t="s">
        <v>46</v>
      </c>
      <c r="G2284" s="17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0</v>
      </c>
      <c r="Q2284" s="7">
        <v>2831.65</v>
      </c>
      <c r="R2284" s="7">
        <f>H2284-Q2284</f>
        <v>37168.35</v>
      </c>
      <c r="S2284" s="4" t="s">
        <v>38</v>
      </c>
    </row>
    <row r="2285" spans="1:19" s="1" customFormat="1" ht="26.25" hidden="1" customHeight="1" x14ac:dyDescent="0.25">
      <c r="A2285" s="10">
        <f>+SUBTOTAL(103,$B$5:B2285)</f>
        <v>1080</v>
      </c>
      <c r="B2285" s="4" t="s">
        <v>1945</v>
      </c>
      <c r="C2285" s="4" t="s">
        <v>7447</v>
      </c>
      <c r="D2285" s="4" t="s">
        <v>349</v>
      </c>
      <c r="E2285" s="4" t="s">
        <v>59</v>
      </c>
      <c r="F2285" s="16" t="s">
        <v>23</v>
      </c>
      <c r="G2285" s="17" t="s">
        <v>11704</v>
      </c>
      <c r="H2285" s="7">
        <v>40000</v>
      </c>
      <c r="I2285" s="7">
        <v>1148</v>
      </c>
      <c r="J2285" s="7">
        <v>0</v>
      </c>
      <c r="K2285" s="7">
        <v>1216</v>
      </c>
      <c r="L2285" s="7">
        <v>3430.92</v>
      </c>
      <c r="M2285" s="7">
        <v>25</v>
      </c>
      <c r="N2285" s="7">
        <v>0</v>
      </c>
      <c r="O2285" s="7"/>
      <c r="P2285" s="7">
        <v>0</v>
      </c>
      <c r="Q2285" s="7">
        <v>5819.92</v>
      </c>
      <c r="R2285" s="7">
        <f>H2285-Q2285</f>
        <v>34180.080000000002</v>
      </c>
      <c r="S2285" s="4" t="s">
        <v>24</v>
      </c>
    </row>
    <row r="2286" spans="1:19" s="1" customFormat="1" ht="26.25" hidden="1" customHeight="1" x14ac:dyDescent="0.25">
      <c r="A2286" s="10">
        <f>+SUBTOTAL(103,$B$5:B2286)</f>
        <v>1080</v>
      </c>
      <c r="B2286" s="4" t="s">
        <v>1946</v>
      </c>
      <c r="C2286" s="4" t="s">
        <v>7458</v>
      </c>
      <c r="D2286" s="4" t="s">
        <v>1544</v>
      </c>
      <c r="E2286" s="4" t="s">
        <v>63</v>
      </c>
      <c r="F2286" s="16" t="s">
        <v>46</v>
      </c>
      <c r="G2286" s="17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711.04</v>
      </c>
      <c r="Q2286" s="7">
        <v>3542.69</v>
      </c>
      <c r="R2286" s="7">
        <f>H2286-Q2286</f>
        <v>36457.31</v>
      </c>
      <c r="S2286" s="4" t="s">
        <v>24</v>
      </c>
    </row>
    <row r="2287" spans="1:19" s="1" customFormat="1" ht="26.25" hidden="1" customHeight="1" x14ac:dyDescent="0.25">
      <c r="A2287" s="10">
        <f>+SUBTOTAL(103,$B$5:B2287)</f>
        <v>1080</v>
      </c>
      <c r="B2287" s="4" t="s">
        <v>1947</v>
      </c>
      <c r="C2287" s="4" t="s">
        <v>7480</v>
      </c>
      <c r="D2287" s="4" t="s">
        <v>583</v>
      </c>
      <c r="E2287" s="4" t="s">
        <v>52</v>
      </c>
      <c r="F2287" s="16" t="s">
        <v>23</v>
      </c>
      <c r="G2287" s="17" t="s">
        <v>11704</v>
      </c>
      <c r="H2287" s="7">
        <v>40000</v>
      </c>
      <c r="I2287" s="7">
        <v>1148</v>
      </c>
      <c r="J2287" s="7">
        <v>185.33</v>
      </c>
      <c r="K2287" s="7">
        <v>1216</v>
      </c>
      <c r="L2287" s="7">
        <v>1715.46</v>
      </c>
      <c r="M2287" s="7">
        <v>25</v>
      </c>
      <c r="N2287" s="7">
        <v>0</v>
      </c>
      <c r="O2287" s="7"/>
      <c r="P2287" s="7">
        <v>18015.43</v>
      </c>
      <c r="Q2287" s="7">
        <v>22305.22</v>
      </c>
      <c r="R2287" s="7">
        <f>H2287-Q2287</f>
        <v>17694.78</v>
      </c>
      <c r="S2287" s="4" t="s">
        <v>24</v>
      </c>
    </row>
    <row r="2288" spans="1:19" s="1" customFormat="1" ht="26.25" customHeight="1" x14ac:dyDescent="0.25">
      <c r="A2288" s="10">
        <f>+SUBTOTAL(103,$B$5:B2288)</f>
        <v>1081</v>
      </c>
      <c r="B2288" s="4" t="s">
        <v>1947</v>
      </c>
      <c r="C2288" s="4" t="s">
        <v>7482</v>
      </c>
      <c r="D2288" s="4" t="s">
        <v>89</v>
      </c>
      <c r="E2288" s="4" t="s">
        <v>164</v>
      </c>
      <c r="F2288" s="16" t="s">
        <v>23</v>
      </c>
      <c r="G2288" s="17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2831.65</v>
      </c>
      <c r="R2288" s="7">
        <f>H2288-Q2288</f>
        <v>37168.35</v>
      </c>
      <c r="S2288" s="4" t="s">
        <v>24</v>
      </c>
    </row>
    <row r="2289" spans="1:19" s="1" customFormat="1" ht="26.25" customHeight="1" x14ac:dyDescent="0.25">
      <c r="A2289" s="10">
        <f>+SUBTOTAL(103,$B$5:B2289)</f>
        <v>1082</v>
      </c>
      <c r="B2289" s="4" t="s">
        <v>49</v>
      </c>
      <c r="C2289" s="4" t="s">
        <v>7485</v>
      </c>
      <c r="D2289" s="4" t="s">
        <v>1544</v>
      </c>
      <c r="E2289" s="4" t="s">
        <v>126</v>
      </c>
      <c r="F2289" s="16" t="s">
        <v>46</v>
      </c>
      <c r="G2289" s="17"/>
      <c r="H2289" s="7">
        <v>40000</v>
      </c>
      <c r="I2289" s="7">
        <v>1148</v>
      </c>
      <c r="J2289" s="7">
        <v>185.33</v>
      </c>
      <c r="K2289" s="7">
        <v>1216</v>
      </c>
      <c r="L2289" s="7">
        <v>1715.46</v>
      </c>
      <c r="M2289" s="7">
        <v>25</v>
      </c>
      <c r="N2289" s="7">
        <v>0</v>
      </c>
      <c r="O2289" s="7"/>
      <c r="P2289" s="7">
        <v>0</v>
      </c>
      <c r="Q2289" s="7">
        <v>4289.79</v>
      </c>
      <c r="R2289" s="7">
        <f>H2289-Q2289</f>
        <v>35710.21</v>
      </c>
      <c r="S2289" s="4" t="s">
        <v>24</v>
      </c>
    </row>
    <row r="2290" spans="1:19" s="1" customFormat="1" ht="26.25" customHeight="1" x14ac:dyDescent="0.25">
      <c r="A2290" s="10">
        <f>+SUBTOTAL(103,$B$5:B2290)</f>
        <v>1083</v>
      </c>
      <c r="B2290" s="4" t="s">
        <v>1948</v>
      </c>
      <c r="C2290" s="4" t="s">
        <v>7501</v>
      </c>
      <c r="D2290" s="4" t="s">
        <v>457</v>
      </c>
      <c r="E2290" s="4" t="s">
        <v>35</v>
      </c>
      <c r="F2290" s="16" t="s">
        <v>46</v>
      </c>
      <c r="G2290" s="17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f>H2290-Q2290</f>
        <v>37168.35</v>
      </c>
      <c r="S2290" s="4" t="s">
        <v>24</v>
      </c>
    </row>
    <row r="2291" spans="1:19" s="1" customFormat="1" ht="26.25" customHeight="1" x14ac:dyDescent="0.25">
      <c r="A2291" s="10">
        <f>+SUBTOTAL(103,$B$5:B2291)</f>
        <v>1084</v>
      </c>
      <c r="B2291" s="4" t="s">
        <v>1949</v>
      </c>
      <c r="C2291" s="4" t="s">
        <v>1950</v>
      </c>
      <c r="D2291" s="4" t="s">
        <v>583</v>
      </c>
      <c r="E2291" s="4" t="s">
        <v>101</v>
      </c>
      <c r="F2291" s="16" t="s">
        <v>23</v>
      </c>
      <c r="G2291" s="17" t="s">
        <v>11704</v>
      </c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0</v>
      </c>
      <c r="O2291" s="7">
        <v>0</v>
      </c>
      <c r="P2291" s="7"/>
      <c r="Q2291" s="7">
        <v>2831.65</v>
      </c>
      <c r="R2291" s="7">
        <f>H2291-Q2291</f>
        <v>37168.35</v>
      </c>
      <c r="S2291" s="4" t="s">
        <v>38</v>
      </c>
    </row>
    <row r="2292" spans="1:19" s="1" customFormat="1" ht="26.25" customHeight="1" x14ac:dyDescent="0.25">
      <c r="A2292" s="10">
        <f>+SUBTOTAL(103,$B$5:B2292)</f>
        <v>1085</v>
      </c>
      <c r="B2292" s="4" t="s">
        <v>880</v>
      </c>
      <c r="C2292" s="4" t="s">
        <v>6353</v>
      </c>
      <c r="D2292" s="4" t="s">
        <v>297</v>
      </c>
      <c r="E2292" s="4" t="s">
        <v>72</v>
      </c>
      <c r="F2292" s="16" t="s">
        <v>46</v>
      </c>
      <c r="G2292" s="17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2831.65</v>
      </c>
      <c r="R2292" s="7">
        <f>H2292-Q2292</f>
        <v>37168.35</v>
      </c>
      <c r="S2292" s="4" t="s">
        <v>24</v>
      </c>
    </row>
    <row r="2293" spans="1:19" s="1" customFormat="1" ht="26.25" hidden="1" customHeight="1" x14ac:dyDescent="0.25">
      <c r="A2293" s="10">
        <f>+SUBTOTAL(103,$B$5:B2293)</f>
        <v>1085</v>
      </c>
      <c r="B2293" s="4" t="s">
        <v>1951</v>
      </c>
      <c r="C2293" s="4" t="s">
        <v>6394</v>
      </c>
      <c r="D2293" s="4" t="s">
        <v>1544</v>
      </c>
      <c r="E2293" s="4" t="s">
        <v>55</v>
      </c>
      <c r="F2293" s="16" t="s">
        <v>46</v>
      </c>
      <c r="G2293" s="17"/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2425</v>
      </c>
      <c r="Q2293" s="7">
        <v>5256.65</v>
      </c>
      <c r="R2293" s="7">
        <f>H2293-Q2293</f>
        <v>34743.35</v>
      </c>
      <c r="S2293" s="4" t="s">
        <v>24</v>
      </c>
    </row>
    <row r="2294" spans="1:19" s="1" customFormat="1" ht="26.25" hidden="1" customHeight="1" x14ac:dyDescent="0.25">
      <c r="A2294" s="10">
        <f>+SUBTOTAL(103,$B$5:B2294)</f>
        <v>1085</v>
      </c>
      <c r="B2294" s="4" t="s">
        <v>1952</v>
      </c>
      <c r="C2294" s="4" t="s">
        <v>7535</v>
      </c>
      <c r="D2294" s="4" t="s">
        <v>1544</v>
      </c>
      <c r="E2294" s="4" t="s">
        <v>55</v>
      </c>
      <c r="F2294" s="16" t="s">
        <v>46</v>
      </c>
      <c r="G2294" s="17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2625</v>
      </c>
      <c r="Q2294" s="7">
        <v>5456.65</v>
      </c>
      <c r="R2294" s="7">
        <f>H2294-Q2294</f>
        <v>34543.35</v>
      </c>
      <c r="S2294" s="4" t="s">
        <v>24</v>
      </c>
    </row>
    <row r="2295" spans="1:19" s="1" customFormat="1" ht="26.25" customHeight="1" x14ac:dyDescent="0.25">
      <c r="A2295" s="10">
        <f>+SUBTOTAL(103,$B$5:B2295)</f>
        <v>1086</v>
      </c>
      <c r="B2295" s="4" t="s">
        <v>236</v>
      </c>
      <c r="C2295" s="4" t="s">
        <v>7540</v>
      </c>
      <c r="D2295" s="4" t="s">
        <v>583</v>
      </c>
      <c r="E2295" s="4" t="s">
        <v>82</v>
      </c>
      <c r="F2295" s="16" t="s">
        <v>23</v>
      </c>
      <c r="G2295" s="17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400</v>
      </c>
      <c r="Q2295" s="7">
        <v>3231.65</v>
      </c>
      <c r="R2295" s="7">
        <f>H2295-Q2295</f>
        <v>36768.35</v>
      </c>
      <c r="S2295" s="4" t="s">
        <v>24</v>
      </c>
    </row>
    <row r="2296" spans="1:19" s="1" customFormat="1" ht="26.25" hidden="1" customHeight="1" x14ac:dyDescent="0.25">
      <c r="A2296" s="10">
        <f>+SUBTOTAL(103,$B$5:B2296)</f>
        <v>1086</v>
      </c>
      <c r="B2296" s="4" t="s">
        <v>463</v>
      </c>
      <c r="C2296" s="4" t="s">
        <v>7551</v>
      </c>
      <c r="D2296" s="4" t="s">
        <v>1544</v>
      </c>
      <c r="E2296" s="4" t="s">
        <v>59</v>
      </c>
      <c r="F2296" s="16" t="s">
        <v>46</v>
      </c>
      <c r="G2296" s="17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0</v>
      </c>
      <c r="Q2296" s="7">
        <v>2831.65</v>
      </c>
      <c r="R2296" s="7">
        <f>H2296-Q2296</f>
        <v>37168.35</v>
      </c>
      <c r="S2296" s="4" t="s">
        <v>24</v>
      </c>
    </row>
    <row r="2297" spans="1:19" s="1" customFormat="1" ht="26.25" hidden="1" customHeight="1" x14ac:dyDescent="0.25">
      <c r="A2297" s="10">
        <f>+SUBTOTAL(103,$B$5:B2297)</f>
        <v>1086</v>
      </c>
      <c r="B2297" s="4" t="s">
        <v>463</v>
      </c>
      <c r="C2297" s="4" t="s">
        <v>7552</v>
      </c>
      <c r="D2297" s="4" t="s">
        <v>893</v>
      </c>
      <c r="E2297" s="4" t="s">
        <v>61</v>
      </c>
      <c r="F2297" s="16" t="s">
        <v>46</v>
      </c>
      <c r="G2297" s="17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f>H2297-Q2297</f>
        <v>37168.35</v>
      </c>
      <c r="S2297" s="4" t="s">
        <v>24</v>
      </c>
    </row>
    <row r="2298" spans="1:19" s="1" customFormat="1" ht="26.25" hidden="1" customHeight="1" x14ac:dyDescent="0.25">
      <c r="A2298" s="10">
        <f>+SUBTOTAL(103,$B$5:B2298)</f>
        <v>1086</v>
      </c>
      <c r="B2298" s="4" t="s">
        <v>463</v>
      </c>
      <c r="C2298" s="4" t="s">
        <v>7561</v>
      </c>
      <c r="D2298" s="4" t="s">
        <v>583</v>
      </c>
      <c r="E2298" s="4" t="s">
        <v>61</v>
      </c>
      <c r="F2298" s="16" t="s">
        <v>23</v>
      </c>
      <c r="G2298" s="17" t="s">
        <v>11704</v>
      </c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400</v>
      </c>
      <c r="Q2298" s="7">
        <v>3231.65</v>
      </c>
      <c r="R2298" s="7">
        <f>H2298-Q2298</f>
        <v>36768.35</v>
      </c>
      <c r="S2298" s="4" t="s">
        <v>24</v>
      </c>
    </row>
    <row r="2299" spans="1:19" s="1" customFormat="1" ht="26.25" hidden="1" customHeight="1" x14ac:dyDescent="0.25">
      <c r="A2299" s="10">
        <f>+SUBTOTAL(103,$B$5:B2299)</f>
        <v>1086</v>
      </c>
      <c r="B2299" s="4" t="s">
        <v>1953</v>
      </c>
      <c r="C2299" s="4" t="s">
        <v>7576</v>
      </c>
      <c r="D2299" s="4" t="s">
        <v>1544</v>
      </c>
      <c r="E2299" s="4" t="s">
        <v>59</v>
      </c>
      <c r="F2299" s="16" t="s">
        <v>46</v>
      </c>
      <c r="G2299" s="17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1111.04</v>
      </c>
      <c r="Q2299" s="7">
        <v>3942.69</v>
      </c>
      <c r="R2299" s="7">
        <f>H2299-Q2299</f>
        <v>36057.31</v>
      </c>
      <c r="S2299" s="4" t="s">
        <v>24</v>
      </c>
    </row>
    <row r="2300" spans="1:19" s="1" customFormat="1" ht="26.25" hidden="1" customHeight="1" x14ac:dyDescent="0.25">
      <c r="A2300" s="10">
        <f>+SUBTOTAL(103,$B$5:B2300)</f>
        <v>1086</v>
      </c>
      <c r="B2300" s="4" t="s">
        <v>1954</v>
      </c>
      <c r="C2300" s="4" t="s">
        <v>7580</v>
      </c>
      <c r="D2300" s="4" t="s">
        <v>583</v>
      </c>
      <c r="E2300" s="4" t="s">
        <v>63</v>
      </c>
      <c r="F2300" s="16" t="s">
        <v>23</v>
      </c>
      <c r="G2300" s="17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11473.76</v>
      </c>
      <c r="Q2300" s="7">
        <v>14305.41</v>
      </c>
      <c r="R2300" s="7">
        <f>H2300-Q2300</f>
        <v>25694.59</v>
      </c>
      <c r="S2300" s="4" t="s">
        <v>24</v>
      </c>
    </row>
    <row r="2301" spans="1:19" s="1" customFormat="1" ht="26.25" customHeight="1" x14ac:dyDescent="0.25">
      <c r="A2301" s="10">
        <f>+SUBTOTAL(103,$B$5:B2301)</f>
        <v>1087</v>
      </c>
      <c r="B2301" s="4" t="s">
        <v>1955</v>
      </c>
      <c r="C2301" s="4" t="s">
        <v>7610</v>
      </c>
      <c r="D2301" s="4" t="s">
        <v>457</v>
      </c>
      <c r="E2301" s="4" t="s">
        <v>72</v>
      </c>
      <c r="F2301" s="16" t="s">
        <v>46</v>
      </c>
      <c r="G2301" s="17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2831.65</v>
      </c>
      <c r="R2301" s="7">
        <f>H2301-Q2301</f>
        <v>37168.35</v>
      </c>
      <c r="S2301" s="4" t="s">
        <v>24</v>
      </c>
    </row>
    <row r="2302" spans="1:19" s="1" customFormat="1" ht="26.25" hidden="1" customHeight="1" x14ac:dyDescent="0.25">
      <c r="A2302" s="10">
        <f>+SUBTOTAL(103,$B$5:B2302)</f>
        <v>1087</v>
      </c>
      <c r="B2302" s="4" t="s">
        <v>1956</v>
      </c>
      <c r="C2302" s="4" t="s">
        <v>7626</v>
      </c>
      <c r="D2302" s="4" t="s">
        <v>1544</v>
      </c>
      <c r="E2302" s="4" t="s">
        <v>57</v>
      </c>
      <c r="F2302" s="16" t="s">
        <v>46</v>
      </c>
      <c r="G2302" s="17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6325</v>
      </c>
      <c r="Q2302" s="7">
        <v>9156.65</v>
      </c>
      <c r="R2302" s="7">
        <f>H2302-Q2302</f>
        <v>30843.35</v>
      </c>
      <c r="S2302" s="4" t="s">
        <v>24</v>
      </c>
    </row>
    <row r="2303" spans="1:19" s="1" customFormat="1" ht="26.25" customHeight="1" x14ac:dyDescent="0.25">
      <c r="A2303" s="10">
        <f>+SUBTOTAL(103,$B$5:B2303)</f>
        <v>1088</v>
      </c>
      <c r="B2303" s="4" t="s">
        <v>1957</v>
      </c>
      <c r="C2303" s="4" t="s">
        <v>7648</v>
      </c>
      <c r="D2303" s="4" t="s">
        <v>701</v>
      </c>
      <c r="E2303" s="4" t="s">
        <v>82</v>
      </c>
      <c r="F2303" s="16" t="s">
        <v>46</v>
      </c>
      <c r="G2303" s="17"/>
      <c r="H2303" s="7">
        <v>40000</v>
      </c>
      <c r="I2303" s="7">
        <v>1148</v>
      </c>
      <c r="J2303" s="7">
        <v>185.33</v>
      </c>
      <c r="K2303" s="7">
        <v>1216</v>
      </c>
      <c r="L2303" s="7">
        <v>1715.46</v>
      </c>
      <c r="M2303" s="7">
        <v>25</v>
      </c>
      <c r="N2303" s="7">
        <v>0</v>
      </c>
      <c r="O2303" s="7"/>
      <c r="P2303" s="7">
        <v>0</v>
      </c>
      <c r="Q2303" s="7">
        <v>4289.79</v>
      </c>
      <c r="R2303" s="7">
        <f>H2303-Q2303</f>
        <v>35710.21</v>
      </c>
      <c r="S2303" s="4" t="s">
        <v>38</v>
      </c>
    </row>
    <row r="2304" spans="1:19" s="1" customFormat="1" ht="26.25" customHeight="1" x14ac:dyDescent="0.25">
      <c r="A2304" s="10">
        <f>+SUBTOTAL(103,$B$5:B2304)</f>
        <v>1089</v>
      </c>
      <c r="B2304" s="4" t="s">
        <v>1958</v>
      </c>
      <c r="C2304" s="4" t="s">
        <v>7653</v>
      </c>
      <c r="D2304" s="4" t="s">
        <v>1544</v>
      </c>
      <c r="E2304" s="4" t="s">
        <v>1959</v>
      </c>
      <c r="F2304" s="16" t="s">
        <v>46</v>
      </c>
      <c r="G2304" s="17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2831.65</v>
      </c>
      <c r="R2304" s="7">
        <f>H2304-Q2304</f>
        <v>37168.35</v>
      </c>
      <c r="S2304" s="4" t="s">
        <v>24</v>
      </c>
    </row>
    <row r="2305" spans="1:19" s="1" customFormat="1" ht="26.25" hidden="1" customHeight="1" x14ac:dyDescent="0.25">
      <c r="A2305" s="10">
        <f>+SUBTOTAL(103,$B$5:B2305)</f>
        <v>1089</v>
      </c>
      <c r="B2305" s="4" t="s">
        <v>1960</v>
      </c>
      <c r="C2305" s="4" t="s">
        <v>7664</v>
      </c>
      <c r="D2305" s="4" t="s">
        <v>457</v>
      </c>
      <c r="E2305" s="4" t="s">
        <v>61</v>
      </c>
      <c r="F2305" s="16" t="s">
        <v>46</v>
      </c>
      <c r="G2305" s="17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2831.65</v>
      </c>
      <c r="R2305" s="7">
        <f>H2305-Q2305</f>
        <v>37168.35</v>
      </c>
      <c r="S2305" s="4" t="s">
        <v>38</v>
      </c>
    </row>
    <row r="2306" spans="1:19" s="1" customFormat="1" ht="26.25" customHeight="1" x14ac:dyDescent="0.25">
      <c r="A2306" s="10">
        <f>+SUBTOTAL(103,$B$5:B2306)</f>
        <v>1090</v>
      </c>
      <c r="B2306" s="4" t="s">
        <v>467</v>
      </c>
      <c r="C2306" s="4" t="s">
        <v>7671</v>
      </c>
      <c r="D2306" s="4" t="s">
        <v>587</v>
      </c>
      <c r="E2306" s="4" t="s">
        <v>22</v>
      </c>
      <c r="F2306" s="16" t="s">
        <v>46</v>
      </c>
      <c r="G2306" s="17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2831.65</v>
      </c>
      <c r="R2306" s="7">
        <f>H2306-Q2306</f>
        <v>37168.35</v>
      </c>
      <c r="S2306" s="4" t="s">
        <v>24</v>
      </c>
    </row>
    <row r="2307" spans="1:19" s="1" customFormat="1" ht="26.25" hidden="1" customHeight="1" x14ac:dyDescent="0.25">
      <c r="A2307" s="10">
        <f>+SUBTOTAL(103,$B$5:B2307)</f>
        <v>1090</v>
      </c>
      <c r="B2307" s="4" t="s">
        <v>467</v>
      </c>
      <c r="C2307" s="4" t="s">
        <v>7675</v>
      </c>
      <c r="D2307" s="4" t="s">
        <v>1544</v>
      </c>
      <c r="E2307" s="4" t="s">
        <v>55</v>
      </c>
      <c r="F2307" s="16" t="s">
        <v>46</v>
      </c>
      <c r="G2307" s="17"/>
      <c r="H2307" s="7">
        <v>40000</v>
      </c>
      <c r="I2307" s="7">
        <v>1148</v>
      </c>
      <c r="J2307" s="7">
        <v>0</v>
      </c>
      <c r="K2307" s="7">
        <v>1216</v>
      </c>
      <c r="L2307" s="7">
        <v>3430.92</v>
      </c>
      <c r="M2307" s="7">
        <v>25</v>
      </c>
      <c r="N2307" s="7">
        <v>0</v>
      </c>
      <c r="O2307" s="7"/>
      <c r="P2307" s="7">
        <v>2487.5</v>
      </c>
      <c r="Q2307" s="7">
        <v>8307.42</v>
      </c>
      <c r="R2307" s="7">
        <f>H2307-Q2307</f>
        <v>31692.58</v>
      </c>
      <c r="S2307" s="4" t="s">
        <v>24</v>
      </c>
    </row>
    <row r="2308" spans="1:19" s="1" customFormat="1" ht="26.25" customHeight="1" x14ac:dyDescent="0.25">
      <c r="A2308" s="10">
        <f>+SUBTOTAL(103,$B$5:B2308)</f>
        <v>1091</v>
      </c>
      <c r="B2308" s="4" t="s">
        <v>467</v>
      </c>
      <c r="C2308" s="4" t="s">
        <v>7690</v>
      </c>
      <c r="D2308" s="4" t="s">
        <v>297</v>
      </c>
      <c r="E2308" s="4" t="s">
        <v>72</v>
      </c>
      <c r="F2308" s="16" t="s">
        <v>46</v>
      </c>
      <c r="G2308" s="17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0</v>
      </c>
      <c r="Q2308" s="7">
        <v>2831.65</v>
      </c>
      <c r="R2308" s="7">
        <f>H2308-Q2308</f>
        <v>37168.35</v>
      </c>
      <c r="S2308" s="4" t="s">
        <v>24</v>
      </c>
    </row>
    <row r="2309" spans="1:19" s="1" customFormat="1" ht="26.25" customHeight="1" x14ac:dyDescent="0.25">
      <c r="A2309" s="10">
        <f>+SUBTOTAL(103,$B$5:B2309)</f>
        <v>1092</v>
      </c>
      <c r="B2309" s="4" t="s">
        <v>904</v>
      </c>
      <c r="C2309" s="4" t="s">
        <v>7703</v>
      </c>
      <c r="D2309" s="4" t="s">
        <v>114</v>
      </c>
      <c r="E2309" s="4" t="s">
        <v>72</v>
      </c>
      <c r="F2309" s="16" t="s">
        <v>46</v>
      </c>
      <c r="G2309" s="17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0</v>
      </c>
      <c r="Q2309" s="7">
        <v>2831.65</v>
      </c>
      <c r="R2309" s="7">
        <f>H2309-Q2309</f>
        <v>37168.35</v>
      </c>
      <c r="S2309" s="4" t="s">
        <v>24</v>
      </c>
    </row>
    <row r="2310" spans="1:19" s="1" customFormat="1" ht="26.25" customHeight="1" x14ac:dyDescent="0.25">
      <c r="A2310" s="10">
        <f>+SUBTOTAL(103,$B$5:B2310)</f>
        <v>1093</v>
      </c>
      <c r="B2310" s="4" t="s">
        <v>906</v>
      </c>
      <c r="C2310" s="4" t="s">
        <v>7710</v>
      </c>
      <c r="D2310" s="4" t="s">
        <v>89</v>
      </c>
      <c r="E2310" s="4" t="s">
        <v>22</v>
      </c>
      <c r="F2310" s="16" t="s">
        <v>23</v>
      </c>
      <c r="G2310" s="17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2831.65</v>
      </c>
      <c r="R2310" s="7">
        <f>H2310-Q2310</f>
        <v>37168.35</v>
      </c>
      <c r="S2310" s="4" t="s">
        <v>24</v>
      </c>
    </row>
    <row r="2311" spans="1:19" s="1" customFormat="1" ht="26.25" customHeight="1" x14ac:dyDescent="0.25">
      <c r="A2311" s="10">
        <f>+SUBTOTAL(103,$B$5:B2311)</f>
        <v>1094</v>
      </c>
      <c r="B2311" s="4" t="s">
        <v>468</v>
      </c>
      <c r="C2311" s="4" t="s">
        <v>7736</v>
      </c>
      <c r="D2311" s="4" t="s">
        <v>620</v>
      </c>
      <c r="E2311" s="4" t="s">
        <v>72</v>
      </c>
      <c r="F2311" s="16" t="s">
        <v>46</v>
      </c>
      <c r="G2311" s="17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2677.1</v>
      </c>
      <c r="Q2311" s="7">
        <v>5508.75</v>
      </c>
      <c r="R2311" s="7">
        <f>H2311-Q2311</f>
        <v>34491.25</v>
      </c>
      <c r="S2311" s="4" t="s">
        <v>24</v>
      </c>
    </row>
    <row r="2312" spans="1:19" s="1" customFormat="1" ht="26.25" hidden="1" customHeight="1" x14ac:dyDescent="0.25">
      <c r="A2312" s="10">
        <f>+SUBTOTAL(103,$B$5:B2312)</f>
        <v>1094</v>
      </c>
      <c r="B2312" s="4" t="s">
        <v>1961</v>
      </c>
      <c r="C2312" s="4" t="s">
        <v>7754</v>
      </c>
      <c r="D2312" s="4" t="s">
        <v>1544</v>
      </c>
      <c r="E2312" s="4" t="s">
        <v>63</v>
      </c>
      <c r="F2312" s="16" t="s">
        <v>46</v>
      </c>
      <c r="G2312" s="17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f>H2312-Q2312</f>
        <v>37168.35</v>
      </c>
      <c r="S2312" s="4" t="s">
        <v>24</v>
      </c>
    </row>
    <row r="2313" spans="1:19" s="1" customFormat="1" ht="26.25" hidden="1" customHeight="1" x14ac:dyDescent="0.25">
      <c r="A2313" s="10">
        <f>+SUBTOTAL(103,$B$5:B2313)</f>
        <v>1094</v>
      </c>
      <c r="B2313" s="4" t="s">
        <v>5421</v>
      </c>
      <c r="C2313" s="4" t="s">
        <v>7755</v>
      </c>
      <c r="D2313" s="4" t="s">
        <v>422</v>
      </c>
      <c r="E2313" s="4" t="s">
        <v>63</v>
      </c>
      <c r="F2313" s="16" t="s">
        <v>46</v>
      </c>
      <c r="G2313" s="17"/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2831.65</v>
      </c>
      <c r="R2313" s="7">
        <f>H2313-Q2313</f>
        <v>37168.35</v>
      </c>
      <c r="S2313" s="4" t="s">
        <v>24</v>
      </c>
    </row>
    <row r="2314" spans="1:19" s="1" customFormat="1" ht="26.25" hidden="1" customHeight="1" x14ac:dyDescent="0.25">
      <c r="A2314" s="10">
        <f>+SUBTOTAL(103,$B$5:B2314)</f>
        <v>1094</v>
      </c>
      <c r="B2314" s="4" t="s">
        <v>1962</v>
      </c>
      <c r="C2314" s="4" t="s">
        <v>7765</v>
      </c>
      <c r="D2314" s="4" t="s">
        <v>1544</v>
      </c>
      <c r="E2314" s="4" t="s">
        <v>57</v>
      </c>
      <c r="F2314" s="16" t="s">
        <v>46</v>
      </c>
      <c r="G2314" s="17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0</v>
      </c>
      <c r="Q2314" s="7">
        <v>2831.65</v>
      </c>
      <c r="R2314" s="7">
        <f>H2314-Q2314</f>
        <v>37168.35</v>
      </c>
      <c r="S2314" s="4" t="s">
        <v>24</v>
      </c>
    </row>
    <row r="2315" spans="1:19" s="1" customFormat="1" ht="26.25" customHeight="1" x14ac:dyDescent="0.25">
      <c r="A2315" s="10">
        <f>+SUBTOTAL(103,$B$5:B2315)</f>
        <v>1095</v>
      </c>
      <c r="B2315" s="4" t="s">
        <v>1963</v>
      </c>
      <c r="C2315" s="4" t="s">
        <v>7776</v>
      </c>
      <c r="D2315" s="4" t="s">
        <v>297</v>
      </c>
      <c r="E2315" s="4" t="s">
        <v>129</v>
      </c>
      <c r="F2315" s="16" t="s">
        <v>23</v>
      </c>
      <c r="G2315" s="17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f>H2315-Q2315</f>
        <v>37168.35</v>
      </c>
      <c r="S2315" s="4" t="s">
        <v>24</v>
      </c>
    </row>
    <row r="2316" spans="1:19" s="1" customFormat="1" ht="26.25" hidden="1" customHeight="1" x14ac:dyDescent="0.25">
      <c r="A2316" s="10">
        <f>+SUBTOTAL(103,$B$5:B2316)</f>
        <v>1095</v>
      </c>
      <c r="B2316" s="4" t="s">
        <v>1964</v>
      </c>
      <c r="C2316" s="4" t="s">
        <v>7779</v>
      </c>
      <c r="D2316" s="4" t="s">
        <v>1544</v>
      </c>
      <c r="E2316" s="4" t="s">
        <v>59</v>
      </c>
      <c r="F2316" s="16" t="s">
        <v>46</v>
      </c>
      <c r="G2316" s="17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/>
      <c r="P2316" s="7">
        <v>0</v>
      </c>
      <c r="Q2316" s="7">
        <v>2831.65</v>
      </c>
      <c r="R2316" s="7">
        <f>H2316-Q2316</f>
        <v>37168.35</v>
      </c>
      <c r="S2316" s="4" t="s">
        <v>24</v>
      </c>
    </row>
    <row r="2317" spans="1:19" s="1" customFormat="1" ht="26.25" hidden="1" customHeight="1" x14ac:dyDescent="0.25">
      <c r="A2317" s="10">
        <f>+SUBTOTAL(103,$B$5:B2317)</f>
        <v>1095</v>
      </c>
      <c r="B2317" s="4" t="s">
        <v>1965</v>
      </c>
      <c r="C2317" s="4" t="s">
        <v>7781</v>
      </c>
      <c r="D2317" s="4" t="s">
        <v>349</v>
      </c>
      <c r="E2317" s="4" t="s">
        <v>59</v>
      </c>
      <c r="F2317" s="16" t="s">
        <v>23</v>
      </c>
      <c r="G2317" s="17" t="s">
        <v>11704</v>
      </c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2914.2</v>
      </c>
      <c r="Q2317" s="7">
        <v>5745.85</v>
      </c>
      <c r="R2317" s="7">
        <f>H2317-Q2317</f>
        <v>34254.15</v>
      </c>
      <c r="S2317" s="4" t="s">
        <v>24</v>
      </c>
    </row>
    <row r="2318" spans="1:19" s="1" customFormat="1" ht="26.25" customHeight="1" x14ac:dyDescent="0.25">
      <c r="A2318" s="10">
        <f>+SUBTOTAL(103,$B$5:B2318)</f>
        <v>1096</v>
      </c>
      <c r="B2318" s="4" t="s">
        <v>1966</v>
      </c>
      <c r="C2318" s="4" t="s">
        <v>7798</v>
      </c>
      <c r="D2318" s="4" t="s">
        <v>344</v>
      </c>
      <c r="E2318" s="4" t="s">
        <v>115</v>
      </c>
      <c r="F2318" s="16" t="s">
        <v>46</v>
      </c>
      <c r="G2318" s="17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0</v>
      </c>
      <c r="Q2318" s="7">
        <v>2831.65</v>
      </c>
      <c r="R2318" s="7">
        <f>H2318-Q2318</f>
        <v>37168.35</v>
      </c>
      <c r="S2318" s="4" t="s">
        <v>24</v>
      </c>
    </row>
    <row r="2319" spans="1:19" s="1" customFormat="1" ht="26.25" hidden="1" customHeight="1" x14ac:dyDescent="0.25">
      <c r="A2319" s="10">
        <f>+SUBTOTAL(103,$B$5:B2319)</f>
        <v>1096</v>
      </c>
      <c r="B2319" s="4" t="s">
        <v>276</v>
      </c>
      <c r="C2319" s="4" t="s">
        <v>7840</v>
      </c>
      <c r="D2319" s="4" t="s">
        <v>1544</v>
      </c>
      <c r="E2319" s="4" t="s">
        <v>61</v>
      </c>
      <c r="F2319" s="16" t="s">
        <v>46</v>
      </c>
      <c r="G2319" s="17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f>H2319-Q2319</f>
        <v>37168.35</v>
      </c>
      <c r="S2319" s="4" t="s">
        <v>24</v>
      </c>
    </row>
    <row r="2320" spans="1:19" s="1" customFormat="1" ht="26.25" hidden="1" customHeight="1" x14ac:dyDescent="0.25">
      <c r="A2320" s="10">
        <f>+SUBTOTAL(103,$B$5:B2320)</f>
        <v>1096</v>
      </c>
      <c r="B2320" s="4" t="s">
        <v>1967</v>
      </c>
      <c r="C2320" s="4" t="s">
        <v>7791</v>
      </c>
      <c r="D2320" s="4" t="s">
        <v>1544</v>
      </c>
      <c r="E2320" s="4" t="s">
        <v>65</v>
      </c>
      <c r="F2320" s="16" t="s">
        <v>46</v>
      </c>
      <c r="G2320" s="17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0</v>
      </c>
      <c r="Q2320" s="7">
        <v>2831.65</v>
      </c>
      <c r="R2320" s="7">
        <f>H2320-Q2320</f>
        <v>37168.35</v>
      </c>
      <c r="S2320" s="4" t="s">
        <v>24</v>
      </c>
    </row>
    <row r="2321" spans="1:19" s="1" customFormat="1" ht="26.25" customHeight="1" x14ac:dyDescent="0.25">
      <c r="A2321" s="10">
        <f>+SUBTOTAL(103,$B$5:B2321)</f>
        <v>1097</v>
      </c>
      <c r="B2321" s="4" t="s">
        <v>2657</v>
      </c>
      <c r="C2321" s="4" t="s">
        <v>7857</v>
      </c>
      <c r="D2321" s="4" t="s">
        <v>620</v>
      </c>
      <c r="E2321" s="4" t="s">
        <v>148</v>
      </c>
      <c r="F2321" s="16" t="s">
        <v>46</v>
      </c>
      <c r="G2321" s="17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3975</v>
      </c>
      <c r="Q2321" s="7">
        <v>6806.65</v>
      </c>
      <c r="R2321" s="7">
        <f>H2321-Q2321</f>
        <v>33193.35</v>
      </c>
      <c r="S2321" s="4" t="s">
        <v>38</v>
      </c>
    </row>
    <row r="2322" spans="1:19" s="1" customFormat="1" ht="26.25" hidden="1" customHeight="1" x14ac:dyDescent="0.25">
      <c r="A2322" s="10">
        <f>+SUBTOTAL(103,$B$5:B2322)</f>
        <v>1097</v>
      </c>
      <c r="B2322" s="4" t="s">
        <v>1968</v>
      </c>
      <c r="C2322" s="4" t="s">
        <v>7878</v>
      </c>
      <c r="D2322" s="4" t="s">
        <v>640</v>
      </c>
      <c r="E2322" s="4" t="s">
        <v>59</v>
      </c>
      <c r="F2322" s="16" t="s">
        <v>46</v>
      </c>
      <c r="G2322" s="17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0</v>
      </c>
      <c r="Q2322" s="7">
        <v>2831.65</v>
      </c>
      <c r="R2322" s="7">
        <f>H2322-Q2322</f>
        <v>37168.35</v>
      </c>
      <c r="S2322" s="4" t="s">
        <v>24</v>
      </c>
    </row>
    <row r="2323" spans="1:19" s="1" customFormat="1" ht="26.25" customHeight="1" x14ac:dyDescent="0.25">
      <c r="A2323" s="10">
        <f>+SUBTOTAL(103,$B$5:B2323)</f>
        <v>1098</v>
      </c>
      <c r="B2323" s="4" t="s">
        <v>1969</v>
      </c>
      <c r="C2323" s="4" t="s">
        <v>7891</v>
      </c>
      <c r="D2323" s="4" t="s">
        <v>457</v>
      </c>
      <c r="E2323" s="4" t="s">
        <v>127</v>
      </c>
      <c r="F2323" s="16" t="s">
        <v>46</v>
      </c>
      <c r="G2323" s="17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f>H2323-Q2323</f>
        <v>37168.35</v>
      </c>
      <c r="S2323" s="4" t="s">
        <v>24</v>
      </c>
    </row>
    <row r="2324" spans="1:19" s="1" customFormat="1" ht="26.25" customHeight="1" x14ac:dyDescent="0.25">
      <c r="A2324" s="10">
        <f>+SUBTOTAL(103,$B$5:B2324)</f>
        <v>1099</v>
      </c>
      <c r="B2324" s="4" t="s">
        <v>1970</v>
      </c>
      <c r="C2324" s="4" t="s">
        <v>7896</v>
      </c>
      <c r="D2324" s="4" t="s">
        <v>1544</v>
      </c>
      <c r="E2324" s="4" t="s">
        <v>82</v>
      </c>
      <c r="F2324" s="16" t="s">
        <v>46</v>
      </c>
      <c r="G2324" s="17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3675</v>
      </c>
      <c r="Q2324" s="7">
        <v>6506.65</v>
      </c>
      <c r="R2324" s="7">
        <f>H2324-Q2324</f>
        <v>33493.35</v>
      </c>
      <c r="S2324" s="4" t="s">
        <v>24</v>
      </c>
    </row>
    <row r="2325" spans="1:19" s="1" customFormat="1" ht="26.25" hidden="1" customHeight="1" x14ac:dyDescent="0.25">
      <c r="A2325" s="10">
        <f>+SUBTOTAL(103,$B$5:B2325)</f>
        <v>1099</v>
      </c>
      <c r="B2325" s="4" t="s">
        <v>1971</v>
      </c>
      <c r="C2325" s="4" t="s">
        <v>7908</v>
      </c>
      <c r="D2325" s="4" t="s">
        <v>349</v>
      </c>
      <c r="E2325" s="4" t="s">
        <v>61</v>
      </c>
      <c r="F2325" s="16" t="s">
        <v>23</v>
      </c>
      <c r="G2325" s="17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7025</v>
      </c>
      <c r="Q2325" s="7">
        <v>9856.65</v>
      </c>
      <c r="R2325" s="7">
        <f>H2325-Q2325</f>
        <v>30143.35</v>
      </c>
      <c r="S2325" s="4" t="s">
        <v>24</v>
      </c>
    </row>
    <row r="2326" spans="1:19" s="1" customFormat="1" ht="26.25" customHeight="1" x14ac:dyDescent="0.25">
      <c r="A2326" s="10">
        <f>+SUBTOTAL(103,$B$5:B2326)</f>
        <v>1100</v>
      </c>
      <c r="B2326" s="4" t="s">
        <v>946</v>
      </c>
      <c r="C2326" s="4" t="s">
        <v>5640</v>
      </c>
      <c r="D2326" s="4" t="s">
        <v>823</v>
      </c>
      <c r="E2326" s="4" t="s">
        <v>175</v>
      </c>
      <c r="F2326" s="16" t="s">
        <v>46</v>
      </c>
      <c r="G2326" s="17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2000</v>
      </c>
      <c r="Q2326" s="7">
        <v>4831.6499999999996</v>
      </c>
      <c r="R2326" s="7">
        <f>H2326-Q2326</f>
        <v>35168.35</v>
      </c>
      <c r="S2326" s="4" t="s">
        <v>24</v>
      </c>
    </row>
    <row r="2327" spans="1:19" s="1" customFormat="1" ht="26.25" customHeight="1" x14ac:dyDescent="0.25">
      <c r="A2327" s="10">
        <f>+SUBTOTAL(103,$B$5:B2327)</f>
        <v>1101</v>
      </c>
      <c r="B2327" s="4" t="s">
        <v>1972</v>
      </c>
      <c r="C2327" s="4" t="s">
        <v>7950</v>
      </c>
      <c r="D2327" s="4" t="s">
        <v>640</v>
      </c>
      <c r="E2327" s="4" t="s">
        <v>205</v>
      </c>
      <c r="F2327" s="16" t="s">
        <v>46</v>
      </c>
      <c r="G2327" s="17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f>H2327-Q2327</f>
        <v>37168.35</v>
      </c>
      <c r="S2327" s="4" t="s">
        <v>24</v>
      </c>
    </row>
    <row r="2328" spans="1:19" s="1" customFormat="1" ht="26.25" hidden="1" customHeight="1" x14ac:dyDescent="0.25">
      <c r="A2328" s="10">
        <f>+SUBTOTAL(103,$B$5:B2328)</f>
        <v>1101</v>
      </c>
      <c r="B2328" s="4" t="s">
        <v>950</v>
      </c>
      <c r="C2328" s="4" t="s">
        <v>7977</v>
      </c>
      <c r="D2328" s="4" t="s">
        <v>1544</v>
      </c>
      <c r="E2328" s="4" t="s">
        <v>57</v>
      </c>
      <c r="F2328" s="16" t="s">
        <v>46</v>
      </c>
      <c r="G2328" s="17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2831.65</v>
      </c>
      <c r="R2328" s="7">
        <f>H2328-Q2328</f>
        <v>37168.35</v>
      </c>
      <c r="S2328" s="4" t="s">
        <v>24</v>
      </c>
    </row>
    <row r="2329" spans="1:19" s="1" customFormat="1" ht="26.25" hidden="1" customHeight="1" x14ac:dyDescent="0.25">
      <c r="A2329" s="10">
        <f>+SUBTOTAL(103,$B$5:B2329)</f>
        <v>1101</v>
      </c>
      <c r="B2329" s="4" t="s">
        <v>1973</v>
      </c>
      <c r="C2329" s="4" t="s">
        <v>7235</v>
      </c>
      <c r="D2329" s="4" t="s">
        <v>583</v>
      </c>
      <c r="E2329" s="4" t="s">
        <v>61</v>
      </c>
      <c r="F2329" s="16" t="s">
        <v>23</v>
      </c>
      <c r="G2329" s="17" t="s">
        <v>11704</v>
      </c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400</v>
      </c>
      <c r="Q2329" s="7">
        <v>3231.65</v>
      </c>
      <c r="R2329" s="7">
        <f>H2329-Q2329</f>
        <v>36768.35</v>
      </c>
      <c r="S2329" s="4" t="s">
        <v>24</v>
      </c>
    </row>
    <row r="2330" spans="1:19" s="1" customFormat="1" ht="26.25" hidden="1" customHeight="1" x14ac:dyDescent="0.25">
      <c r="A2330" s="10">
        <f>+SUBTOTAL(103,$B$5:B2330)</f>
        <v>1101</v>
      </c>
      <c r="B2330" s="4" t="s">
        <v>1973</v>
      </c>
      <c r="C2330" s="4" t="s">
        <v>7983</v>
      </c>
      <c r="D2330" s="4" t="s">
        <v>1544</v>
      </c>
      <c r="E2330" s="4" t="s">
        <v>338</v>
      </c>
      <c r="F2330" s="16" t="s">
        <v>46</v>
      </c>
      <c r="G2330" s="17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2831.65</v>
      </c>
      <c r="R2330" s="7">
        <f>H2330-Q2330</f>
        <v>37168.35</v>
      </c>
      <c r="S2330" s="4" t="s">
        <v>24</v>
      </c>
    </row>
    <row r="2331" spans="1:19" s="1" customFormat="1" ht="26.25" hidden="1" customHeight="1" x14ac:dyDescent="0.25">
      <c r="A2331" s="10">
        <f>+SUBTOTAL(103,$B$5:B2331)</f>
        <v>1101</v>
      </c>
      <c r="B2331" s="4" t="s">
        <v>1974</v>
      </c>
      <c r="C2331" s="4" t="s">
        <v>7985</v>
      </c>
      <c r="D2331" s="4" t="s">
        <v>1544</v>
      </c>
      <c r="E2331" s="4" t="s">
        <v>61</v>
      </c>
      <c r="F2331" s="16" t="s">
        <v>46</v>
      </c>
      <c r="G2331" s="17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1625</v>
      </c>
      <c r="Q2331" s="7">
        <v>4456.6499999999996</v>
      </c>
      <c r="R2331" s="7">
        <f>H2331-Q2331</f>
        <v>35543.35</v>
      </c>
      <c r="S2331" s="4" t="s">
        <v>24</v>
      </c>
    </row>
    <row r="2332" spans="1:19" s="1" customFormat="1" ht="26.25" customHeight="1" x14ac:dyDescent="0.25">
      <c r="A2332" s="10">
        <f>+SUBTOTAL(103,$B$5:B2332)</f>
        <v>1102</v>
      </c>
      <c r="B2332" s="4" t="s">
        <v>1975</v>
      </c>
      <c r="C2332" s="4" t="s">
        <v>8026</v>
      </c>
      <c r="D2332" s="4" t="s">
        <v>161</v>
      </c>
      <c r="E2332" s="4" t="s">
        <v>5539</v>
      </c>
      <c r="F2332" s="16" t="s">
        <v>23</v>
      </c>
      <c r="G2332" s="17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120</v>
      </c>
      <c r="O2332" s="7"/>
      <c r="P2332" s="7">
        <v>16091.18</v>
      </c>
      <c r="Q2332" s="7">
        <v>19042.830000000002</v>
      </c>
      <c r="R2332" s="7">
        <f>H2332-Q2332</f>
        <v>20957.169999999998</v>
      </c>
      <c r="S2332" s="4" t="s">
        <v>24</v>
      </c>
    </row>
    <row r="2333" spans="1:19" s="1" customFormat="1" ht="26.25" hidden="1" customHeight="1" x14ac:dyDescent="0.25">
      <c r="A2333" s="10">
        <f>+SUBTOTAL(103,$B$5:B2333)</f>
        <v>1102</v>
      </c>
      <c r="B2333" s="4" t="s">
        <v>554</v>
      </c>
      <c r="C2333" s="4" t="s">
        <v>8034</v>
      </c>
      <c r="D2333" s="4" t="s">
        <v>1544</v>
      </c>
      <c r="E2333" s="4" t="s">
        <v>63</v>
      </c>
      <c r="F2333" s="16" t="s">
        <v>46</v>
      </c>
      <c r="G2333" s="17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0</v>
      </c>
      <c r="Q2333" s="7">
        <v>2831.65</v>
      </c>
      <c r="R2333" s="7">
        <f>H2333-Q2333</f>
        <v>37168.35</v>
      </c>
      <c r="S2333" s="4" t="s">
        <v>24</v>
      </c>
    </row>
    <row r="2334" spans="1:19" s="1" customFormat="1" ht="26.25" customHeight="1" x14ac:dyDescent="0.25">
      <c r="A2334" s="10">
        <f>+SUBTOTAL(103,$B$5:B2334)</f>
        <v>1103</v>
      </c>
      <c r="B2334" s="4" t="s">
        <v>1976</v>
      </c>
      <c r="C2334" s="4" t="s">
        <v>8068</v>
      </c>
      <c r="D2334" s="4" t="s">
        <v>349</v>
      </c>
      <c r="E2334" s="4" t="s">
        <v>126</v>
      </c>
      <c r="F2334" s="16" t="s">
        <v>23</v>
      </c>
      <c r="G2334" s="17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4971.7299999999996</v>
      </c>
      <c r="Q2334" s="7">
        <v>7803.38</v>
      </c>
      <c r="R2334" s="7">
        <f>H2334-Q2334</f>
        <v>32196.62</v>
      </c>
      <c r="S2334" s="4" t="s">
        <v>38</v>
      </c>
    </row>
    <row r="2335" spans="1:19" s="1" customFormat="1" ht="26.25" hidden="1" customHeight="1" x14ac:dyDescent="0.25">
      <c r="A2335" s="10">
        <f>+SUBTOTAL(103,$B$5:B2335)</f>
        <v>1103</v>
      </c>
      <c r="B2335" s="4" t="s">
        <v>1977</v>
      </c>
      <c r="C2335" s="4" t="s">
        <v>8070</v>
      </c>
      <c r="D2335" s="4" t="s">
        <v>349</v>
      </c>
      <c r="E2335" s="4" t="s">
        <v>52</v>
      </c>
      <c r="F2335" s="16" t="s">
        <v>23</v>
      </c>
      <c r="G2335" s="17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2025</v>
      </c>
      <c r="Q2335" s="7">
        <v>4856.6499999999996</v>
      </c>
      <c r="R2335" s="7">
        <f>H2335-Q2335</f>
        <v>35143.35</v>
      </c>
      <c r="S2335" s="4" t="s">
        <v>24</v>
      </c>
    </row>
    <row r="2336" spans="1:19" s="1" customFormat="1" ht="26.25" hidden="1" customHeight="1" x14ac:dyDescent="0.25">
      <c r="A2336" s="10">
        <f>+SUBTOTAL(103,$B$5:B2336)</f>
        <v>1103</v>
      </c>
      <c r="B2336" s="4" t="s">
        <v>1978</v>
      </c>
      <c r="C2336" s="4" t="s">
        <v>8075</v>
      </c>
      <c r="D2336" s="4" t="s">
        <v>1544</v>
      </c>
      <c r="E2336" s="4" t="s">
        <v>57</v>
      </c>
      <c r="F2336" s="16" t="s">
        <v>46</v>
      </c>
      <c r="G2336" s="17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7641.08</v>
      </c>
      <c r="Q2336" s="7">
        <v>10472.73</v>
      </c>
      <c r="R2336" s="7">
        <f>H2336-Q2336</f>
        <v>29527.27</v>
      </c>
      <c r="S2336" s="4" t="s">
        <v>24</v>
      </c>
    </row>
    <row r="2337" spans="1:19" s="1" customFormat="1" ht="26.25" customHeight="1" x14ac:dyDescent="0.25">
      <c r="A2337" s="10">
        <f>+SUBTOTAL(103,$B$5:B2337)</f>
        <v>1104</v>
      </c>
      <c r="B2337" s="4" t="s">
        <v>1979</v>
      </c>
      <c r="C2337" s="4" t="s">
        <v>8077</v>
      </c>
      <c r="D2337" s="4" t="s">
        <v>1544</v>
      </c>
      <c r="E2337" s="4" t="s">
        <v>82</v>
      </c>
      <c r="F2337" s="16" t="s">
        <v>46</v>
      </c>
      <c r="G2337" s="17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500</v>
      </c>
      <c r="Q2337" s="7">
        <v>3331.65</v>
      </c>
      <c r="R2337" s="7">
        <f>H2337-Q2337</f>
        <v>36668.35</v>
      </c>
      <c r="S2337" s="4" t="s">
        <v>24</v>
      </c>
    </row>
    <row r="2338" spans="1:19" s="1" customFormat="1" ht="26.25" hidden="1" customHeight="1" x14ac:dyDescent="0.25">
      <c r="A2338" s="10">
        <f>+SUBTOTAL(103,$B$5:B2338)</f>
        <v>1104</v>
      </c>
      <c r="B2338" s="4" t="s">
        <v>1980</v>
      </c>
      <c r="C2338" s="4" t="s">
        <v>8094</v>
      </c>
      <c r="D2338" s="4" t="s">
        <v>747</v>
      </c>
      <c r="E2338" s="4" t="s">
        <v>59</v>
      </c>
      <c r="F2338" s="16" t="s">
        <v>23</v>
      </c>
      <c r="G2338" s="17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350</v>
      </c>
      <c r="Q2338" s="7">
        <v>3181.65</v>
      </c>
      <c r="R2338" s="7">
        <f>H2338-Q2338</f>
        <v>36818.35</v>
      </c>
      <c r="S2338" s="4" t="s">
        <v>24</v>
      </c>
    </row>
    <row r="2339" spans="1:19" s="1" customFormat="1" ht="26.25" customHeight="1" x14ac:dyDescent="0.25">
      <c r="A2339" s="10">
        <f>+SUBTOTAL(103,$B$5:B2339)</f>
        <v>1105</v>
      </c>
      <c r="B2339" s="4" t="s">
        <v>1981</v>
      </c>
      <c r="C2339" s="4" t="s">
        <v>8096</v>
      </c>
      <c r="D2339" s="4" t="s">
        <v>607</v>
      </c>
      <c r="E2339" s="4" t="s">
        <v>80</v>
      </c>
      <c r="F2339" s="16" t="s">
        <v>46</v>
      </c>
      <c r="G2339" s="17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f>H2339-Q2339</f>
        <v>37168.35</v>
      </c>
      <c r="S2339" s="4" t="s">
        <v>38</v>
      </c>
    </row>
    <row r="2340" spans="1:19" s="1" customFormat="1" ht="26.25" customHeight="1" x14ac:dyDescent="0.25">
      <c r="A2340" s="10">
        <f>+SUBTOTAL(103,$B$5:B2340)</f>
        <v>1106</v>
      </c>
      <c r="B2340" s="4" t="s">
        <v>1982</v>
      </c>
      <c r="C2340" s="4" t="s">
        <v>8118</v>
      </c>
      <c r="D2340" s="4" t="s">
        <v>89</v>
      </c>
      <c r="E2340" s="4" t="s">
        <v>29</v>
      </c>
      <c r="F2340" s="16" t="s">
        <v>23</v>
      </c>
      <c r="G2340" s="17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50</v>
      </c>
      <c r="Q2340" s="7">
        <v>2881.65</v>
      </c>
      <c r="R2340" s="7">
        <f>H2340-Q2340</f>
        <v>37118.35</v>
      </c>
      <c r="S2340" s="4" t="s">
        <v>38</v>
      </c>
    </row>
    <row r="2341" spans="1:19" s="1" customFormat="1" ht="26.25" hidden="1" customHeight="1" x14ac:dyDescent="0.25">
      <c r="A2341" s="10">
        <f>+SUBTOTAL(103,$B$5:B2341)</f>
        <v>1106</v>
      </c>
      <c r="B2341" s="4" t="s">
        <v>992</v>
      </c>
      <c r="C2341" s="4" t="s">
        <v>6712</v>
      </c>
      <c r="D2341" s="4" t="s">
        <v>583</v>
      </c>
      <c r="E2341" s="4" t="s">
        <v>57</v>
      </c>
      <c r="F2341" s="16" t="s">
        <v>23</v>
      </c>
      <c r="G2341" s="17" t="s">
        <v>11704</v>
      </c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400</v>
      </c>
      <c r="Q2341" s="7">
        <v>3231.65</v>
      </c>
      <c r="R2341" s="7">
        <f>H2341-Q2341</f>
        <v>36768.35</v>
      </c>
      <c r="S2341" s="4" t="s">
        <v>38</v>
      </c>
    </row>
    <row r="2342" spans="1:19" s="1" customFormat="1" ht="26.25" customHeight="1" x14ac:dyDescent="0.25">
      <c r="A2342" s="10">
        <f>+SUBTOTAL(103,$B$5:B2342)</f>
        <v>1107</v>
      </c>
      <c r="B2342" s="4" t="s">
        <v>1983</v>
      </c>
      <c r="C2342" s="4" t="s">
        <v>5650</v>
      </c>
      <c r="D2342" s="4" t="s">
        <v>650</v>
      </c>
      <c r="E2342" s="4" t="s">
        <v>3074</v>
      </c>
      <c r="F2342" s="16" t="s">
        <v>46</v>
      </c>
      <c r="G2342" s="17"/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/>
      <c r="P2342" s="7">
        <v>2437.5</v>
      </c>
      <c r="Q2342" s="7">
        <v>5269.15</v>
      </c>
      <c r="R2342" s="7">
        <f>H2342-Q2342</f>
        <v>34730.85</v>
      </c>
      <c r="S2342" s="4" t="s">
        <v>38</v>
      </c>
    </row>
    <row r="2343" spans="1:19" s="1" customFormat="1" ht="26.25" customHeight="1" x14ac:dyDescent="0.25">
      <c r="A2343" s="10">
        <f>+SUBTOTAL(103,$B$5:B2343)</f>
        <v>1108</v>
      </c>
      <c r="B2343" s="4" t="s">
        <v>1984</v>
      </c>
      <c r="C2343" s="4" t="s">
        <v>6111</v>
      </c>
      <c r="D2343" s="4" t="s">
        <v>1544</v>
      </c>
      <c r="E2343" s="4" t="s">
        <v>82</v>
      </c>
      <c r="F2343" s="16" t="s">
        <v>46</v>
      </c>
      <c r="G2343" s="17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1875</v>
      </c>
      <c r="Q2343" s="7">
        <v>4706.6499999999996</v>
      </c>
      <c r="R2343" s="7">
        <f>H2343-Q2343</f>
        <v>35293.35</v>
      </c>
      <c r="S2343" s="4" t="s">
        <v>24</v>
      </c>
    </row>
    <row r="2344" spans="1:19" s="1" customFormat="1" ht="26.25" hidden="1" customHeight="1" x14ac:dyDescent="0.25">
      <c r="A2344" s="10">
        <f>+SUBTOTAL(103,$B$5:B2344)</f>
        <v>1108</v>
      </c>
      <c r="B2344" s="4" t="s">
        <v>1670</v>
      </c>
      <c r="C2344" s="4" t="s">
        <v>8169</v>
      </c>
      <c r="D2344" s="4" t="s">
        <v>1544</v>
      </c>
      <c r="E2344" s="4" t="s">
        <v>61</v>
      </c>
      <c r="F2344" s="16" t="s">
        <v>46</v>
      </c>
      <c r="G2344" s="17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11735.35</v>
      </c>
      <c r="Q2344" s="7">
        <v>14567</v>
      </c>
      <c r="R2344" s="7">
        <f>H2344-Q2344</f>
        <v>25433</v>
      </c>
      <c r="S2344" s="4" t="s">
        <v>24</v>
      </c>
    </row>
    <row r="2345" spans="1:19" s="1" customFormat="1" ht="26.25" hidden="1" customHeight="1" x14ac:dyDescent="0.25">
      <c r="A2345" s="10">
        <f>+SUBTOTAL(103,$B$5:B2345)</f>
        <v>1108</v>
      </c>
      <c r="B2345" s="4" t="s">
        <v>1670</v>
      </c>
      <c r="C2345" s="4" t="s">
        <v>5725</v>
      </c>
      <c r="D2345" s="4" t="s">
        <v>1544</v>
      </c>
      <c r="E2345" s="4" t="s">
        <v>57</v>
      </c>
      <c r="F2345" s="16" t="s">
        <v>46</v>
      </c>
      <c r="G2345" s="17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400</v>
      </c>
      <c r="Q2345" s="7">
        <v>3231.65</v>
      </c>
      <c r="R2345" s="7">
        <f>H2345-Q2345</f>
        <v>36768.35</v>
      </c>
      <c r="S2345" s="4" t="s">
        <v>24</v>
      </c>
    </row>
    <row r="2346" spans="1:19" s="1" customFormat="1" ht="26.25" hidden="1" customHeight="1" x14ac:dyDescent="0.25">
      <c r="A2346" s="10">
        <f>+SUBTOTAL(103,$B$5:B2346)</f>
        <v>1108</v>
      </c>
      <c r="B2346" s="4" t="s">
        <v>1985</v>
      </c>
      <c r="C2346" s="4" t="s">
        <v>8186</v>
      </c>
      <c r="D2346" s="4" t="s">
        <v>1164</v>
      </c>
      <c r="E2346" s="4" t="s">
        <v>57</v>
      </c>
      <c r="F2346" s="16" t="s">
        <v>46</v>
      </c>
      <c r="G2346" s="17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f>H2346-Q2346</f>
        <v>37168.35</v>
      </c>
      <c r="S2346" s="4" t="s">
        <v>24</v>
      </c>
    </row>
    <row r="2347" spans="1:19" s="1" customFormat="1" ht="26.25" hidden="1" customHeight="1" x14ac:dyDescent="0.25">
      <c r="A2347" s="10">
        <f>+SUBTOTAL(103,$B$5:B2347)</f>
        <v>1108</v>
      </c>
      <c r="B2347" s="4" t="s">
        <v>1986</v>
      </c>
      <c r="C2347" s="4" t="s">
        <v>8197</v>
      </c>
      <c r="D2347" s="4" t="s">
        <v>1544</v>
      </c>
      <c r="E2347" s="4" t="s">
        <v>59</v>
      </c>
      <c r="F2347" s="16" t="s">
        <v>46</v>
      </c>
      <c r="G2347" s="17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2425</v>
      </c>
      <c r="Q2347" s="7">
        <v>5256.65</v>
      </c>
      <c r="R2347" s="7">
        <f>H2347-Q2347</f>
        <v>34743.35</v>
      </c>
      <c r="S2347" s="4" t="s">
        <v>24</v>
      </c>
    </row>
    <row r="2348" spans="1:19" s="1" customFormat="1" ht="26.25" hidden="1" customHeight="1" x14ac:dyDescent="0.25">
      <c r="A2348" s="10">
        <f>+SUBTOTAL(103,$B$5:B2348)</f>
        <v>1108</v>
      </c>
      <c r="B2348" s="4" t="s">
        <v>1987</v>
      </c>
      <c r="C2348" s="4" t="s">
        <v>8214</v>
      </c>
      <c r="D2348" s="4" t="s">
        <v>1544</v>
      </c>
      <c r="E2348" s="4" t="s">
        <v>57</v>
      </c>
      <c r="F2348" s="16" t="s">
        <v>46</v>
      </c>
      <c r="G2348" s="17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f>H2348-Q2348</f>
        <v>37168.35</v>
      </c>
      <c r="S2348" s="4" t="s">
        <v>24</v>
      </c>
    </row>
    <row r="2349" spans="1:19" s="1" customFormat="1" ht="26.25" customHeight="1" x14ac:dyDescent="0.25">
      <c r="A2349" s="10">
        <f>+SUBTOTAL(103,$B$5:B2349)</f>
        <v>1109</v>
      </c>
      <c r="B2349" s="4" t="s">
        <v>1988</v>
      </c>
      <c r="C2349" s="4" t="s">
        <v>8219</v>
      </c>
      <c r="D2349" s="4" t="s">
        <v>1544</v>
      </c>
      <c r="E2349" s="4" t="s">
        <v>126</v>
      </c>
      <c r="F2349" s="16" t="s">
        <v>46</v>
      </c>
      <c r="G2349" s="17"/>
      <c r="H2349" s="7">
        <v>40000</v>
      </c>
      <c r="I2349" s="7">
        <v>1148</v>
      </c>
      <c r="J2349" s="7">
        <v>185.33</v>
      </c>
      <c r="K2349" s="7">
        <v>1216</v>
      </c>
      <c r="L2349" s="7">
        <v>1715.46</v>
      </c>
      <c r="M2349" s="7">
        <v>25</v>
      </c>
      <c r="N2349" s="7">
        <v>0</v>
      </c>
      <c r="O2349" s="7"/>
      <c r="P2349" s="7">
        <v>4800</v>
      </c>
      <c r="Q2349" s="7">
        <v>9089.7900000000009</v>
      </c>
      <c r="R2349" s="7">
        <f>H2349-Q2349</f>
        <v>30910.21</v>
      </c>
      <c r="S2349" s="4" t="s">
        <v>24</v>
      </c>
    </row>
    <row r="2350" spans="1:19" s="1" customFormat="1" ht="26.25" customHeight="1" x14ac:dyDescent="0.25">
      <c r="A2350" s="10">
        <f>+SUBTOTAL(103,$B$5:B2350)</f>
        <v>1110</v>
      </c>
      <c r="B2350" s="4" t="s">
        <v>1989</v>
      </c>
      <c r="C2350" s="4" t="s">
        <v>8224</v>
      </c>
      <c r="D2350" s="4" t="s">
        <v>297</v>
      </c>
      <c r="E2350" s="4" t="s">
        <v>82</v>
      </c>
      <c r="F2350" s="16" t="s">
        <v>23</v>
      </c>
      <c r="G2350" s="17" t="s">
        <v>11704</v>
      </c>
      <c r="H2350" s="7">
        <v>40000</v>
      </c>
      <c r="I2350" s="7">
        <v>1148</v>
      </c>
      <c r="J2350" s="7">
        <v>185.33</v>
      </c>
      <c r="K2350" s="7">
        <v>1216</v>
      </c>
      <c r="L2350" s="7">
        <v>1715.46</v>
      </c>
      <c r="M2350" s="7">
        <v>25</v>
      </c>
      <c r="N2350" s="7">
        <v>0</v>
      </c>
      <c r="O2350" s="7"/>
      <c r="P2350" s="7">
        <v>35590.21</v>
      </c>
      <c r="Q2350" s="7">
        <v>39880</v>
      </c>
      <c r="R2350" s="7">
        <f>H2350-Q2350</f>
        <v>120</v>
      </c>
      <c r="S2350" s="4" t="s">
        <v>24</v>
      </c>
    </row>
    <row r="2351" spans="1:19" s="1" customFormat="1" ht="26.25" customHeight="1" x14ac:dyDescent="0.25">
      <c r="A2351" s="10">
        <f>+SUBTOTAL(103,$B$5:B2351)</f>
        <v>1111</v>
      </c>
      <c r="B2351" s="4" t="s">
        <v>1990</v>
      </c>
      <c r="C2351" s="4" t="s">
        <v>8226</v>
      </c>
      <c r="D2351" s="4" t="s">
        <v>574</v>
      </c>
      <c r="E2351" s="4" t="s">
        <v>72</v>
      </c>
      <c r="F2351" s="16" t="s">
        <v>46</v>
      </c>
      <c r="G2351" s="17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f>H2351-Q2351</f>
        <v>37168.35</v>
      </c>
      <c r="S2351" s="4" t="s">
        <v>24</v>
      </c>
    </row>
    <row r="2352" spans="1:19" s="1" customFormat="1" ht="26.25" customHeight="1" x14ac:dyDescent="0.25">
      <c r="A2352" s="10">
        <f>+SUBTOTAL(103,$B$5:B2352)</f>
        <v>1112</v>
      </c>
      <c r="B2352" s="4" t="s">
        <v>1991</v>
      </c>
      <c r="C2352" s="4" t="s">
        <v>8238</v>
      </c>
      <c r="D2352" s="4" t="s">
        <v>707</v>
      </c>
      <c r="E2352" s="4" t="s">
        <v>126</v>
      </c>
      <c r="F2352" s="16" t="s">
        <v>23</v>
      </c>
      <c r="G2352" s="17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17794.46</v>
      </c>
      <c r="Q2352" s="7">
        <v>20626.11</v>
      </c>
      <c r="R2352" s="7">
        <f>H2352-Q2352</f>
        <v>19373.89</v>
      </c>
      <c r="S2352" s="4" t="s">
        <v>24</v>
      </c>
    </row>
    <row r="2353" spans="1:19" s="1" customFormat="1" ht="26.25" customHeight="1" x14ac:dyDescent="0.25">
      <c r="A2353" s="10">
        <f>+SUBTOTAL(103,$B$5:B2353)</f>
        <v>1113</v>
      </c>
      <c r="B2353" s="4" t="s">
        <v>1992</v>
      </c>
      <c r="C2353" s="4" t="s">
        <v>8240</v>
      </c>
      <c r="D2353" s="4" t="s">
        <v>1164</v>
      </c>
      <c r="E2353" s="4" t="s">
        <v>175</v>
      </c>
      <c r="F2353" s="16" t="s">
        <v>46</v>
      </c>
      <c r="G2353" s="17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0</v>
      </c>
      <c r="Q2353" s="7">
        <v>2831.65</v>
      </c>
      <c r="R2353" s="7">
        <f>H2353-Q2353</f>
        <v>37168.35</v>
      </c>
      <c r="S2353" s="4" t="s">
        <v>38</v>
      </c>
    </row>
    <row r="2354" spans="1:19" s="1" customFormat="1" ht="26.25" customHeight="1" x14ac:dyDescent="0.25">
      <c r="A2354" s="10">
        <f>+SUBTOTAL(103,$B$5:B2354)</f>
        <v>1114</v>
      </c>
      <c r="B2354" s="4" t="s">
        <v>1994</v>
      </c>
      <c r="C2354" s="4" t="s">
        <v>8252</v>
      </c>
      <c r="D2354" s="4" t="s">
        <v>1544</v>
      </c>
      <c r="E2354" s="4" t="s">
        <v>82</v>
      </c>
      <c r="F2354" s="16" t="s">
        <v>46</v>
      </c>
      <c r="G2354" s="17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2831.65</v>
      </c>
      <c r="R2354" s="7">
        <f>H2354-Q2354</f>
        <v>37168.35</v>
      </c>
      <c r="S2354" s="4" t="s">
        <v>24</v>
      </c>
    </row>
    <row r="2355" spans="1:19" s="1" customFormat="1" ht="26.25" hidden="1" customHeight="1" x14ac:dyDescent="0.25">
      <c r="A2355" s="10">
        <f>+SUBTOTAL(103,$B$5:B2355)</f>
        <v>1114</v>
      </c>
      <c r="B2355" s="4" t="s">
        <v>1996</v>
      </c>
      <c r="C2355" s="4" t="s">
        <v>8266</v>
      </c>
      <c r="D2355" s="4" t="s">
        <v>358</v>
      </c>
      <c r="E2355" s="4" t="s">
        <v>63</v>
      </c>
      <c r="F2355" s="16" t="s">
        <v>46</v>
      </c>
      <c r="G2355" s="17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0</v>
      </c>
      <c r="Q2355" s="7">
        <v>2831.65</v>
      </c>
      <c r="R2355" s="7">
        <f>H2355-Q2355</f>
        <v>37168.35</v>
      </c>
      <c r="S2355" s="4" t="s">
        <v>38</v>
      </c>
    </row>
    <row r="2356" spans="1:19" s="1" customFormat="1" ht="26.25" customHeight="1" x14ac:dyDescent="0.25">
      <c r="A2356" s="10">
        <f>+SUBTOTAL(103,$B$5:B2356)</f>
        <v>1115</v>
      </c>
      <c r="B2356" s="4" t="s">
        <v>1997</v>
      </c>
      <c r="C2356" s="4" t="s">
        <v>8270</v>
      </c>
      <c r="D2356" s="4" t="s">
        <v>1544</v>
      </c>
      <c r="E2356" s="4" t="s">
        <v>82</v>
      </c>
      <c r="F2356" s="16" t="s">
        <v>46</v>
      </c>
      <c r="G2356" s="17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0</v>
      </c>
      <c r="Q2356" s="7">
        <v>2831.65</v>
      </c>
      <c r="R2356" s="7">
        <f>H2356-Q2356</f>
        <v>37168.35</v>
      </c>
      <c r="S2356" s="4" t="s">
        <v>38</v>
      </c>
    </row>
    <row r="2357" spans="1:19" s="1" customFormat="1" ht="26.25" customHeight="1" x14ac:dyDescent="0.25">
      <c r="A2357" s="10">
        <f>+SUBTOTAL(103,$B$5:B2357)</f>
        <v>1116</v>
      </c>
      <c r="B2357" s="4" t="s">
        <v>1998</v>
      </c>
      <c r="C2357" s="4" t="s">
        <v>8283</v>
      </c>
      <c r="D2357" s="4" t="s">
        <v>89</v>
      </c>
      <c r="E2357" s="4" t="s">
        <v>1999</v>
      </c>
      <c r="F2357" s="16" t="s">
        <v>23</v>
      </c>
      <c r="G2357" s="17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50</v>
      </c>
      <c r="Q2357" s="7">
        <v>2881.65</v>
      </c>
      <c r="R2357" s="7">
        <f>H2357-Q2357</f>
        <v>37118.35</v>
      </c>
      <c r="S2357" s="4" t="s">
        <v>38</v>
      </c>
    </row>
    <row r="2358" spans="1:19" s="1" customFormat="1" ht="26.25" customHeight="1" x14ac:dyDescent="0.25">
      <c r="A2358" s="10">
        <f>+SUBTOTAL(103,$B$5:B2358)</f>
        <v>1117</v>
      </c>
      <c r="B2358" s="4" t="s">
        <v>2000</v>
      </c>
      <c r="C2358" s="4" t="s">
        <v>8299</v>
      </c>
      <c r="D2358" s="4" t="s">
        <v>106</v>
      </c>
      <c r="E2358" s="4" t="s">
        <v>115</v>
      </c>
      <c r="F2358" s="16" t="s">
        <v>23</v>
      </c>
      <c r="G2358" s="17"/>
      <c r="H2358" s="7">
        <v>40000</v>
      </c>
      <c r="I2358" s="7">
        <v>1148</v>
      </c>
      <c r="J2358" s="7">
        <v>185.33</v>
      </c>
      <c r="K2358" s="7">
        <v>1216</v>
      </c>
      <c r="L2358" s="7">
        <v>1715.46</v>
      </c>
      <c r="M2358" s="7">
        <v>25</v>
      </c>
      <c r="N2358" s="7">
        <v>0</v>
      </c>
      <c r="O2358" s="7"/>
      <c r="P2358" s="7">
        <v>1625</v>
      </c>
      <c r="Q2358" s="7">
        <v>5914.79</v>
      </c>
      <c r="R2358" s="7">
        <f>H2358-Q2358</f>
        <v>34085.21</v>
      </c>
      <c r="S2358" s="4" t="s">
        <v>38</v>
      </c>
    </row>
    <row r="2359" spans="1:19" s="1" customFormat="1" ht="26.25" customHeight="1" x14ac:dyDescent="0.25">
      <c r="A2359" s="10">
        <f>+SUBTOTAL(103,$B$5:B2359)</f>
        <v>1118</v>
      </c>
      <c r="B2359" s="4" t="s">
        <v>2001</v>
      </c>
      <c r="C2359" s="4" t="s">
        <v>7639</v>
      </c>
      <c r="D2359" s="4" t="s">
        <v>1544</v>
      </c>
      <c r="E2359" s="4" t="s">
        <v>82</v>
      </c>
      <c r="F2359" s="16" t="s">
        <v>46</v>
      </c>
      <c r="G2359" s="17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400</v>
      </c>
      <c r="Q2359" s="7">
        <v>3231.65</v>
      </c>
      <c r="R2359" s="7">
        <f>H2359-Q2359</f>
        <v>36768.35</v>
      </c>
      <c r="S2359" s="4" t="s">
        <v>24</v>
      </c>
    </row>
    <row r="2360" spans="1:19" s="1" customFormat="1" ht="26.25" customHeight="1" x14ac:dyDescent="0.25">
      <c r="A2360" s="10">
        <f>+SUBTOTAL(103,$B$5:B2360)</f>
        <v>1119</v>
      </c>
      <c r="B2360" s="4" t="s">
        <v>2002</v>
      </c>
      <c r="C2360" s="4" t="s">
        <v>8310</v>
      </c>
      <c r="D2360" s="4" t="s">
        <v>2003</v>
      </c>
      <c r="E2360" s="4" t="s">
        <v>22</v>
      </c>
      <c r="F2360" s="16" t="s">
        <v>23</v>
      </c>
      <c r="G2360" s="17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0</v>
      </c>
      <c r="Q2360" s="7">
        <v>2831.65</v>
      </c>
      <c r="R2360" s="7">
        <f>H2360-Q2360</f>
        <v>37168.35</v>
      </c>
      <c r="S2360" s="4" t="s">
        <v>24</v>
      </c>
    </row>
    <row r="2361" spans="1:19" s="1" customFormat="1" ht="26.25" hidden="1" customHeight="1" x14ac:dyDescent="0.25">
      <c r="A2361" s="10">
        <f>+SUBTOTAL(103,$B$5:B2361)</f>
        <v>1119</v>
      </c>
      <c r="B2361" s="4" t="s">
        <v>1010</v>
      </c>
      <c r="C2361" s="4" t="s">
        <v>8316</v>
      </c>
      <c r="D2361" s="4" t="s">
        <v>587</v>
      </c>
      <c r="E2361" s="4" t="s">
        <v>57</v>
      </c>
      <c r="F2361" s="16" t="s">
        <v>46</v>
      </c>
      <c r="G2361" s="17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f>H2361-Q2361</f>
        <v>37168.35</v>
      </c>
      <c r="S2361" s="4" t="s">
        <v>24</v>
      </c>
    </row>
    <row r="2362" spans="1:19" s="1" customFormat="1" ht="26.25" hidden="1" customHeight="1" x14ac:dyDescent="0.25">
      <c r="A2362" s="10">
        <f>+SUBTOTAL(103,$B$5:B2362)</f>
        <v>1119</v>
      </c>
      <c r="B2362" s="4" t="s">
        <v>2004</v>
      </c>
      <c r="C2362" s="4" t="s">
        <v>8331</v>
      </c>
      <c r="D2362" s="4" t="s">
        <v>1544</v>
      </c>
      <c r="E2362" s="4" t="s">
        <v>59</v>
      </c>
      <c r="F2362" s="16" t="s">
        <v>46</v>
      </c>
      <c r="G2362" s="17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f>H2362-Q2362</f>
        <v>37168.35</v>
      </c>
      <c r="S2362" s="4" t="s">
        <v>24</v>
      </c>
    </row>
    <row r="2363" spans="1:19" s="1" customFormat="1" ht="26.25" customHeight="1" x14ac:dyDescent="0.25">
      <c r="A2363" s="10">
        <f>+SUBTOTAL(103,$B$5:B2363)</f>
        <v>1120</v>
      </c>
      <c r="B2363" s="4" t="s">
        <v>2005</v>
      </c>
      <c r="C2363" s="4" t="s">
        <v>8338</v>
      </c>
      <c r="D2363" s="4" t="s">
        <v>1544</v>
      </c>
      <c r="E2363" s="4" t="s">
        <v>80</v>
      </c>
      <c r="F2363" s="16" t="s">
        <v>46</v>
      </c>
      <c r="G2363" s="17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1687.5</v>
      </c>
      <c r="Q2363" s="7">
        <v>4519.1499999999996</v>
      </c>
      <c r="R2363" s="7">
        <f>H2363-Q2363</f>
        <v>35480.85</v>
      </c>
      <c r="S2363" s="4" t="s">
        <v>24</v>
      </c>
    </row>
    <row r="2364" spans="1:19" s="1" customFormat="1" ht="26.25" hidden="1" customHeight="1" x14ac:dyDescent="0.25">
      <c r="A2364" s="10">
        <f>+SUBTOTAL(103,$B$5:B2364)</f>
        <v>1120</v>
      </c>
      <c r="B2364" s="4" t="s">
        <v>2006</v>
      </c>
      <c r="C2364" s="4" t="s">
        <v>8339</v>
      </c>
      <c r="D2364" s="4" t="s">
        <v>1544</v>
      </c>
      <c r="E2364" s="4" t="s">
        <v>61</v>
      </c>
      <c r="F2364" s="16" t="s">
        <v>46</v>
      </c>
      <c r="G2364" s="17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0</v>
      </c>
      <c r="Q2364" s="7">
        <v>2831.65</v>
      </c>
      <c r="R2364" s="7">
        <f>H2364-Q2364</f>
        <v>37168.35</v>
      </c>
      <c r="S2364" s="4" t="s">
        <v>24</v>
      </c>
    </row>
    <row r="2365" spans="1:19" s="1" customFormat="1" ht="26.25" customHeight="1" x14ac:dyDescent="0.25">
      <c r="A2365" s="10">
        <f>+SUBTOTAL(103,$B$5:B2365)</f>
        <v>1121</v>
      </c>
      <c r="B2365" s="4" t="s">
        <v>2007</v>
      </c>
      <c r="C2365" s="4" t="s">
        <v>7496</v>
      </c>
      <c r="D2365" s="4" t="s">
        <v>1544</v>
      </c>
      <c r="E2365" s="4" t="s">
        <v>82</v>
      </c>
      <c r="F2365" s="16" t="s">
        <v>46</v>
      </c>
      <c r="G2365" s="17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0</v>
      </c>
      <c r="Q2365" s="7">
        <v>2831.65</v>
      </c>
      <c r="R2365" s="7">
        <f>H2365-Q2365</f>
        <v>37168.35</v>
      </c>
      <c r="S2365" s="4" t="s">
        <v>24</v>
      </c>
    </row>
    <row r="2366" spans="1:19" s="1" customFormat="1" ht="26.25" customHeight="1" x14ac:dyDescent="0.25">
      <c r="A2366" s="10">
        <f>+SUBTOTAL(103,$B$5:B2366)</f>
        <v>1122</v>
      </c>
      <c r="B2366" s="4" t="s">
        <v>2008</v>
      </c>
      <c r="C2366" s="4" t="s">
        <v>5977</v>
      </c>
      <c r="D2366" s="4" t="s">
        <v>2009</v>
      </c>
      <c r="E2366" s="4" t="s">
        <v>223</v>
      </c>
      <c r="F2366" s="16" t="s">
        <v>23</v>
      </c>
      <c r="G2366" s="17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12391.25</v>
      </c>
      <c r="Q2366" s="7">
        <v>15222.9</v>
      </c>
      <c r="R2366" s="7">
        <f>H2366-Q2366</f>
        <v>24777.1</v>
      </c>
      <c r="S2366" s="4" t="s">
        <v>24</v>
      </c>
    </row>
    <row r="2367" spans="1:19" s="1" customFormat="1" ht="26.25" customHeight="1" x14ac:dyDescent="0.25">
      <c r="A2367" s="10">
        <f>+SUBTOTAL(103,$B$5:B2367)</f>
        <v>1123</v>
      </c>
      <c r="B2367" s="4" t="s">
        <v>1019</v>
      </c>
      <c r="C2367" s="4" t="s">
        <v>8228</v>
      </c>
      <c r="D2367" s="4" t="s">
        <v>1544</v>
      </c>
      <c r="E2367" s="4" t="s">
        <v>126</v>
      </c>
      <c r="F2367" s="16" t="s">
        <v>46</v>
      </c>
      <c r="G2367" s="17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11747.31</v>
      </c>
      <c r="Q2367" s="7">
        <v>14578.96</v>
      </c>
      <c r="R2367" s="7">
        <f>H2367-Q2367</f>
        <v>25421.040000000001</v>
      </c>
      <c r="S2367" s="4" t="s">
        <v>24</v>
      </c>
    </row>
    <row r="2368" spans="1:19" s="1" customFormat="1" ht="26.25" hidden="1" customHeight="1" x14ac:dyDescent="0.25">
      <c r="A2368" s="10">
        <f>+SUBTOTAL(103,$B$5:B2368)</f>
        <v>1123</v>
      </c>
      <c r="B2368" s="4" t="s">
        <v>2010</v>
      </c>
      <c r="C2368" s="4" t="s">
        <v>8398</v>
      </c>
      <c r="D2368" s="4" t="s">
        <v>1544</v>
      </c>
      <c r="E2368" s="4" t="s">
        <v>52</v>
      </c>
      <c r="F2368" s="16" t="s">
        <v>46</v>
      </c>
      <c r="G2368" s="17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2086.04</v>
      </c>
      <c r="Q2368" s="7">
        <v>4917.6899999999996</v>
      </c>
      <c r="R2368" s="7">
        <f>H2368-Q2368</f>
        <v>35082.31</v>
      </c>
      <c r="S2368" s="4" t="s">
        <v>24</v>
      </c>
    </row>
    <row r="2369" spans="1:19" s="1" customFormat="1" ht="26.25" hidden="1" customHeight="1" x14ac:dyDescent="0.25">
      <c r="A2369" s="10">
        <f>+SUBTOTAL(103,$B$5:B2369)</f>
        <v>1123</v>
      </c>
      <c r="B2369" s="4" t="s">
        <v>2011</v>
      </c>
      <c r="C2369" s="4" t="s">
        <v>8399</v>
      </c>
      <c r="D2369" s="4" t="s">
        <v>89</v>
      </c>
      <c r="E2369" s="4" t="s">
        <v>52</v>
      </c>
      <c r="F2369" s="16" t="s">
        <v>23</v>
      </c>
      <c r="G2369" s="17"/>
      <c r="H2369" s="7">
        <v>40000</v>
      </c>
      <c r="I2369" s="7">
        <v>1148</v>
      </c>
      <c r="J2369" s="7">
        <v>0</v>
      </c>
      <c r="K2369" s="7">
        <v>1216</v>
      </c>
      <c r="L2369" s="7">
        <v>3430.92</v>
      </c>
      <c r="M2369" s="7">
        <v>25</v>
      </c>
      <c r="N2369" s="7">
        <v>0</v>
      </c>
      <c r="O2369" s="7"/>
      <c r="P2369" s="7">
        <v>0</v>
      </c>
      <c r="Q2369" s="7">
        <v>5819.92</v>
      </c>
      <c r="R2369" s="7">
        <f>H2369-Q2369</f>
        <v>34180.080000000002</v>
      </c>
      <c r="S2369" s="4" t="s">
        <v>38</v>
      </c>
    </row>
    <row r="2370" spans="1:19" s="1" customFormat="1" ht="26.25" hidden="1" customHeight="1" x14ac:dyDescent="0.25">
      <c r="A2370" s="10">
        <f>+SUBTOTAL(103,$B$5:B2370)</f>
        <v>1123</v>
      </c>
      <c r="B2370" s="4" t="s">
        <v>2012</v>
      </c>
      <c r="C2370" s="4" t="s">
        <v>7224</v>
      </c>
      <c r="D2370" s="4" t="s">
        <v>583</v>
      </c>
      <c r="E2370" s="4" t="s">
        <v>52</v>
      </c>
      <c r="F2370" s="16" t="s">
        <v>23</v>
      </c>
      <c r="G2370" s="17"/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2625</v>
      </c>
      <c r="Q2370" s="7">
        <v>5456.65</v>
      </c>
      <c r="R2370" s="7">
        <f>H2370-Q2370</f>
        <v>34543.35</v>
      </c>
      <c r="S2370" s="4" t="s">
        <v>38</v>
      </c>
    </row>
    <row r="2371" spans="1:19" s="1" customFormat="1" ht="26.25" customHeight="1" x14ac:dyDescent="0.25">
      <c r="A2371" s="10">
        <f>+SUBTOTAL(103,$B$5:B2371)</f>
        <v>1124</v>
      </c>
      <c r="B2371" s="4" t="s">
        <v>2013</v>
      </c>
      <c r="C2371" s="4" t="s">
        <v>8412</v>
      </c>
      <c r="D2371" s="4" t="s">
        <v>1544</v>
      </c>
      <c r="E2371" s="4" t="s">
        <v>82</v>
      </c>
      <c r="F2371" s="16" t="s">
        <v>46</v>
      </c>
      <c r="G2371" s="17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f>H2371-Q2371</f>
        <v>37168.35</v>
      </c>
      <c r="S2371" s="4" t="s">
        <v>24</v>
      </c>
    </row>
    <row r="2372" spans="1:19" s="1" customFormat="1" ht="26.25" hidden="1" customHeight="1" x14ac:dyDescent="0.25">
      <c r="A2372" s="10">
        <f>+SUBTOTAL(103,$B$5:B2372)</f>
        <v>1124</v>
      </c>
      <c r="B2372" s="4" t="s">
        <v>2014</v>
      </c>
      <c r="C2372" s="4" t="s">
        <v>8435</v>
      </c>
      <c r="D2372" s="4" t="s">
        <v>1544</v>
      </c>
      <c r="E2372" s="4" t="s">
        <v>59</v>
      </c>
      <c r="F2372" s="16" t="s">
        <v>46</v>
      </c>
      <c r="G2372" s="17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400</v>
      </c>
      <c r="Q2372" s="7">
        <v>3231.65</v>
      </c>
      <c r="R2372" s="7">
        <f>H2372-Q2372</f>
        <v>36768.35</v>
      </c>
      <c r="S2372" s="4" t="s">
        <v>24</v>
      </c>
    </row>
    <row r="2373" spans="1:19" s="1" customFormat="1" ht="26.25" hidden="1" customHeight="1" x14ac:dyDescent="0.25">
      <c r="A2373" s="10">
        <f>+SUBTOTAL(103,$B$5:B2373)</f>
        <v>1124</v>
      </c>
      <c r="B2373" s="4" t="s">
        <v>1028</v>
      </c>
      <c r="C2373" s="4" t="s">
        <v>8443</v>
      </c>
      <c r="D2373" s="4" t="s">
        <v>1544</v>
      </c>
      <c r="E2373" s="4" t="s">
        <v>52</v>
      </c>
      <c r="F2373" s="16" t="s">
        <v>46</v>
      </c>
      <c r="G2373" s="17"/>
      <c r="H2373" s="7">
        <v>40000</v>
      </c>
      <c r="I2373" s="7">
        <v>1148</v>
      </c>
      <c r="J2373" s="7">
        <v>0</v>
      </c>
      <c r="K2373" s="7">
        <v>1216</v>
      </c>
      <c r="L2373" s="7">
        <v>3430.92</v>
      </c>
      <c r="M2373" s="7">
        <v>25</v>
      </c>
      <c r="N2373" s="7">
        <v>0</v>
      </c>
      <c r="O2373" s="7"/>
      <c r="P2373" s="7">
        <v>0</v>
      </c>
      <c r="Q2373" s="7">
        <v>5819.92</v>
      </c>
      <c r="R2373" s="7">
        <f>H2373-Q2373</f>
        <v>34180.080000000002</v>
      </c>
      <c r="S2373" s="4" t="s">
        <v>24</v>
      </c>
    </row>
    <row r="2374" spans="1:19" s="1" customFormat="1" ht="26.25" customHeight="1" x14ac:dyDescent="0.25">
      <c r="A2374" s="10">
        <f>+SUBTOTAL(103,$B$5:B2374)</f>
        <v>1125</v>
      </c>
      <c r="B2374" s="4" t="s">
        <v>2015</v>
      </c>
      <c r="C2374" s="4" t="s">
        <v>5705</v>
      </c>
      <c r="D2374" s="4" t="s">
        <v>1544</v>
      </c>
      <c r="E2374" s="4" t="s">
        <v>82</v>
      </c>
      <c r="F2374" s="16" t="s">
        <v>46</v>
      </c>
      <c r="G2374" s="17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400</v>
      </c>
      <c r="Q2374" s="7">
        <v>3231.65</v>
      </c>
      <c r="R2374" s="7">
        <f>H2374-Q2374</f>
        <v>36768.35</v>
      </c>
      <c r="S2374" s="4" t="s">
        <v>24</v>
      </c>
    </row>
    <row r="2375" spans="1:19" s="1" customFormat="1" ht="26.25" customHeight="1" x14ac:dyDescent="0.25">
      <c r="A2375" s="10">
        <f>+SUBTOTAL(103,$B$5:B2375)</f>
        <v>1126</v>
      </c>
      <c r="B2375" s="4" t="s">
        <v>2016</v>
      </c>
      <c r="C2375" s="4" t="s">
        <v>8511</v>
      </c>
      <c r="D2375" s="4" t="s">
        <v>1544</v>
      </c>
      <c r="E2375" s="4" t="s">
        <v>29</v>
      </c>
      <c r="F2375" s="16" t="s">
        <v>46</v>
      </c>
      <c r="G2375" s="17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f>H2375-Q2375</f>
        <v>37168.35</v>
      </c>
      <c r="S2375" s="4" t="s">
        <v>24</v>
      </c>
    </row>
    <row r="2376" spans="1:19" s="1" customFormat="1" ht="26.25" customHeight="1" x14ac:dyDescent="0.25">
      <c r="A2376" s="10">
        <f>+SUBTOTAL(103,$B$5:B2376)</f>
        <v>1127</v>
      </c>
      <c r="B2376" s="4" t="s">
        <v>1038</v>
      </c>
      <c r="C2376" s="4" t="s">
        <v>6538</v>
      </c>
      <c r="D2376" s="4" t="s">
        <v>308</v>
      </c>
      <c r="E2376" s="4" t="s">
        <v>231</v>
      </c>
      <c r="F2376" s="16" t="s">
        <v>309</v>
      </c>
      <c r="G2376" s="17"/>
      <c r="H2376" s="7">
        <v>40000</v>
      </c>
      <c r="I2376" s="7">
        <v>0</v>
      </c>
      <c r="J2376" s="7">
        <v>797.25</v>
      </c>
      <c r="K2376" s="7">
        <v>0</v>
      </c>
      <c r="L2376" s="7">
        <v>0</v>
      </c>
      <c r="M2376" s="7">
        <v>0</v>
      </c>
      <c r="N2376" s="7">
        <v>0</v>
      </c>
      <c r="O2376" s="7"/>
      <c r="P2376" s="7">
        <v>0</v>
      </c>
      <c r="Q2376" s="7">
        <v>797.25</v>
      </c>
      <c r="R2376" s="7">
        <f>H2376-Q2376</f>
        <v>39202.75</v>
      </c>
      <c r="S2376" s="4" t="s">
        <v>24</v>
      </c>
    </row>
    <row r="2377" spans="1:19" s="1" customFormat="1" ht="26.25" customHeight="1" x14ac:dyDescent="0.25">
      <c r="A2377" s="10">
        <f>+SUBTOTAL(103,$B$5:B2377)</f>
        <v>1128</v>
      </c>
      <c r="B2377" s="4" t="s">
        <v>1038</v>
      </c>
      <c r="C2377" s="4" t="s">
        <v>7619</v>
      </c>
      <c r="D2377" s="4" t="s">
        <v>1544</v>
      </c>
      <c r="E2377" s="4" t="s">
        <v>82</v>
      </c>
      <c r="F2377" s="16" t="s">
        <v>46</v>
      </c>
      <c r="G2377" s="17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f>H2377-Q2377</f>
        <v>37168.35</v>
      </c>
      <c r="S2377" s="4" t="s">
        <v>24</v>
      </c>
    </row>
    <row r="2378" spans="1:19" s="1" customFormat="1" ht="26.25" hidden="1" customHeight="1" x14ac:dyDescent="0.25">
      <c r="A2378" s="10">
        <f>+SUBTOTAL(103,$B$5:B2378)</f>
        <v>1128</v>
      </c>
      <c r="B2378" s="4" t="s">
        <v>1038</v>
      </c>
      <c r="C2378" s="4" t="s">
        <v>8513</v>
      </c>
      <c r="D2378" s="4" t="s">
        <v>1544</v>
      </c>
      <c r="E2378" s="4" t="s">
        <v>61</v>
      </c>
      <c r="F2378" s="16" t="s">
        <v>46</v>
      </c>
      <c r="G2378" s="17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11494.39</v>
      </c>
      <c r="Q2378" s="7">
        <v>14326.04</v>
      </c>
      <c r="R2378" s="7">
        <f>H2378-Q2378</f>
        <v>25673.96</v>
      </c>
      <c r="S2378" s="4" t="s">
        <v>24</v>
      </c>
    </row>
    <row r="2379" spans="1:19" s="1" customFormat="1" ht="26.25" hidden="1" customHeight="1" x14ac:dyDescent="0.25">
      <c r="A2379" s="10">
        <f>+SUBTOTAL(103,$B$5:B2379)</f>
        <v>1128</v>
      </c>
      <c r="B2379" s="4" t="s">
        <v>1040</v>
      </c>
      <c r="C2379" s="4" t="s">
        <v>8524</v>
      </c>
      <c r="D2379" s="4" t="s">
        <v>1544</v>
      </c>
      <c r="E2379" s="4" t="s">
        <v>63</v>
      </c>
      <c r="F2379" s="16" t="s">
        <v>46</v>
      </c>
      <c r="G2379" s="17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8192.7099999999991</v>
      </c>
      <c r="Q2379" s="7">
        <v>11024.36</v>
      </c>
      <c r="R2379" s="7">
        <f>H2379-Q2379</f>
        <v>28975.64</v>
      </c>
      <c r="S2379" s="4" t="s">
        <v>24</v>
      </c>
    </row>
    <row r="2380" spans="1:19" s="1" customFormat="1" ht="26.25" hidden="1" customHeight="1" x14ac:dyDescent="0.25">
      <c r="A2380" s="10">
        <f>+SUBTOTAL(103,$B$5:B2380)</f>
        <v>1128</v>
      </c>
      <c r="B2380" s="4" t="s">
        <v>1040</v>
      </c>
      <c r="C2380" s="4" t="s">
        <v>8528</v>
      </c>
      <c r="D2380" s="4" t="s">
        <v>1544</v>
      </c>
      <c r="E2380" s="4" t="s">
        <v>57</v>
      </c>
      <c r="F2380" s="16" t="s">
        <v>46</v>
      </c>
      <c r="G2380" s="17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0</v>
      </c>
      <c r="Q2380" s="7">
        <v>2831.65</v>
      </c>
      <c r="R2380" s="7">
        <f>H2380-Q2380</f>
        <v>37168.35</v>
      </c>
      <c r="S2380" s="4" t="s">
        <v>24</v>
      </c>
    </row>
    <row r="2381" spans="1:19" s="1" customFormat="1" ht="26.25" hidden="1" customHeight="1" x14ac:dyDescent="0.25">
      <c r="A2381" s="10">
        <f>+SUBTOTAL(103,$B$5:B2381)</f>
        <v>1128</v>
      </c>
      <c r="B2381" s="4" t="s">
        <v>1040</v>
      </c>
      <c r="C2381" s="4" t="s">
        <v>8537</v>
      </c>
      <c r="D2381" s="4" t="s">
        <v>1544</v>
      </c>
      <c r="E2381" s="4" t="s">
        <v>61</v>
      </c>
      <c r="F2381" s="16" t="s">
        <v>46</v>
      </c>
      <c r="G2381" s="17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400</v>
      </c>
      <c r="Q2381" s="7">
        <v>3231.65</v>
      </c>
      <c r="R2381" s="7">
        <f>H2381-Q2381</f>
        <v>36768.35</v>
      </c>
      <c r="S2381" s="4" t="s">
        <v>24</v>
      </c>
    </row>
    <row r="2382" spans="1:19" s="1" customFormat="1" ht="26.25" customHeight="1" x14ac:dyDescent="0.25">
      <c r="A2382" s="10">
        <f>+SUBTOTAL(103,$B$5:B2382)</f>
        <v>1129</v>
      </c>
      <c r="B2382" s="4" t="s">
        <v>1040</v>
      </c>
      <c r="C2382" s="4" t="s">
        <v>8540</v>
      </c>
      <c r="D2382" s="4" t="s">
        <v>1544</v>
      </c>
      <c r="E2382" s="4" t="s">
        <v>82</v>
      </c>
      <c r="F2382" s="16" t="s">
        <v>46</v>
      </c>
      <c r="G2382" s="17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f>H2382-Q2382</f>
        <v>37168.35</v>
      </c>
      <c r="S2382" s="4" t="s">
        <v>24</v>
      </c>
    </row>
    <row r="2383" spans="1:19" s="1" customFormat="1" ht="26.25" customHeight="1" x14ac:dyDescent="0.25">
      <c r="A2383" s="10">
        <f>+SUBTOTAL(103,$B$5:B2383)</f>
        <v>1130</v>
      </c>
      <c r="B2383" s="4" t="s">
        <v>2017</v>
      </c>
      <c r="C2383" s="4" t="s">
        <v>6454</v>
      </c>
      <c r="D2383" s="4" t="s">
        <v>1544</v>
      </c>
      <c r="E2383" s="4" t="s">
        <v>82</v>
      </c>
      <c r="F2383" s="16" t="s">
        <v>46</v>
      </c>
      <c r="G2383" s="17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f>H2383-Q2383</f>
        <v>37168.35</v>
      </c>
      <c r="S2383" s="4" t="s">
        <v>24</v>
      </c>
    </row>
    <row r="2384" spans="1:19" s="1" customFormat="1" ht="26.25" customHeight="1" x14ac:dyDescent="0.25">
      <c r="A2384" s="10">
        <f>+SUBTOTAL(103,$B$5:B2384)</f>
        <v>1131</v>
      </c>
      <c r="B2384" s="4" t="s">
        <v>2018</v>
      </c>
      <c r="C2384" s="4" t="s">
        <v>8563</v>
      </c>
      <c r="D2384" s="4" t="s">
        <v>1544</v>
      </c>
      <c r="E2384" s="4" t="s">
        <v>82</v>
      </c>
      <c r="F2384" s="16" t="s">
        <v>46</v>
      </c>
      <c r="G2384" s="17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400</v>
      </c>
      <c r="Q2384" s="7">
        <v>3231.65</v>
      </c>
      <c r="R2384" s="7">
        <f>H2384-Q2384</f>
        <v>36768.35</v>
      </c>
      <c r="S2384" s="4" t="s">
        <v>24</v>
      </c>
    </row>
    <row r="2385" spans="1:19" s="1" customFormat="1" ht="26.25" hidden="1" customHeight="1" x14ac:dyDescent="0.25">
      <c r="A2385" s="10">
        <f>+SUBTOTAL(103,$B$5:B2385)</f>
        <v>1131</v>
      </c>
      <c r="B2385" s="4" t="s">
        <v>2019</v>
      </c>
      <c r="C2385" s="4" t="s">
        <v>8568</v>
      </c>
      <c r="D2385" s="4" t="s">
        <v>1544</v>
      </c>
      <c r="E2385" s="4" t="s">
        <v>61</v>
      </c>
      <c r="F2385" s="16" t="s">
        <v>46</v>
      </c>
      <c r="G2385" s="17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0</v>
      </c>
      <c r="Q2385" s="7">
        <v>2831.65</v>
      </c>
      <c r="R2385" s="7">
        <f>H2385-Q2385</f>
        <v>37168.35</v>
      </c>
      <c r="S2385" s="4" t="s">
        <v>24</v>
      </c>
    </row>
    <row r="2386" spans="1:19" s="1" customFormat="1" ht="26.25" hidden="1" customHeight="1" x14ac:dyDescent="0.25">
      <c r="A2386" s="10">
        <f>+SUBTOTAL(103,$B$5:B2386)</f>
        <v>1131</v>
      </c>
      <c r="B2386" s="4" t="s">
        <v>2019</v>
      </c>
      <c r="C2386" s="4" t="s">
        <v>8569</v>
      </c>
      <c r="D2386" s="4" t="s">
        <v>1544</v>
      </c>
      <c r="E2386" s="4" t="s">
        <v>59</v>
      </c>
      <c r="F2386" s="16" t="s">
        <v>46</v>
      </c>
      <c r="G2386" s="17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14147.69</v>
      </c>
      <c r="Q2386" s="7">
        <v>16979.34</v>
      </c>
      <c r="R2386" s="7">
        <f>H2386-Q2386</f>
        <v>23020.66</v>
      </c>
      <c r="S2386" s="4" t="s">
        <v>24</v>
      </c>
    </row>
    <row r="2387" spans="1:19" s="1" customFormat="1" ht="26.25" hidden="1" customHeight="1" x14ac:dyDescent="0.25">
      <c r="A2387" s="10">
        <f>+SUBTOTAL(103,$B$5:B2387)</f>
        <v>1131</v>
      </c>
      <c r="B2387" s="4" t="s">
        <v>1048</v>
      </c>
      <c r="C2387" s="4" t="s">
        <v>8577</v>
      </c>
      <c r="D2387" s="4" t="s">
        <v>1544</v>
      </c>
      <c r="E2387" s="4" t="s">
        <v>61</v>
      </c>
      <c r="F2387" s="16" t="s">
        <v>46</v>
      </c>
      <c r="G2387" s="17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f>H2387-Q2387</f>
        <v>37168.35</v>
      </c>
      <c r="S2387" s="4" t="s">
        <v>24</v>
      </c>
    </row>
    <row r="2388" spans="1:19" s="1" customFormat="1" ht="26.25" hidden="1" customHeight="1" x14ac:dyDescent="0.25">
      <c r="A2388" s="10">
        <f>+SUBTOTAL(103,$B$5:B2388)</f>
        <v>1131</v>
      </c>
      <c r="B2388" s="4" t="s">
        <v>2020</v>
      </c>
      <c r="C2388" s="4" t="s">
        <v>8592</v>
      </c>
      <c r="D2388" s="4" t="s">
        <v>1544</v>
      </c>
      <c r="E2388" s="4" t="s">
        <v>59</v>
      </c>
      <c r="F2388" s="16" t="s">
        <v>46</v>
      </c>
      <c r="G2388" s="17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0</v>
      </c>
      <c r="Q2388" s="7">
        <v>2831.65</v>
      </c>
      <c r="R2388" s="7">
        <f>H2388-Q2388</f>
        <v>37168.35</v>
      </c>
      <c r="S2388" s="4" t="s">
        <v>24</v>
      </c>
    </row>
    <row r="2389" spans="1:19" s="1" customFormat="1" ht="26.25" hidden="1" customHeight="1" x14ac:dyDescent="0.25">
      <c r="A2389" s="10">
        <f>+SUBTOTAL(103,$B$5:B2389)</f>
        <v>1131</v>
      </c>
      <c r="B2389" s="4" t="s">
        <v>2021</v>
      </c>
      <c r="C2389" s="4" t="s">
        <v>8612</v>
      </c>
      <c r="D2389" s="4" t="s">
        <v>1544</v>
      </c>
      <c r="E2389" s="4" t="s">
        <v>52</v>
      </c>
      <c r="F2389" s="16" t="s">
        <v>46</v>
      </c>
      <c r="G2389" s="17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5812.8</v>
      </c>
      <c r="Q2389" s="7">
        <v>8644.4500000000007</v>
      </c>
      <c r="R2389" s="7">
        <f>H2389-Q2389</f>
        <v>31355.55</v>
      </c>
      <c r="S2389" s="4" t="s">
        <v>24</v>
      </c>
    </row>
    <row r="2390" spans="1:19" s="1" customFormat="1" ht="26.25" hidden="1" customHeight="1" x14ac:dyDescent="0.25">
      <c r="A2390" s="10">
        <f>+SUBTOTAL(103,$B$5:B2390)</f>
        <v>1131</v>
      </c>
      <c r="B2390" s="4" t="s">
        <v>558</v>
      </c>
      <c r="C2390" s="4" t="s">
        <v>6095</v>
      </c>
      <c r="D2390" s="4" t="s">
        <v>583</v>
      </c>
      <c r="E2390" s="4" t="s">
        <v>61</v>
      </c>
      <c r="F2390" s="16" t="s">
        <v>23</v>
      </c>
      <c r="G2390" s="17" t="s">
        <v>11704</v>
      </c>
      <c r="H2390" s="7">
        <v>40000</v>
      </c>
      <c r="I2390" s="7">
        <v>1148</v>
      </c>
      <c r="J2390" s="7">
        <v>0</v>
      </c>
      <c r="K2390" s="7">
        <v>1216</v>
      </c>
      <c r="L2390" s="7">
        <v>3430.92</v>
      </c>
      <c r="M2390" s="7">
        <v>25</v>
      </c>
      <c r="N2390" s="7">
        <v>0</v>
      </c>
      <c r="O2390" s="7"/>
      <c r="P2390" s="7">
        <v>15698.68</v>
      </c>
      <c r="Q2390" s="7">
        <v>21518.6</v>
      </c>
      <c r="R2390" s="7">
        <f>H2390-Q2390</f>
        <v>18481.400000000001</v>
      </c>
      <c r="S2390" s="4" t="s">
        <v>24</v>
      </c>
    </row>
    <row r="2391" spans="1:19" s="1" customFormat="1" ht="26.25" customHeight="1" x14ac:dyDescent="0.25">
      <c r="A2391" s="10">
        <f>+SUBTOTAL(103,$B$5:B2391)</f>
        <v>1132</v>
      </c>
      <c r="B2391" s="4" t="s">
        <v>2022</v>
      </c>
      <c r="C2391" s="4" t="s">
        <v>8628</v>
      </c>
      <c r="D2391" s="4" t="s">
        <v>1544</v>
      </c>
      <c r="E2391" s="4" t="s">
        <v>82</v>
      </c>
      <c r="F2391" s="16" t="s">
        <v>46</v>
      </c>
      <c r="G2391" s="17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0</v>
      </c>
      <c r="Q2391" s="7">
        <v>2831.65</v>
      </c>
      <c r="R2391" s="7">
        <f>H2391-Q2391</f>
        <v>37168.35</v>
      </c>
      <c r="S2391" s="4" t="s">
        <v>24</v>
      </c>
    </row>
    <row r="2392" spans="1:19" s="1" customFormat="1" ht="26.25" hidden="1" customHeight="1" x14ac:dyDescent="0.25">
      <c r="A2392" s="10">
        <f>+SUBTOTAL(103,$B$5:B2392)</f>
        <v>1132</v>
      </c>
      <c r="B2392" s="4" t="s">
        <v>2023</v>
      </c>
      <c r="C2392" s="4" t="s">
        <v>5156</v>
      </c>
      <c r="D2392" s="4" t="s">
        <v>583</v>
      </c>
      <c r="E2392" s="4" t="s">
        <v>61</v>
      </c>
      <c r="F2392" s="16" t="s">
        <v>23</v>
      </c>
      <c r="G2392" s="17" t="s">
        <v>11704</v>
      </c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755.52</v>
      </c>
      <c r="Q2392" s="7">
        <v>3587.17</v>
      </c>
      <c r="R2392" s="7">
        <f>H2392-Q2392</f>
        <v>36412.83</v>
      </c>
      <c r="S2392" s="4" t="s">
        <v>24</v>
      </c>
    </row>
    <row r="2393" spans="1:19" s="1" customFormat="1" ht="26.25" customHeight="1" x14ac:dyDescent="0.25">
      <c r="A2393" s="10">
        <f>+SUBTOTAL(103,$B$5:B2393)</f>
        <v>1133</v>
      </c>
      <c r="B2393" s="4" t="s">
        <v>226</v>
      </c>
      <c r="C2393" s="4" t="s">
        <v>8659</v>
      </c>
      <c r="D2393" s="4" t="s">
        <v>308</v>
      </c>
      <c r="E2393" s="4" t="s">
        <v>231</v>
      </c>
      <c r="F2393" s="16" t="s">
        <v>309</v>
      </c>
      <c r="G2393" s="17"/>
      <c r="H2393" s="7">
        <v>40000</v>
      </c>
      <c r="I2393" s="7">
        <v>0</v>
      </c>
      <c r="J2393" s="7">
        <v>797.25</v>
      </c>
      <c r="K2393" s="7">
        <v>0</v>
      </c>
      <c r="L2393" s="7">
        <v>0</v>
      </c>
      <c r="M2393" s="7">
        <v>0</v>
      </c>
      <c r="N2393" s="7">
        <v>0</v>
      </c>
      <c r="O2393" s="7"/>
      <c r="P2393" s="7">
        <v>0</v>
      </c>
      <c r="Q2393" s="7">
        <v>797.25</v>
      </c>
      <c r="R2393" s="7">
        <f>H2393-Q2393</f>
        <v>39202.75</v>
      </c>
      <c r="S2393" s="4" t="s">
        <v>24</v>
      </c>
    </row>
    <row r="2394" spans="1:19" s="1" customFormat="1" ht="26.25" hidden="1" customHeight="1" x14ac:dyDescent="0.25">
      <c r="A2394" s="10">
        <f>+SUBTOTAL(103,$B$5:B2394)</f>
        <v>1133</v>
      </c>
      <c r="B2394" s="4" t="s">
        <v>334</v>
      </c>
      <c r="C2394" s="4" t="s">
        <v>8675</v>
      </c>
      <c r="D2394" s="4" t="s">
        <v>574</v>
      </c>
      <c r="E2394" s="4" t="s">
        <v>61</v>
      </c>
      <c r="F2394" s="16" t="s">
        <v>46</v>
      </c>
      <c r="G2394" s="17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f>H2394-Q2394</f>
        <v>37168.35</v>
      </c>
      <c r="S2394" s="4" t="s">
        <v>24</v>
      </c>
    </row>
    <row r="2395" spans="1:19" s="1" customFormat="1" ht="26.25" hidden="1" customHeight="1" x14ac:dyDescent="0.25">
      <c r="A2395" s="10">
        <f>+SUBTOTAL(103,$B$5:B2395)</f>
        <v>1133</v>
      </c>
      <c r="B2395" s="4" t="s">
        <v>334</v>
      </c>
      <c r="C2395" s="4" t="s">
        <v>8687</v>
      </c>
      <c r="D2395" s="4" t="s">
        <v>1544</v>
      </c>
      <c r="E2395" s="4" t="s">
        <v>338</v>
      </c>
      <c r="F2395" s="16" t="s">
        <v>46</v>
      </c>
      <c r="G2395" s="17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0</v>
      </c>
      <c r="Q2395" s="7">
        <v>2831.65</v>
      </c>
      <c r="R2395" s="7">
        <f>H2395-Q2395</f>
        <v>37168.35</v>
      </c>
      <c r="S2395" s="4" t="s">
        <v>24</v>
      </c>
    </row>
    <row r="2396" spans="1:19" s="1" customFormat="1" ht="26.25" customHeight="1" x14ac:dyDescent="0.25">
      <c r="A2396" s="10">
        <f>+SUBTOTAL(103,$B$5:B2396)</f>
        <v>1134</v>
      </c>
      <c r="B2396" s="4" t="s">
        <v>334</v>
      </c>
      <c r="C2396" s="4" t="s">
        <v>8688</v>
      </c>
      <c r="D2396" s="4" t="s">
        <v>322</v>
      </c>
      <c r="E2396" s="4" t="s">
        <v>98</v>
      </c>
      <c r="F2396" s="16" t="s">
        <v>131</v>
      </c>
      <c r="G2396" s="17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2831.65</v>
      </c>
      <c r="R2396" s="7">
        <f>H2396-Q2396</f>
        <v>37168.35</v>
      </c>
      <c r="S2396" s="4" t="s">
        <v>24</v>
      </c>
    </row>
    <row r="2397" spans="1:19" s="1" customFormat="1" ht="26.25" customHeight="1" x14ac:dyDescent="0.25">
      <c r="A2397" s="10">
        <f>+SUBTOTAL(103,$B$5:B2397)</f>
        <v>1135</v>
      </c>
      <c r="B2397" s="4" t="s">
        <v>239</v>
      </c>
      <c r="C2397" s="4" t="s">
        <v>8720</v>
      </c>
      <c r="D2397" s="4" t="s">
        <v>2232</v>
      </c>
      <c r="E2397" s="4" t="s">
        <v>72</v>
      </c>
      <c r="F2397" s="16" t="s">
        <v>46</v>
      </c>
      <c r="G2397" s="17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50</v>
      </c>
      <c r="Q2397" s="7">
        <v>2881.65</v>
      </c>
      <c r="R2397" s="7">
        <f>H2397-Q2397</f>
        <v>37118.35</v>
      </c>
      <c r="S2397" s="4" t="s">
        <v>24</v>
      </c>
    </row>
    <row r="2398" spans="1:19" s="1" customFormat="1" ht="26.25" hidden="1" customHeight="1" x14ac:dyDescent="0.25">
      <c r="A2398" s="10">
        <f>+SUBTOTAL(103,$B$5:B2398)</f>
        <v>1135</v>
      </c>
      <c r="B2398" s="4" t="s">
        <v>1073</v>
      </c>
      <c r="C2398" s="4" t="s">
        <v>8738</v>
      </c>
      <c r="D2398" s="4" t="s">
        <v>349</v>
      </c>
      <c r="E2398" s="4" t="s">
        <v>63</v>
      </c>
      <c r="F2398" s="16" t="s">
        <v>23</v>
      </c>
      <c r="G2398" s="17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805.52</v>
      </c>
      <c r="Q2398" s="7">
        <v>3637.17</v>
      </c>
      <c r="R2398" s="7">
        <f>H2398-Q2398</f>
        <v>36362.83</v>
      </c>
      <c r="S2398" s="4" t="s">
        <v>24</v>
      </c>
    </row>
    <row r="2399" spans="1:19" s="1" customFormat="1" ht="26.25" customHeight="1" x14ac:dyDescent="0.25">
      <c r="A2399" s="10">
        <f>+SUBTOTAL(103,$B$5:B2399)</f>
        <v>1136</v>
      </c>
      <c r="B2399" s="4" t="s">
        <v>2024</v>
      </c>
      <c r="C2399" s="4" t="s">
        <v>6758</v>
      </c>
      <c r="D2399" s="4" t="s">
        <v>349</v>
      </c>
      <c r="E2399" s="4" t="s">
        <v>126</v>
      </c>
      <c r="F2399" s="16" t="s">
        <v>23</v>
      </c>
      <c r="G2399" s="17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26479.33</v>
      </c>
      <c r="Q2399" s="7">
        <v>29310.98</v>
      </c>
      <c r="R2399" s="7">
        <f>H2399-Q2399</f>
        <v>10689.02</v>
      </c>
      <c r="S2399" s="4" t="s">
        <v>24</v>
      </c>
    </row>
    <row r="2400" spans="1:19" s="1" customFormat="1" ht="26.25" hidden="1" customHeight="1" x14ac:dyDescent="0.25">
      <c r="A2400" s="10">
        <f>+SUBTOTAL(103,$B$5:B2400)</f>
        <v>1136</v>
      </c>
      <c r="B2400" s="4" t="s">
        <v>33</v>
      </c>
      <c r="C2400" s="4" t="s">
        <v>8739</v>
      </c>
      <c r="D2400" s="4" t="s">
        <v>2025</v>
      </c>
      <c r="E2400" s="4" t="s">
        <v>61</v>
      </c>
      <c r="F2400" s="16" t="s">
        <v>46</v>
      </c>
      <c r="G2400" s="17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400</v>
      </c>
      <c r="Q2400" s="7">
        <v>3231.65</v>
      </c>
      <c r="R2400" s="7">
        <f>H2400-Q2400</f>
        <v>36768.35</v>
      </c>
      <c r="S2400" s="4" t="s">
        <v>24</v>
      </c>
    </row>
    <row r="2401" spans="1:19" s="1" customFormat="1" ht="26.25" customHeight="1" x14ac:dyDescent="0.25">
      <c r="A2401" s="10">
        <f>+SUBTOTAL(103,$B$5:B2401)</f>
        <v>1137</v>
      </c>
      <c r="B2401" s="4" t="s">
        <v>33</v>
      </c>
      <c r="C2401" s="4" t="s">
        <v>8746</v>
      </c>
      <c r="D2401" s="4" t="s">
        <v>106</v>
      </c>
      <c r="E2401" s="4" t="s">
        <v>126</v>
      </c>
      <c r="F2401" s="16" t="s">
        <v>23</v>
      </c>
      <c r="G2401" s="17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8125</v>
      </c>
      <c r="Q2401" s="7">
        <v>10956.65</v>
      </c>
      <c r="R2401" s="7">
        <f>H2401-Q2401</f>
        <v>29043.35</v>
      </c>
      <c r="S2401" s="4" t="s">
        <v>24</v>
      </c>
    </row>
    <row r="2402" spans="1:19" s="1" customFormat="1" ht="26.25" hidden="1" customHeight="1" x14ac:dyDescent="0.25">
      <c r="A2402" s="10">
        <f>+SUBTOTAL(103,$B$5:B2402)</f>
        <v>1137</v>
      </c>
      <c r="B2402" s="4" t="s">
        <v>33</v>
      </c>
      <c r="C2402" s="4" t="s">
        <v>8755</v>
      </c>
      <c r="D2402" s="4" t="s">
        <v>583</v>
      </c>
      <c r="E2402" s="4" t="s">
        <v>61</v>
      </c>
      <c r="F2402" s="16" t="s">
        <v>23</v>
      </c>
      <c r="G2402" s="17" t="s">
        <v>11704</v>
      </c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7110.09</v>
      </c>
      <c r="Q2402" s="7">
        <v>9941.74</v>
      </c>
      <c r="R2402" s="7">
        <f>H2402-Q2402</f>
        <v>30058.260000000002</v>
      </c>
      <c r="S2402" s="4" t="s">
        <v>24</v>
      </c>
    </row>
    <row r="2403" spans="1:19" s="1" customFormat="1" ht="26.25" hidden="1" customHeight="1" x14ac:dyDescent="0.25">
      <c r="A2403" s="10">
        <f>+SUBTOTAL(103,$B$5:B2403)</f>
        <v>1137</v>
      </c>
      <c r="B2403" s="4" t="s">
        <v>1075</v>
      </c>
      <c r="C2403" s="4" t="s">
        <v>7071</v>
      </c>
      <c r="D2403" s="4" t="s">
        <v>1544</v>
      </c>
      <c r="E2403" s="4" t="s">
        <v>52</v>
      </c>
      <c r="F2403" s="16" t="s">
        <v>46</v>
      </c>
      <c r="G2403" s="17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f>H2403-Q2403</f>
        <v>37168.35</v>
      </c>
      <c r="S2403" s="4" t="s">
        <v>24</v>
      </c>
    </row>
    <row r="2404" spans="1:19" s="1" customFormat="1" ht="26.25" hidden="1" customHeight="1" x14ac:dyDescent="0.25">
      <c r="A2404" s="10">
        <f>+SUBTOTAL(103,$B$5:B2404)</f>
        <v>1137</v>
      </c>
      <c r="B2404" s="4" t="s">
        <v>1075</v>
      </c>
      <c r="C2404" s="4" t="s">
        <v>5885</v>
      </c>
      <c r="D2404" s="4" t="s">
        <v>583</v>
      </c>
      <c r="E2404" s="4" t="s">
        <v>61</v>
      </c>
      <c r="F2404" s="16" t="s">
        <v>23</v>
      </c>
      <c r="G2404" s="17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400</v>
      </c>
      <c r="Q2404" s="7">
        <v>3231.65</v>
      </c>
      <c r="R2404" s="7">
        <f>H2404-Q2404</f>
        <v>36768.35</v>
      </c>
      <c r="S2404" s="4" t="s">
        <v>24</v>
      </c>
    </row>
    <row r="2405" spans="1:19" s="1" customFormat="1" ht="26.25" hidden="1" customHeight="1" x14ac:dyDescent="0.25">
      <c r="A2405" s="10">
        <f>+SUBTOTAL(103,$B$5:B2405)</f>
        <v>1137</v>
      </c>
      <c r="B2405" s="4" t="s">
        <v>2026</v>
      </c>
      <c r="C2405" s="4" t="s">
        <v>768</v>
      </c>
      <c r="D2405" s="4" t="s">
        <v>327</v>
      </c>
      <c r="E2405" s="4" t="s">
        <v>61</v>
      </c>
      <c r="F2405" s="16" t="s">
        <v>23</v>
      </c>
      <c r="G2405" s="17" t="s">
        <v>11704</v>
      </c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1657.1</v>
      </c>
      <c r="Q2405" s="7">
        <v>4488.75</v>
      </c>
      <c r="R2405" s="7">
        <f>H2405-Q2405</f>
        <v>35511.25</v>
      </c>
      <c r="S2405" s="4" t="s">
        <v>24</v>
      </c>
    </row>
    <row r="2406" spans="1:19" s="1" customFormat="1" ht="26.25" hidden="1" customHeight="1" x14ac:dyDescent="0.25">
      <c r="A2406" s="10">
        <f>+SUBTOTAL(103,$B$5:B2406)</f>
        <v>1137</v>
      </c>
      <c r="B2406" s="4" t="s">
        <v>2027</v>
      </c>
      <c r="C2406" s="4" t="s">
        <v>8772</v>
      </c>
      <c r="D2406" s="4" t="s">
        <v>1544</v>
      </c>
      <c r="E2406" s="4" t="s">
        <v>52</v>
      </c>
      <c r="F2406" s="16" t="s">
        <v>46</v>
      </c>
      <c r="G2406" s="17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f>H2406-Q2406</f>
        <v>36768.35</v>
      </c>
      <c r="S2406" s="4" t="s">
        <v>24</v>
      </c>
    </row>
    <row r="2407" spans="1:19" s="1" customFormat="1" ht="26.25" customHeight="1" x14ac:dyDescent="0.25">
      <c r="A2407" s="10">
        <f>+SUBTOTAL(103,$B$5:B2407)</f>
        <v>1138</v>
      </c>
      <c r="B2407" s="4" t="s">
        <v>2028</v>
      </c>
      <c r="C2407" s="4" t="s">
        <v>8784</v>
      </c>
      <c r="D2407" s="4" t="s">
        <v>1544</v>
      </c>
      <c r="E2407" s="4" t="s">
        <v>82</v>
      </c>
      <c r="F2407" s="16" t="s">
        <v>46</v>
      </c>
      <c r="G2407" s="17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400</v>
      </c>
      <c r="Q2407" s="7">
        <v>3231.65</v>
      </c>
      <c r="R2407" s="7">
        <f>H2407-Q2407</f>
        <v>36768.35</v>
      </c>
      <c r="S2407" s="4" t="s">
        <v>24</v>
      </c>
    </row>
    <row r="2408" spans="1:19" s="1" customFormat="1" ht="26.25" customHeight="1" x14ac:dyDescent="0.25">
      <c r="A2408" s="10">
        <f>+SUBTOTAL(103,$B$5:B2408)</f>
        <v>1139</v>
      </c>
      <c r="B2408" s="4" t="s">
        <v>2029</v>
      </c>
      <c r="C2408" s="4" t="s">
        <v>8815</v>
      </c>
      <c r="D2408" s="4" t="s">
        <v>344</v>
      </c>
      <c r="E2408" s="4" t="s">
        <v>115</v>
      </c>
      <c r="F2408" s="16" t="s">
        <v>46</v>
      </c>
      <c r="G2408" s="17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50</v>
      </c>
      <c r="Q2408" s="7">
        <v>2881.65</v>
      </c>
      <c r="R2408" s="7">
        <f>H2408-Q2408</f>
        <v>37118.35</v>
      </c>
      <c r="S2408" s="4" t="s">
        <v>38</v>
      </c>
    </row>
    <row r="2409" spans="1:19" s="1" customFormat="1" ht="26.25" hidden="1" customHeight="1" x14ac:dyDescent="0.25">
      <c r="A2409" s="10">
        <f>+SUBTOTAL(103,$B$5:B2409)</f>
        <v>1139</v>
      </c>
      <c r="B2409" s="4" t="s">
        <v>2030</v>
      </c>
      <c r="C2409" s="4" t="s">
        <v>7603</v>
      </c>
      <c r="D2409" s="4" t="s">
        <v>1544</v>
      </c>
      <c r="E2409" s="4" t="s">
        <v>61</v>
      </c>
      <c r="F2409" s="16" t="s">
        <v>46</v>
      </c>
      <c r="G2409" s="17"/>
      <c r="H2409" s="7">
        <v>40000</v>
      </c>
      <c r="I2409" s="7">
        <v>1148</v>
      </c>
      <c r="J2409" s="7">
        <v>185.33</v>
      </c>
      <c r="K2409" s="7">
        <v>1216</v>
      </c>
      <c r="L2409" s="7">
        <v>1715.46</v>
      </c>
      <c r="M2409" s="7">
        <v>25</v>
      </c>
      <c r="N2409" s="7">
        <v>0</v>
      </c>
      <c r="O2409" s="7"/>
      <c r="P2409" s="7">
        <v>0</v>
      </c>
      <c r="Q2409" s="7">
        <v>4289.79</v>
      </c>
      <c r="R2409" s="7">
        <f>H2409-Q2409</f>
        <v>35710.21</v>
      </c>
      <c r="S2409" s="4" t="s">
        <v>24</v>
      </c>
    </row>
    <row r="2410" spans="1:19" s="1" customFormat="1" ht="26.25" customHeight="1" x14ac:dyDescent="0.25">
      <c r="A2410" s="10">
        <f>+SUBTOTAL(103,$B$5:B2410)</f>
        <v>1140</v>
      </c>
      <c r="B2410" s="4" t="s">
        <v>189</v>
      </c>
      <c r="C2410" s="4" t="s">
        <v>8820</v>
      </c>
      <c r="D2410" s="4" t="s">
        <v>566</v>
      </c>
      <c r="E2410" s="4" t="s">
        <v>175</v>
      </c>
      <c r="F2410" s="16" t="s">
        <v>46</v>
      </c>
      <c r="G2410" s="17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2831.65</v>
      </c>
      <c r="R2410" s="7">
        <f>H2410-Q2410</f>
        <v>37168.35</v>
      </c>
      <c r="S2410" s="4" t="s">
        <v>24</v>
      </c>
    </row>
    <row r="2411" spans="1:19" s="1" customFormat="1" ht="26.25" customHeight="1" x14ac:dyDescent="0.25">
      <c r="A2411" s="10">
        <f>+SUBTOTAL(103,$B$5:B2411)</f>
        <v>1141</v>
      </c>
      <c r="B2411" s="4" t="s">
        <v>1695</v>
      </c>
      <c r="C2411" s="4" t="s">
        <v>6119</v>
      </c>
      <c r="D2411" s="4" t="s">
        <v>1544</v>
      </c>
      <c r="E2411" s="4" t="s">
        <v>82</v>
      </c>
      <c r="F2411" s="16" t="s">
        <v>46</v>
      </c>
      <c r="G2411" s="17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400</v>
      </c>
      <c r="Q2411" s="7">
        <v>3231.65</v>
      </c>
      <c r="R2411" s="7">
        <f>H2411-Q2411</f>
        <v>36768.35</v>
      </c>
      <c r="S2411" s="4" t="s">
        <v>24</v>
      </c>
    </row>
    <row r="2412" spans="1:19" s="1" customFormat="1" ht="26.25" hidden="1" customHeight="1" x14ac:dyDescent="0.25">
      <c r="A2412" s="10">
        <f>+SUBTOTAL(103,$B$5:B2412)</f>
        <v>1141</v>
      </c>
      <c r="B2412" s="4" t="s">
        <v>2031</v>
      </c>
      <c r="C2412" s="4" t="s">
        <v>8865</v>
      </c>
      <c r="D2412" s="4" t="s">
        <v>1544</v>
      </c>
      <c r="E2412" s="4" t="s">
        <v>61</v>
      </c>
      <c r="F2412" s="16" t="s">
        <v>46</v>
      </c>
      <c r="G2412" s="17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400</v>
      </c>
      <c r="Q2412" s="7">
        <v>3231.65</v>
      </c>
      <c r="R2412" s="7">
        <f>H2412-Q2412</f>
        <v>36768.35</v>
      </c>
      <c r="S2412" s="4" t="s">
        <v>24</v>
      </c>
    </row>
    <row r="2413" spans="1:19" s="1" customFormat="1" ht="26.25" hidden="1" customHeight="1" x14ac:dyDescent="0.25">
      <c r="A2413" s="10">
        <f>+SUBTOTAL(103,$B$5:B2413)</f>
        <v>1141</v>
      </c>
      <c r="B2413" s="4" t="s">
        <v>2032</v>
      </c>
      <c r="C2413" s="4" t="s">
        <v>5694</v>
      </c>
      <c r="D2413" s="4" t="s">
        <v>106</v>
      </c>
      <c r="E2413" s="4" t="s">
        <v>61</v>
      </c>
      <c r="F2413" s="16" t="s">
        <v>46</v>
      </c>
      <c r="G2413" s="17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2831.65</v>
      </c>
      <c r="R2413" s="7">
        <f>H2413-Q2413</f>
        <v>37168.35</v>
      </c>
      <c r="S2413" s="4" t="s">
        <v>24</v>
      </c>
    </row>
    <row r="2414" spans="1:19" s="1" customFormat="1" ht="26.25" hidden="1" customHeight="1" x14ac:dyDescent="0.25">
      <c r="A2414" s="10">
        <f>+SUBTOTAL(103,$B$5:B2414)</f>
        <v>1141</v>
      </c>
      <c r="B2414" s="4" t="s">
        <v>1091</v>
      </c>
      <c r="C2414" s="4" t="s">
        <v>8903</v>
      </c>
      <c r="D2414" s="4" t="s">
        <v>1544</v>
      </c>
      <c r="E2414" s="4" t="s">
        <v>61</v>
      </c>
      <c r="F2414" s="16" t="s">
        <v>46</v>
      </c>
      <c r="G2414" s="17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8820.92</v>
      </c>
      <c r="Q2414" s="7">
        <v>11652.57</v>
      </c>
      <c r="R2414" s="7">
        <f>H2414-Q2414</f>
        <v>28347.43</v>
      </c>
      <c r="S2414" s="4" t="s">
        <v>24</v>
      </c>
    </row>
    <row r="2415" spans="1:19" s="1" customFormat="1" ht="26.25" customHeight="1" x14ac:dyDescent="0.25">
      <c r="A2415" s="10">
        <f>+SUBTOTAL(103,$B$5:B2415)</f>
        <v>1142</v>
      </c>
      <c r="B2415" s="4" t="s">
        <v>1091</v>
      </c>
      <c r="C2415" s="4" t="s">
        <v>8910</v>
      </c>
      <c r="D2415" s="4" t="s">
        <v>1544</v>
      </c>
      <c r="E2415" s="4" t="s">
        <v>82</v>
      </c>
      <c r="F2415" s="16" t="s">
        <v>46</v>
      </c>
      <c r="G2415" s="17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f>H2415-Q2415</f>
        <v>37168.35</v>
      </c>
      <c r="S2415" s="4" t="s">
        <v>24</v>
      </c>
    </row>
    <row r="2416" spans="1:19" s="1" customFormat="1" ht="26.25" customHeight="1" x14ac:dyDescent="0.25">
      <c r="A2416" s="10">
        <f>+SUBTOTAL(103,$B$5:B2416)</f>
        <v>1143</v>
      </c>
      <c r="B2416" s="4" t="s">
        <v>2033</v>
      </c>
      <c r="C2416" s="4" t="s">
        <v>8919</v>
      </c>
      <c r="D2416" s="4" t="s">
        <v>1544</v>
      </c>
      <c r="E2416" s="4" t="s">
        <v>82</v>
      </c>
      <c r="F2416" s="16" t="s">
        <v>46</v>
      </c>
      <c r="G2416" s="17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0</v>
      </c>
      <c r="Q2416" s="7">
        <v>2831.65</v>
      </c>
      <c r="R2416" s="7">
        <f>H2416-Q2416</f>
        <v>37168.35</v>
      </c>
      <c r="S2416" s="4" t="s">
        <v>24</v>
      </c>
    </row>
    <row r="2417" spans="1:19" s="1" customFormat="1" ht="26.25" hidden="1" customHeight="1" x14ac:dyDescent="0.25">
      <c r="A2417" s="10">
        <f>+SUBTOTAL(103,$B$5:B2417)</f>
        <v>1143</v>
      </c>
      <c r="B2417" s="4" t="s">
        <v>1698</v>
      </c>
      <c r="C2417" s="4" t="s">
        <v>8926</v>
      </c>
      <c r="D2417" s="4" t="s">
        <v>1544</v>
      </c>
      <c r="E2417" s="4" t="s">
        <v>63</v>
      </c>
      <c r="F2417" s="16" t="s">
        <v>46</v>
      </c>
      <c r="G2417" s="17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2825</v>
      </c>
      <c r="Q2417" s="7">
        <v>5656.65</v>
      </c>
      <c r="R2417" s="7">
        <f>H2417-Q2417</f>
        <v>34343.35</v>
      </c>
      <c r="S2417" s="4" t="s">
        <v>24</v>
      </c>
    </row>
    <row r="2418" spans="1:19" s="1" customFormat="1" ht="26.25" customHeight="1" x14ac:dyDescent="0.25">
      <c r="A2418" s="10">
        <f>+SUBTOTAL(103,$B$5:B2418)</f>
        <v>1144</v>
      </c>
      <c r="B2418" s="4" t="s">
        <v>2034</v>
      </c>
      <c r="C2418" s="4" t="s">
        <v>6291</v>
      </c>
      <c r="D2418" s="4" t="s">
        <v>297</v>
      </c>
      <c r="E2418" s="4" t="s">
        <v>29</v>
      </c>
      <c r="F2418" s="16" t="s">
        <v>46</v>
      </c>
      <c r="G2418" s="17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0</v>
      </c>
      <c r="Q2418" s="7">
        <v>2831.65</v>
      </c>
      <c r="R2418" s="7">
        <f>H2418-Q2418</f>
        <v>37168.35</v>
      </c>
      <c r="S2418" s="4" t="s">
        <v>24</v>
      </c>
    </row>
    <row r="2419" spans="1:19" s="1" customFormat="1" ht="26.25" hidden="1" customHeight="1" x14ac:dyDescent="0.25">
      <c r="A2419" s="10">
        <f>+SUBTOTAL(103,$B$5:B2419)</f>
        <v>1144</v>
      </c>
      <c r="B2419" s="4" t="s">
        <v>2035</v>
      </c>
      <c r="C2419" s="4" t="s">
        <v>8927</v>
      </c>
      <c r="D2419" s="4" t="s">
        <v>322</v>
      </c>
      <c r="E2419" s="4" t="s">
        <v>57</v>
      </c>
      <c r="F2419" s="16" t="s">
        <v>23</v>
      </c>
      <c r="G2419" s="17" t="s">
        <v>11704</v>
      </c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8862.92</v>
      </c>
      <c r="Q2419" s="7">
        <v>11694.57</v>
      </c>
      <c r="R2419" s="7">
        <f>H2419-Q2419</f>
        <v>28305.43</v>
      </c>
      <c r="S2419" s="4" t="s">
        <v>24</v>
      </c>
    </row>
    <row r="2420" spans="1:19" s="1" customFormat="1" ht="26.25" customHeight="1" x14ac:dyDescent="0.25">
      <c r="A2420" s="10">
        <f>+SUBTOTAL(103,$B$5:B2420)</f>
        <v>1145</v>
      </c>
      <c r="B2420" s="4" t="s">
        <v>2036</v>
      </c>
      <c r="C2420" s="4" t="s">
        <v>8936</v>
      </c>
      <c r="D2420" s="4" t="s">
        <v>1544</v>
      </c>
      <c r="E2420" s="4" t="s">
        <v>115</v>
      </c>
      <c r="F2420" s="16" t="s">
        <v>46</v>
      </c>
      <c r="G2420" s="17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0</v>
      </c>
      <c r="Q2420" s="7">
        <v>2831.65</v>
      </c>
      <c r="R2420" s="7">
        <f>H2420-Q2420</f>
        <v>37168.35</v>
      </c>
      <c r="S2420" s="4" t="s">
        <v>24</v>
      </c>
    </row>
    <row r="2421" spans="1:19" s="1" customFormat="1" ht="26.25" customHeight="1" x14ac:dyDescent="0.25">
      <c r="A2421" s="10">
        <f>+SUBTOTAL(103,$B$5:B2421)</f>
        <v>1146</v>
      </c>
      <c r="B2421" s="4" t="s">
        <v>192</v>
      </c>
      <c r="C2421" s="4" t="s">
        <v>8948</v>
      </c>
      <c r="D2421" s="4" t="s">
        <v>297</v>
      </c>
      <c r="E2421" s="4" t="s">
        <v>175</v>
      </c>
      <c r="F2421" s="16" t="s">
        <v>46</v>
      </c>
      <c r="G2421" s="17"/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0</v>
      </c>
      <c r="Q2421" s="7">
        <v>2831.65</v>
      </c>
      <c r="R2421" s="7">
        <f>H2421-Q2421</f>
        <v>37168.35</v>
      </c>
      <c r="S2421" s="4" t="s">
        <v>24</v>
      </c>
    </row>
    <row r="2422" spans="1:19" s="1" customFormat="1" ht="26.25" customHeight="1" x14ac:dyDescent="0.25">
      <c r="A2422" s="10">
        <f>+SUBTOTAL(103,$B$5:B2422)</f>
        <v>1147</v>
      </c>
      <c r="B2422" s="4" t="s">
        <v>1102</v>
      </c>
      <c r="C2422" s="4" t="s">
        <v>8965</v>
      </c>
      <c r="D2422" s="4" t="s">
        <v>1544</v>
      </c>
      <c r="E2422" s="4" t="s">
        <v>82</v>
      </c>
      <c r="F2422" s="16" t="s">
        <v>46</v>
      </c>
      <c r="G2422" s="17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4247.26</v>
      </c>
      <c r="Q2422" s="7">
        <v>7078.91</v>
      </c>
      <c r="R2422" s="7">
        <f>H2422-Q2422</f>
        <v>32921.089999999997</v>
      </c>
      <c r="S2422" s="4" t="s">
        <v>24</v>
      </c>
    </row>
    <row r="2423" spans="1:19" s="1" customFormat="1" ht="26.25" hidden="1" customHeight="1" x14ac:dyDescent="0.25">
      <c r="A2423" s="10">
        <f>+SUBTOTAL(103,$B$5:B2423)</f>
        <v>1147</v>
      </c>
      <c r="B2423" s="4" t="s">
        <v>2037</v>
      </c>
      <c r="C2423" s="4" t="s">
        <v>8967</v>
      </c>
      <c r="D2423" s="4" t="s">
        <v>607</v>
      </c>
      <c r="E2423" s="4" t="s">
        <v>52</v>
      </c>
      <c r="F2423" s="16" t="s">
        <v>46</v>
      </c>
      <c r="G2423" s="17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2831.65</v>
      </c>
      <c r="R2423" s="7">
        <f>H2423-Q2423</f>
        <v>37168.35</v>
      </c>
      <c r="S2423" s="4" t="s">
        <v>24</v>
      </c>
    </row>
    <row r="2424" spans="1:19" s="1" customFormat="1" ht="26.25" hidden="1" customHeight="1" x14ac:dyDescent="0.25">
      <c r="A2424" s="10">
        <f>+SUBTOTAL(103,$B$5:B2424)</f>
        <v>1147</v>
      </c>
      <c r="B2424" s="4" t="s">
        <v>2038</v>
      </c>
      <c r="C2424" s="4" t="s">
        <v>8092</v>
      </c>
      <c r="D2424" s="4" t="s">
        <v>1544</v>
      </c>
      <c r="E2424" s="4" t="s">
        <v>61</v>
      </c>
      <c r="F2424" s="16" t="s">
        <v>46</v>
      </c>
      <c r="G2424" s="17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f>H2424-Q2424</f>
        <v>37168.35</v>
      </c>
      <c r="S2424" s="4" t="s">
        <v>24</v>
      </c>
    </row>
    <row r="2425" spans="1:19" s="1" customFormat="1" ht="26.25" hidden="1" customHeight="1" x14ac:dyDescent="0.25">
      <c r="A2425" s="10">
        <f>+SUBTOTAL(103,$B$5:B2425)</f>
        <v>1147</v>
      </c>
      <c r="B2425" s="4" t="s">
        <v>371</v>
      </c>
      <c r="C2425" s="4" t="s">
        <v>8972</v>
      </c>
      <c r="D2425" s="4" t="s">
        <v>1544</v>
      </c>
      <c r="E2425" s="4" t="s">
        <v>59</v>
      </c>
      <c r="F2425" s="16" t="s">
        <v>46</v>
      </c>
      <c r="G2425" s="17"/>
      <c r="H2425" s="7">
        <v>40000</v>
      </c>
      <c r="I2425" s="7">
        <v>1148</v>
      </c>
      <c r="J2425" s="7">
        <v>185.33</v>
      </c>
      <c r="K2425" s="7">
        <v>1216</v>
      </c>
      <c r="L2425" s="7">
        <v>1715.46</v>
      </c>
      <c r="M2425" s="7">
        <v>25</v>
      </c>
      <c r="N2425" s="7">
        <v>0</v>
      </c>
      <c r="O2425" s="7"/>
      <c r="P2425" s="7">
        <v>8691.02</v>
      </c>
      <c r="Q2425" s="7">
        <v>12980.81</v>
      </c>
      <c r="R2425" s="7">
        <f>H2425-Q2425</f>
        <v>27019.190000000002</v>
      </c>
      <c r="S2425" s="4" t="s">
        <v>24</v>
      </c>
    </row>
    <row r="2426" spans="1:19" s="1" customFormat="1" ht="26.25" hidden="1" customHeight="1" x14ac:dyDescent="0.25">
      <c r="A2426" s="10">
        <f>+SUBTOTAL(103,$B$5:B2426)</f>
        <v>1147</v>
      </c>
      <c r="B2426" s="4" t="s">
        <v>2039</v>
      </c>
      <c r="C2426" s="4" t="s">
        <v>8989</v>
      </c>
      <c r="D2426" s="4" t="s">
        <v>1544</v>
      </c>
      <c r="E2426" s="4" t="s">
        <v>61</v>
      </c>
      <c r="F2426" s="16" t="s">
        <v>46</v>
      </c>
      <c r="G2426" s="17"/>
      <c r="H2426" s="7">
        <v>40000</v>
      </c>
      <c r="I2426" s="7">
        <v>1148</v>
      </c>
      <c r="J2426" s="7">
        <v>0</v>
      </c>
      <c r="K2426" s="7">
        <v>1216</v>
      </c>
      <c r="L2426" s="7">
        <v>3430.92</v>
      </c>
      <c r="M2426" s="7">
        <v>25</v>
      </c>
      <c r="N2426" s="7">
        <v>0</v>
      </c>
      <c r="O2426" s="7"/>
      <c r="P2426" s="7">
        <v>10894.72</v>
      </c>
      <c r="Q2426" s="7">
        <v>16714.64</v>
      </c>
      <c r="R2426" s="7">
        <f>H2426-Q2426</f>
        <v>23285.360000000001</v>
      </c>
      <c r="S2426" s="4" t="s">
        <v>24</v>
      </c>
    </row>
    <row r="2427" spans="1:19" s="1" customFormat="1" ht="26.25" hidden="1" customHeight="1" x14ac:dyDescent="0.25">
      <c r="A2427" s="10">
        <f>+SUBTOTAL(103,$B$5:B2427)</f>
        <v>1147</v>
      </c>
      <c r="B2427" s="4" t="s">
        <v>1105</v>
      </c>
      <c r="C2427" s="4" t="s">
        <v>6743</v>
      </c>
      <c r="D2427" s="4" t="s">
        <v>1544</v>
      </c>
      <c r="E2427" s="4" t="s">
        <v>52</v>
      </c>
      <c r="F2427" s="16" t="s">
        <v>46</v>
      </c>
      <c r="G2427" s="17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4200</v>
      </c>
      <c r="Q2427" s="7">
        <v>7031.65</v>
      </c>
      <c r="R2427" s="7">
        <f>H2427-Q2427</f>
        <v>32968.35</v>
      </c>
      <c r="S2427" s="4" t="s">
        <v>24</v>
      </c>
    </row>
    <row r="2428" spans="1:19" s="1" customFormat="1" ht="26.25" customHeight="1" x14ac:dyDescent="0.25">
      <c r="A2428" s="10">
        <f>+SUBTOTAL(103,$B$5:B2428)</f>
        <v>1148</v>
      </c>
      <c r="B2428" s="4" t="s">
        <v>1702</v>
      </c>
      <c r="C2428" s="4" t="s">
        <v>6268</v>
      </c>
      <c r="D2428" s="4" t="s">
        <v>823</v>
      </c>
      <c r="E2428" s="4" t="s">
        <v>5452</v>
      </c>
      <c r="F2428" s="16" t="s">
        <v>46</v>
      </c>
      <c r="G2428" s="17"/>
      <c r="H2428" s="7">
        <v>40000</v>
      </c>
      <c r="I2428" s="7">
        <v>1148</v>
      </c>
      <c r="J2428" s="7">
        <v>185.33</v>
      </c>
      <c r="K2428" s="7">
        <v>1216</v>
      </c>
      <c r="L2428" s="7">
        <v>1715.46</v>
      </c>
      <c r="M2428" s="7">
        <v>25</v>
      </c>
      <c r="N2428" s="7">
        <v>0</v>
      </c>
      <c r="O2428" s="7"/>
      <c r="P2428" s="7">
        <v>10583.89</v>
      </c>
      <c r="Q2428" s="7">
        <v>14873.68</v>
      </c>
      <c r="R2428" s="7">
        <f>H2428-Q2428</f>
        <v>25126.32</v>
      </c>
      <c r="S2428" s="4" t="s">
        <v>24</v>
      </c>
    </row>
    <row r="2429" spans="1:19" s="1" customFormat="1" ht="26.25" hidden="1" customHeight="1" x14ac:dyDescent="0.25">
      <c r="A2429" s="10">
        <f>+SUBTOTAL(103,$B$5:B2429)</f>
        <v>1148</v>
      </c>
      <c r="B2429" s="4" t="s">
        <v>1109</v>
      </c>
      <c r="C2429" s="4" t="s">
        <v>9005</v>
      </c>
      <c r="D2429" s="4" t="s">
        <v>1544</v>
      </c>
      <c r="E2429" s="4" t="s">
        <v>61</v>
      </c>
      <c r="F2429" s="16" t="s">
        <v>46</v>
      </c>
      <c r="G2429" s="17"/>
      <c r="H2429" s="7">
        <v>40000</v>
      </c>
      <c r="I2429" s="7">
        <v>1148</v>
      </c>
      <c r="J2429" s="7">
        <v>185.33</v>
      </c>
      <c r="K2429" s="7">
        <v>1216</v>
      </c>
      <c r="L2429" s="7">
        <v>1715.46</v>
      </c>
      <c r="M2429" s="7">
        <v>25</v>
      </c>
      <c r="N2429" s="7">
        <v>0</v>
      </c>
      <c r="O2429" s="7"/>
      <c r="P2429" s="7">
        <v>1925</v>
      </c>
      <c r="Q2429" s="7">
        <v>6214.79</v>
      </c>
      <c r="R2429" s="7">
        <f>H2429-Q2429</f>
        <v>33785.21</v>
      </c>
      <c r="S2429" s="4" t="s">
        <v>24</v>
      </c>
    </row>
    <row r="2430" spans="1:19" s="1" customFormat="1" ht="26.25" hidden="1" customHeight="1" x14ac:dyDescent="0.25">
      <c r="A2430" s="10">
        <f>+SUBTOTAL(103,$B$5:B2430)</f>
        <v>1148</v>
      </c>
      <c r="B2430" s="4" t="s">
        <v>1111</v>
      </c>
      <c r="C2430" s="4" t="s">
        <v>9006</v>
      </c>
      <c r="D2430" s="4" t="s">
        <v>893</v>
      </c>
      <c r="E2430" s="4" t="s">
        <v>59</v>
      </c>
      <c r="F2430" s="16" t="s">
        <v>46</v>
      </c>
      <c r="G2430" s="17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0</v>
      </c>
      <c r="Q2430" s="7">
        <v>2831.65</v>
      </c>
      <c r="R2430" s="7">
        <f>H2430-Q2430</f>
        <v>37168.35</v>
      </c>
      <c r="S2430" s="4" t="s">
        <v>24</v>
      </c>
    </row>
    <row r="2431" spans="1:19" s="1" customFormat="1" ht="26.25" hidden="1" customHeight="1" x14ac:dyDescent="0.25">
      <c r="A2431" s="10">
        <f>+SUBTOTAL(103,$B$5:B2431)</f>
        <v>1148</v>
      </c>
      <c r="B2431" s="4" t="s">
        <v>2040</v>
      </c>
      <c r="C2431" s="4" t="s">
        <v>9017</v>
      </c>
      <c r="D2431" s="4" t="s">
        <v>1544</v>
      </c>
      <c r="E2431" s="4" t="s">
        <v>59</v>
      </c>
      <c r="F2431" s="16" t="s">
        <v>46</v>
      </c>
      <c r="G2431" s="17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4980.5200000000004</v>
      </c>
      <c r="Q2431" s="7">
        <v>7812.17</v>
      </c>
      <c r="R2431" s="7">
        <f>H2431-Q2431</f>
        <v>32187.83</v>
      </c>
      <c r="S2431" s="4" t="s">
        <v>24</v>
      </c>
    </row>
    <row r="2432" spans="1:19" s="1" customFormat="1" ht="26.25" customHeight="1" x14ac:dyDescent="0.25">
      <c r="A2432" s="10">
        <f>+SUBTOTAL(103,$B$5:B2432)</f>
        <v>1149</v>
      </c>
      <c r="B2432" s="4" t="s">
        <v>2041</v>
      </c>
      <c r="C2432" s="4" t="s">
        <v>9019</v>
      </c>
      <c r="D2432" s="4" t="s">
        <v>1544</v>
      </c>
      <c r="E2432" s="4" t="s">
        <v>82</v>
      </c>
      <c r="F2432" s="16" t="s">
        <v>46</v>
      </c>
      <c r="G2432" s="17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0</v>
      </c>
      <c r="Q2432" s="7">
        <v>2831.65</v>
      </c>
      <c r="R2432" s="7">
        <f>H2432-Q2432</f>
        <v>37168.35</v>
      </c>
      <c r="S2432" s="4" t="s">
        <v>24</v>
      </c>
    </row>
    <row r="2433" spans="1:19" s="1" customFormat="1" ht="26.25" hidden="1" customHeight="1" x14ac:dyDescent="0.25">
      <c r="A2433" s="10">
        <f>+SUBTOTAL(103,$B$5:B2433)</f>
        <v>1149</v>
      </c>
      <c r="B2433" s="4" t="s">
        <v>2043</v>
      </c>
      <c r="C2433" s="4" t="s">
        <v>9039</v>
      </c>
      <c r="D2433" s="4" t="s">
        <v>1544</v>
      </c>
      <c r="E2433" s="4" t="s">
        <v>52</v>
      </c>
      <c r="F2433" s="16" t="s">
        <v>46</v>
      </c>
      <c r="G2433" s="17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f>H2433-Q2433</f>
        <v>37168.35</v>
      </c>
      <c r="S2433" s="4" t="s">
        <v>38</v>
      </c>
    </row>
    <row r="2434" spans="1:19" s="1" customFormat="1" ht="26.25" hidden="1" customHeight="1" x14ac:dyDescent="0.25">
      <c r="A2434" s="10">
        <f>+SUBTOTAL(103,$B$5:B2434)</f>
        <v>1149</v>
      </c>
      <c r="B2434" s="4" t="s">
        <v>2044</v>
      </c>
      <c r="C2434" s="4" t="s">
        <v>5744</v>
      </c>
      <c r="D2434" s="4" t="s">
        <v>1544</v>
      </c>
      <c r="E2434" s="4" t="s">
        <v>338</v>
      </c>
      <c r="F2434" s="16" t="s">
        <v>46</v>
      </c>
      <c r="G2434" s="17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7223.36</v>
      </c>
      <c r="Q2434" s="7">
        <v>10055.01</v>
      </c>
      <c r="R2434" s="7">
        <f>H2434-Q2434</f>
        <v>29944.989999999998</v>
      </c>
      <c r="S2434" s="4" t="s">
        <v>38</v>
      </c>
    </row>
    <row r="2435" spans="1:19" s="1" customFormat="1" ht="26.25" customHeight="1" x14ac:dyDescent="0.25">
      <c r="A2435" s="10">
        <f>+SUBTOTAL(103,$B$5:B2435)</f>
        <v>1150</v>
      </c>
      <c r="B2435" s="4" t="s">
        <v>1126</v>
      </c>
      <c r="C2435" s="4" t="s">
        <v>9079</v>
      </c>
      <c r="D2435" s="4" t="s">
        <v>344</v>
      </c>
      <c r="E2435" s="4" t="s">
        <v>29</v>
      </c>
      <c r="F2435" s="16" t="s">
        <v>46</v>
      </c>
      <c r="G2435" s="17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f>H2435-Q2435</f>
        <v>37168.35</v>
      </c>
      <c r="S2435" s="4" t="s">
        <v>24</v>
      </c>
    </row>
    <row r="2436" spans="1:19" s="1" customFormat="1" ht="26.25" hidden="1" customHeight="1" x14ac:dyDescent="0.25">
      <c r="A2436" s="10">
        <f>+SUBTOTAL(103,$B$5:B2436)</f>
        <v>1150</v>
      </c>
      <c r="B2436" s="4" t="s">
        <v>2045</v>
      </c>
      <c r="C2436" s="4" t="s">
        <v>9094</v>
      </c>
      <c r="D2436" s="4" t="s">
        <v>427</v>
      </c>
      <c r="E2436" s="4" t="s">
        <v>59</v>
      </c>
      <c r="F2436" s="16" t="s">
        <v>46</v>
      </c>
      <c r="G2436" s="17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21814.34</v>
      </c>
      <c r="Q2436" s="7">
        <v>24645.99</v>
      </c>
      <c r="R2436" s="7">
        <f>H2436-Q2436</f>
        <v>15354.009999999998</v>
      </c>
      <c r="S2436" s="4" t="s">
        <v>24</v>
      </c>
    </row>
    <row r="2437" spans="1:19" s="1" customFormat="1" ht="26.25" customHeight="1" x14ac:dyDescent="0.25">
      <c r="A2437" s="10">
        <f>+SUBTOTAL(103,$B$5:B2437)</f>
        <v>1151</v>
      </c>
      <c r="B2437" s="4" t="s">
        <v>1130</v>
      </c>
      <c r="C2437" s="4" t="s">
        <v>9036</v>
      </c>
      <c r="D2437" s="4" t="s">
        <v>1544</v>
      </c>
      <c r="E2437" s="4" t="s">
        <v>126</v>
      </c>
      <c r="F2437" s="16" t="s">
        <v>46</v>
      </c>
      <c r="G2437" s="17" t="s">
        <v>11704</v>
      </c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3300</v>
      </c>
      <c r="Q2437" s="7">
        <v>6131.65</v>
      </c>
      <c r="R2437" s="7">
        <f>H2437-Q2437</f>
        <v>33868.35</v>
      </c>
      <c r="S2437" s="4" t="s">
        <v>24</v>
      </c>
    </row>
    <row r="2438" spans="1:19" s="1" customFormat="1" ht="26.25" hidden="1" customHeight="1" x14ac:dyDescent="0.25">
      <c r="A2438" s="10">
        <f>+SUBTOTAL(103,$B$5:B2438)</f>
        <v>1151</v>
      </c>
      <c r="B2438" s="4" t="s">
        <v>1131</v>
      </c>
      <c r="C2438" s="4" t="s">
        <v>9115</v>
      </c>
      <c r="D2438" s="4" t="s">
        <v>583</v>
      </c>
      <c r="E2438" s="4" t="s">
        <v>52</v>
      </c>
      <c r="F2438" s="16" t="s">
        <v>23</v>
      </c>
      <c r="G2438" s="17" t="s">
        <v>11704</v>
      </c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5025</v>
      </c>
      <c r="Q2438" s="7">
        <v>7856.65</v>
      </c>
      <c r="R2438" s="7">
        <f>H2438-Q2438</f>
        <v>32143.35</v>
      </c>
      <c r="S2438" s="4" t="s">
        <v>24</v>
      </c>
    </row>
    <row r="2439" spans="1:19" s="1" customFormat="1" ht="26.25" customHeight="1" x14ac:dyDescent="0.25">
      <c r="A2439" s="10">
        <f>+SUBTOTAL(103,$B$5:B2439)</f>
        <v>1152</v>
      </c>
      <c r="B2439" s="4" t="s">
        <v>1131</v>
      </c>
      <c r="C2439" s="4" t="s">
        <v>7981</v>
      </c>
      <c r="D2439" s="4" t="s">
        <v>1544</v>
      </c>
      <c r="E2439" s="4" t="s">
        <v>126</v>
      </c>
      <c r="F2439" s="16" t="s">
        <v>46</v>
      </c>
      <c r="G2439" s="17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2831.65</v>
      </c>
      <c r="R2439" s="7">
        <f>H2439-Q2439</f>
        <v>37168.35</v>
      </c>
      <c r="S2439" s="4" t="s">
        <v>24</v>
      </c>
    </row>
    <row r="2440" spans="1:19" s="1" customFormat="1" ht="26.25" customHeight="1" x14ac:dyDescent="0.25">
      <c r="A2440" s="10">
        <f>+SUBTOTAL(103,$B$5:B2440)</f>
        <v>1153</v>
      </c>
      <c r="B2440" s="4" t="s">
        <v>2046</v>
      </c>
      <c r="C2440" s="4" t="s">
        <v>9132</v>
      </c>
      <c r="D2440" s="4" t="s">
        <v>1144</v>
      </c>
      <c r="E2440" s="4" t="s">
        <v>87</v>
      </c>
      <c r="F2440" s="16" t="s">
        <v>46</v>
      </c>
      <c r="G2440" s="17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0</v>
      </c>
      <c r="Q2440" s="7">
        <v>2831.65</v>
      </c>
      <c r="R2440" s="7">
        <f>H2440-Q2440</f>
        <v>37168.35</v>
      </c>
      <c r="S2440" s="4" t="s">
        <v>24</v>
      </c>
    </row>
    <row r="2441" spans="1:19" s="1" customFormat="1" ht="26.25" hidden="1" customHeight="1" x14ac:dyDescent="0.25">
      <c r="A2441" s="10">
        <f>+SUBTOTAL(103,$B$5:B2441)</f>
        <v>1153</v>
      </c>
      <c r="B2441" s="4" t="s">
        <v>2047</v>
      </c>
      <c r="C2441" s="4" t="s">
        <v>9177</v>
      </c>
      <c r="D2441" s="4" t="s">
        <v>344</v>
      </c>
      <c r="E2441" s="4" t="s">
        <v>61</v>
      </c>
      <c r="F2441" s="16" t="s">
        <v>46</v>
      </c>
      <c r="G2441" s="17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0</v>
      </c>
      <c r="Q2441" s="7">
        <v>2831.65</v>
      </c>
      <c r="R2441" s="7">
        <f>H2441-Q2441</f>
        <v>37168.35</v>
      </c>
      <c r="S2441" s="4" t="s">
        <v>38</v>
      </c>
    </row>
    <row r="2442" spans="1:19" s="1" customFormat="1" ht="26.25" customHeight="1" x14ac:dyDescent="0.25">
      <c r="A2442" s="10">
        <f>+SUBTOTAL(103,$B$5:B2442)</f>
        <v>1154</v>
      </c>
      <c r="B2442" s="4" t="s">
        <v>2048</v>
      </c>
      <c r="C2442" s="4" t="s">
        <v>9183</v>
      </c>
      <c r="D2442" s="4" t="s">
        <v>1544</v>
      </c>
      <c r="E2442" s="4" t="s">
        <v>126</v>
      </c>
      <c r="F2442" s="16" t="s">
        <v>46</v>
      </c>
      <c r="G2442" s="17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400</v>
      </c>
      <c r="Q2442" s="7">
        <v>3231.65</v>
      </c>
      <c r="R2442" s="7">
        <f>H2442-Q2442</f>
        <v>36768.35</v>
      </c>
      <c r="S2442" s="4" t="s">
        <v>24</v>
      </c>
    </row>
    <row r="2443" spans="1:19" s="1" customFormat="1" ht="26.25" hidden="1" customHeight="1" x14ac:dyDescent="0.25">
      <c r="A2443" s="10">
        <f>+SUBTOTAL(103,$B$5:B2443)</f>
        <v>1154</v>
      </c>
      <c r="B2443" s="4" t="s">
        <v>2049</v>
      </c>
      <c r="C2443" s="4" t="s">
        <v>9197</v>
      </c>
      <c r="D2443" s="4" t="s">
        <v>161</v>
      </c>
      <c r="E2443" s="4" t="s">
        <v>59</v>
      </c>
      <c r="F2443" s="16" t="s">
        <v>23</v>
      </c>
      <c r="G2443" s="17" t="s">
        <v>11704</v>
      </c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37048.35</v>
      </c>
      <c r="Q2443" s="7">
        <v>39880</v>
      </c>
      <c r="R2443" s="7">
        <f>H2443-Q2443</f>
        <v>120</v>
      </c>
      <c r="S2443" s="4" t="s">
        <v>24</v>
      </c>
    </row>
    <row r="2444" spans="1:19" s="1" customFormat="1" ht="26.25" customHeight="1" x14ac:dyDescent="0.25">
      <c r="A2444" s="10">
        <f>+SUBTOTAL(103,$B$5:B2444)</f>
        <v>1155</v>
      </c>
      <c r="B2444" s="4" t="s">
        <v>2050</v>
      </c>
      <c r="C2444" s="4" t="s">
        <v>9204</v>
      </c>
      <c r="D2444" s="4" t="s">
        <v>349</v>
      </c>
      <c r="E2444" s="4" t="s">
        <v>126</v>
      </c>
      <c r="F2444" s="16" t="s">
        <v>23</v>
      </c>
      <c r="G2444" s="17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450</v>
      </c>
      <c r="Q2444" s="7">
        <v>3281.65</v>
      </c>
      <c r="R2444" s="7">
        <f>H2444-Q2444</f>
        <v>36718.35</v>
      </c>
      <c r="S2444" s="4" t="s">
        <v>24</v>
      </c>
    </row>
    <row r="2445" spans="1:19" s="1" customFormat="1" ht="26.25" customHeight="1" x14ac:dyDescent="0.25">
      <c r="A2445" s="10">
        <f>+SUBTOTAL(103,$B$5:B2445)</f>
        <v>1156</v>
      </c>
      <c r="B2445" s="4" t="s">
        <v>2051</v>
      </c>
      <c r="C2445" s="4" t="s">
        <v>9207</v>
      </c>
      <c r="D2445" s="4" t="s">
        <v>349</v>
      </c>
      <c r="E2445" s="4" t="s">
        <v>126</v>
      </c>
      <c r="F2445" s="16" t="s">
        <v>23</v>
      </c>
      <c r="G2445" s="17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37048.35</v>
      </c>
      <c r="Q2445" s="7">
        <v>39880</v>
      </c>
      <c r="R2445" s="7">
        <f>H2445-Q2445</f>
        <v>120</v>
      </c>
      <c r="S2445" s="4" t="s">
        <v>24</v>
      </c>
    </row>
    <row r="2446" spans="1:19" s="1" customFormat="1" ht="26.25" customHeight="1" x14ac:dyDescent="0.25">
      <c r="A2446" s="10">
        <f>+SUBTOTAL(103,$B$5:B2446)</f>
        <v>1157</v>
      </c>
      <c r="B2446" s="4" t="s">
        <v>2053</v>
      </c>
      <c r="C2446" s="4" t="s">
        <v>9236</v>
      </c>
      <c r="D2446" s="4" t="s">
        <v>583</v>
      </c>
      <c r="E2446" s="4" t="s">
        <v>1069</v>
      </c>
      <c r="F2446" s="16" t="s">
        <v>23</v>
      </c>
      <c r="G2446" s="17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400</v>
      </c>
      <c r="Q2446" s="7">
        <v>3231.65</v>
      </c>
      <c r="R2446" s="7">
        <f>H2446-Q2446</f>
        <v>36768.35</v>
      </c>
      <c r="S2446" s="4" t="s">
        <v>38</v>
      </c>
    </row>
    <row r="2447" spans="1:19" s="1" customFormat="1" ht="26.25" hidden="1" customHeight="1" x14ac:dyDescent="0.25">
      <c r="A2447" s="10">
        <f>+SUBTOTAL(103,$B$5:B2447)</f>
        <v>1157</v>
      </c>
      <c r="B2447" s="4" t="s">
        <v>2054</v>
      </c>
      <c r="C2447" s="4" t="s">
        <v>9240</v>
      </c>
      <c r="D2447" s="4" t="s">
        <v>1544</v>
      </c>
      <c r="E2447" s="4" t="s">
        <v>59</v>
      </c>
      <c r="F2447" s="16" t="s">
        <v>46</v>
      </c>
      <c r="G2447" s="17"/>
      <c r="H2447" s="7">
        <v>40000</v>
      </c>
      <c r="I2447" s="7">
        <v>1148</v>
      </c>
      <c r="J2447" s="7">
        <v>185.33</v>
      </c>
      <c r="K2447" s="7">
        <v>1216</v>
      </c>
      <c r="L2447" s="7">
        <v>1715.46</v>
      </c>
      <c r="M2447" s="7">
        <v>25</v>
      </c>
      <c r="N2447" s="7">
        <v>0</v>
      </c>
      <c r="O2447" s="7"/>
      <c r="P2447" s="7">
        <v>300</v>
      </c>
      <c r="Q2447" s="7">
        <v>4589.79</v>
      </c>
      <c r="R2447" s="7">
        <f>H2447-Q2447</f>
        <v>35410.21</v>
      </c>
      <c r="S2447" s="4" t="s">
        <v>24</v>
      </c>
    </row>
    <row r="2448" spans="1:19" s="1" customFormat="1" ht="26.25" hidden="1" customHeight="1" x14ac:dyDescent="0.25">
      <c r="A2448" s="10">
        <f>+SUBTOTAL(103,$B$5:B2448)</f>
        <v>1157</v>
      </c>
      <c r="B2448" s="4" t="s">
        <v>2055</v>
      </c>
      <c r="C2448" s="4" t="s">
        <v>8733</v>
      </c>
      <c r="D2448" s="4" t="s">
        <v>1544</v>
      </c>
      <c r="E2448" s="4" t="s">
        <v>52</v>
      </c>
      <c r="F2448" s="16" t="s">
        <v>46</v>
      </c>
      <c r="G2448" s="17"/>
      <c r="H2448" s="7">
        <v>40000</v>
      </c>
      <c r="I2448" s="7">
        <v>1148</v>
      </c>
      <c r="J2448" s="7">
        <v>185.33</v>
      </c>
      <c r="K2448" s="7">
        <v>1216</v>
      </c>
      <c r="L2448" s="7">
        <v>1715.46</v>
      </c>
      <c r="M2448" s="7">
        <v>25</v>
      </c>
      <c r="N2448" s="7">
        <v>0</v>
      </c>
      <c r="O2448" s="7"/>
      <c r="P2448" s="7">
        <v>2225</v>
      </c>
      <c r="Q2448" s="7">
        <v>6514.79</v>
      </c>
      <c r="R2448" s="7">
        <f>H2448-Q2448</f>
        <v>33485.21</v>
      </c>
      <c r="S2448" s="4" t="s">
        <v>24</v>
      </c>
    </row>
    <row r="2449" spans="1:19" s="1" customFormat="1" ht="26.25" customHeight="1" x14ac:dyDescent="0.25">
      <c r="A2449" s="10">
        <f>+SUBTOTAL(103,$B$5:B2449)</f>
        <v>1158</v>
      </c>
      <c r="B2449" s="4" t="s">
        <v>1153</v>
      </c>
      <c r="C2449" s="4" t="s">
        <v>9249</v>
      </c>
      <c r="D2449" s="4" t="s">
        <v>297</v>
      </c>
      <c r="E2449" s="4" t="s">
        <v>175</v>
      </c>
      <c r="F2449" s="16" t="s">
        <v>23</v>
      </c>
      <c r="G2449" s="17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f>H2449-Q2449</f>
        <v>37168.35</v>
      </c>
      <c r="S2449" s="4" t="s">
        <v>24</v>
      </c>
    </row>
    <row r="2450" spans="1:19" s="1" customFormat="1" ht="26.25" hidden="1" customHeight="1" x14ac:dyDescent="0.25">
      <c r="A2450" s="10">
        <f>+SUBTOTAL(103,$B$5:B2450)</f>
        <v>1158</v>
      </c>
      <c r="B2450" s="4" t="s">
        <v>2056</v>
      </c>
      <c r="C2450" s="4" t="s">
        <v>9281</v>
      </c>
      <c r="D2450" s="4" t="s">
        <v>1544</v>
      </c>
      <c r="E2450" s="4" t="s">
        <v>59</v>
      </c>
      <c r="F2450" s="16" t="s">
        <v>46</v>
      </c>
      <c r="G2450" s="17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f>H2450-Q2450</f>
        <v>37168.35</v>
      </c>
      <c r="S2450" s="4" t="s">
        <v>24</v>
      </c>
    </row>
    <row r="2451" spans="1:19" s="1" customFormat="1" ht="26.25" hidden="1" customHeight="1" x14ac:dyDescent="0.25">
      <c r="A2451" s="10">
        <f>+SUBTOTAL(103,$B$5:B2451)</f>
        <v>1158</v>
      </c>
      <c r="B2451" s="4" t="s">
        <v>5555</v>
      </c>
      <c r="C2451" s="4" t="s">
        <v>9283</v>
      </c>
      <c r="D2451" s="4" t="s">
        <v>2449</v>
      </c>
      <c r="E2451" s="4" t="s">
        <v>55</v>
      </c>
      <c r="F2451" s="16" t="s">
        <v>46</v>
      </c>
      <c r="G2451" s="17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f>H2451-Q2451</f>
        <v>37168.35</v>
      </c>
      <c r="S2451" s="4" t="s">
        <v>38</v>
      </c>
    </row>
    <row r="2452" spans="1:19" s="1" customFormat="1" ht="26.25" customHeight="1" x14ac:dyDescent="0.25">
      <c r="A2452" s="10">
        <f>+SUBTOTAL(103,$B$5:B2452)</f>
        <v>1159</v>
      </c>
      <c r="B2452" s="4" t="s">
        <v>2057</v>
      </c>
      <c r="C2452" s="4" t="s">
        <v>2058</v>
      </c>
      <c r="D2452" s="4" t="s">
        <v>1635</v>
      </c>
      <c r="E2452" s="4" t="s">
        <v>181</v>
      </c>
      <c r="F2452" s="16" t="s">
        <v>23</v>
      </c>
      <c r="G2452" s="17" t="s">
        <v>11704</v>
      </c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>
        <v>0</v>
      </c>
      <c r="P2452" s="7"/>
      <c r="Q2452" s="7">
        <v>2831.65</v>
      </c>
      <c r="R2452" s="7">
        <f>H2452-Q2452</f>
        <v>37168.35</v>
      </c>
      <c r="S2452" s="4" t="s">
        <v>38</v>
      </c>
    </row>
    <row r="2453" spans="1:19" s="1" customFormat="1" ht="26.25" customHeight="1" x14ac:dyDescent="0.25">
      <c r="A2453" s="10">
        <f>+SUBTOTAL(103,$B$5:B2453)</f>
        <v>1160</v>
      </c>
      <c r="B2453" s="4" t="s">
        <v>2059</v>
      </c>
      <c r="C2453" s="4" t="s">
        <v>9287</v>
      </c>
      <c r="D2453" s="4" t="s">
        <v>574</v>
      </c>
      <c r="E2453" s="4" t="s">
        <v>72</v>
      </c>
      <c r="F2453" s="16" t="s">
        <v>46</v>
      </c>
      <c r="G2453" s="17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2831.65</v>
      </c>
      <c r="R2453" s="7">
        <f>H2453-Q2453</f>
        <v>37168.35</v>
      </c>
      <c r="S2453" s="4" t="s">
        <v>38</v>
      </c>
    </row>
    <row r="2454" spans="1:19" s="1" customFormat="1" ht="26.25" customHeight="1" x14ac:dyDescent="0.25">
      <c r="A2454" s="10">
        <f>+SUBTOTAL(103,$B$5:B2454)</f>
        <v>1161</v>
      </c>
      <c r="B2454" s="4" t="s">
        <v>2060</v>
      </c>
      <c r="C2454" s="4" t="s">
        <v>9320</v>
      </c>
      <c r="D2454" s="4" t="s">
        <v>349</v>
      </c>
      <c r="E2454" s="4" t="s">
        <v>82</v>
      </c>
      <c r="F2454" s="16" t="s">
        <v>23</v>
      </c>
      <c r="G2454" s="17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19657.38</v>
      </c>
      <c r="Q2454" s="7">
        <v>22489.03</v>
      </c>
      <c r="R2454" s="7">
        <f>H2454-Q2454</f>
        <v>17510.97</v>
      </c>
      <c r="S2454" s="4" t="s">
        <v>24</v>
      </c>
    </row>
    <row r="2455" spans="1:19" s="1" customFormat="1" ht="26.25" customHeight="1" x14ac:dyDescent="0.25">
      <c r="A2455" s="10">
        <f>+SUBTOTAL(103,$B$5:B2455)</f>
        <v>1162</v>
      </c>
      <c r="B2455" s="4" t="s">
        <v>2061</v>
      </c>
      <c r="C2455" s="4" t="s">
        <v>9324</v>
      </c>
      <c r="D2455" s="4" t="s">
        <v>349</v>
      </c>
      <c r="E2455" s="4" t="s">
        <v>29</v>
      </c>
      <c r="F2455" s="16" t="s">
        <v>23</v>
      </c>
      <c r="G2455" s="17" t="s">
        <v>11704</v>
      </c>
      <c r="H2455" s="7">
        <v>40000</v>
      </c>
      <c r="I2455" s="7">
        <v>1148</v>
      </c>
      <c r="J2455" s="7">
        <v>185.33</v>
      </c>
      <c r="K2455" s="7">
        <v>1216</v>
      </c>
      <c r="L2455" s="7">
        <v>1715.46</v>
      </c>
      <c r="M2455" s="7">
        <v>25</v>
      </c>
      <c r="N2455" s="7">
        <v>0</v>
      </c>
      <c r="O2455" s="7"/>
      <c r="P2455" s="7">
        <v>9600.24</v>
      </c>
      <c r="Q2455" s="7">
        <v>13890.03</v>
      </c>
      <c r="R2455" s="7">
        <f>H2455-Q2455</f>
        <v>26109.97</v>
      </c>
      <c r="S2455" s="4" t="s">
        <v>24</v>
      </c>
    </row>
    <row r="2456" spans="1:19" s="1" customFormat="1" ht="26.25" customHeight="1" x14ac:dyDescent="0.25">
      <c r="A2456" s="10">
        <f>+SUBTOTAL(103,$B$5:B2456)</f>
        <v>1163</v>
      </c>
      <c r="B2456" s="4" t="s">
        <v>2062</v>
      </c>
      <c r="C2456" s="4" t="s">
        <v>7409</v>
      </c>
      <c r="D2456" s="4" t="s">
        <v>1164</v>
      </c>
      <c r="E2456" s="4" t="s">
        <v>1999</v>
      </c>
      <c r="F2456" s="16" t="s">
        <v>46</v>
      </c>
      <c r="G2456" s="17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11703.06</v>
      </c>
      <c r="Q2456" s="7">
        <v>14534.71</v>
      </c>
      <c r="R2456" s="7">
        <f>H2456-Q2456</f>
        <v>25465.29</v>
      </c>
      <c r="S2456" s="4" t="s">
        <v>38</v>
      </c>
    </row>
    <row r="2457" spans="1:19" s="1" customFormat="1" ht="26.25" customHeight="1" x14ac:dyDescent="0.25">
      <c r="A2457" s="10">
        <f>+SUBTOTAL(103,$B$5:B2457)</f>
        <v>1164</v>
      </c>
      <c r="B2457" s="4" t="s">
        <v>3439</v>
      </c>
      <c r="C2457" s="4" t="s">
        <v>9339</v>
      </c>
      <c r="D2457" s="4" t="s">
        <v>2247</v>
      </c>
      <c r="E2457" s="4" t="s">
        <v>3074</v>
      </c>
      <c r="F2457" s="16" t="s">
        <v>23</v>
      </c>
      <c r="G2457" s="17" t="s">
        <v>11704</v>
      </c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3857.22</v>
      </c>
      <c r="Q2457" s="7">
        <v>6688.87</v>
      </c>
      <c r="R2457" s="7">
        <f>H2457-Q2457</f>
        <v>33311.129999999997</v>
      </c>
      <c r="S2457" s="4" t="s">
        <v>38</v>
      </c>
    </row>
    <row r="2458" spans="1:19" s="1" customFormat="1" ht="26.25" hidden="1" customHeight="1" x14ac:dyDescent="0.25">
      <c r="A2458" s="10">
        <f>+SUBTOTAL(103,$B$5:B2458)</f>
        <v>1164</v>
      </c>
      <c r="B2458" s="4" t="s">
        <v>1171</v>
      </c>
      <c r="C2458" s="4" t="s">
        <v>9343</v>
      </c>
      <c r="D2458" s="4" t="s">
        <v>640</v>
      </c>
      <c r="E2458" s="4" t="s">
        <v>61</v>
      </c>
      <c r="F2458" s="16" t="s">
        <v>46</v>
      </c>
      <c r="G2458" s="17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f>H2458-Q2458</f>
        <v>37168.35</v>
      </c>
      <c r="S2458" s="4" t="s">
        <v>38</v>
      </c>
    </row>
    <row r="2459" spans="1:19" s="1" customFormat="1" ht="26.25" customHeight="1" x14ac:dyDescent="0.25">
      <c r="A2459" s="10">
        <f>+SUBTOTAL(103,$B$5:B2459)</f>
        <v>1165</v>
      </c>
      <c r="B2459" s="4" t="s">
        <v>2063</v>
      </c>
      <c r="C2459" s="4" t="s">
        <v>9378</v>
      </c>
      <c r="D2459" s="4" t="s">
        <v>433</v>
      </c>
      <c r="E2459" s="4" t="s">
        <v>29</v>
      </c>
      <c r="F2459" s="16" t="s">
        <v>23</v>
      </c>
      <c r="G2459" s="17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0</v>
      </c>
      <c r="Q2459" s="7">
        <v>2831.65</v>
      </c>
      <c r="R2459" s="7">
        <f>H2459-Q2459</f>
        <v>37168.35</v>
      </c>
      <c r="S2459" s="4" t="s">
        <v>24</v>
      </c>
    </row>
    <row r="2460" spans="1:19" s="1" customFormat="1" ht="26.25" customHeight="1" x14ac:dyDescent="0.25">
      <c r="A2460" s="10">
        <f>+SUBTOTAL(103,$B$5:B2460)</f>
        <v>1166</v>
      </c>
      <c r="B2460" s="4" t="s">
        <v>81</v>
      </c>
      <c r="C2460" s="4" t="s">
        <v>9389</v>
      </c>
      <c r="D2460" s="4" t="s">
        <v>344</v>
      </c>
      <c r="E2460" s="4" t="s">
        <v>115</v>
      </c>
      <c r="F2460" s="16" t="s">
        <v>46</v>
      </c>
      <c r="G2460" s="17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f>H2460-Q2460</f>
        <v>37168.35</v>
      </c>
      <c r="S2460" s="4" t="s">
        <v>24</v>
      </c>
    </row>
    <row r="2461" spans="1:19" s="1" customFormat="1" ht="26.25" hidden="1" customHeight="1" x14ac:dyDescent="0.25">
      <c r="A2461" s="10">
        <f>+SUBTOTAL(103,$B$5:B2461)</f>
        <v>1166</v>
      </c>
      <c r="B2461" s="4" t="s">
        <v>81</v>
      </c>
      <c r="C2461" s="4" t="s">
        <v>9398</v>
      </c>
      <c r="D2461" s="4" t="s">
        <v>349</v>
      </c>
      <c r="E2461" s="4" t="s">
        <v>63</v>
      </c>
      <c r="F2461" s="16" t="s">
        <v>23</v>
      </c>
      <c r="G2461" s="17"/>
      <c r="H2461" s="7">
        <v>40000</v>
      </c>
      <c r="I2461" s="7">
        <v>1148</v>
      </c>
      <c r="J2461" s="7">
        <v>185.33</v>
      </c>
      <c r="K2461" s="7">
        <v>1216</v>
      </c>
      <c r="L2461" s="7">
        <v>1715.46</v>
      </c>
      <c r="M2461" s="7">
        <v>25</v>
      </c>
      <c r="N2461" s="7">
        <v>0</v>
      </c>
      <c r="O2461" s="7"/>
      <c r="P2461" s="7">
        <v>6393.71</v>
      </c>
      <c r="Q2461" s="7">
        <v>10683.5</v>
      </c>
      <c r="R2461" s="7">
        <f>H2461-Q2461</f>
        <v>29316.5</v>
      </c>
      <c r="S2461" s="4" t="s">
        <v>24</v>
      </c>
    </row>
    <row r="2462" spans="1:19" s="1" customFormat="1" ht="26.25" hidden="1" customHeight="1" x14ac:dyDescent="0.25">
      <c r="A2462" s="10">
        <f>+SUBTOTAL(103,$B$5:B2462)</f>
        <v>1166</v>
      </c>
      <c r="B2462" s="4" t="s">
        <v>2064</v>
      </c>
      <c r="C2462" s="4" t="s">
        <v>9412</v>
      </c>
      <c r="D2462" s="4" t="s">
        <v>1544</v>
      </c>
      <c r="E2462" s="4" t="s">
        <v>52</v>
      </c>
      <c r="F2462" s="16" t="s">
        <v>46</v>
      </c>
      <c r="G2462" s="17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f>H2462-Q2462</f>
        <v>37168.35</v>
      </c>
      <c r="S2462" s="4" t="s">
        <v>24</v>
      </c>
    </row>
    <row r="2463" spans="1:19" s="1" customFormat="1" ht="26.25" hidden="1" customHeight="1" x14ac:dyDescent="0.25">
      <c r="A2463" s="10">
        <f>+SUBTOTAL(103,$B$5:B2463)</f>
        <v>1166</v>
      </c>
      <c r="B2463" s="4" t="s">
        <v>2064</v>
      </c>
      <c r="C2463" s="4" t="s">
        <v>9413</v>
      </c>
      <c r="D2463" s="4" t="s">
        <v>1544</v>
      </c>
      <c r="E2463" s="4" t="s">
        <v>61</v>
      </c>
      <c r="F2463" s="16" t="s">
        <v>46</v>
      </c>
      <c r="G2463" s="17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6301.7</v>
      </c>
      <c r="Q2463" s="7">
        <v>9133.35</v>
      </c>
      <c r="R2463" s="7">
        <f>H2463-Q2463</f>
        <v>30866.65</v>
      </c>
      <c r="S2463" s="4" t="s">
        <v>24</v>
      </c>
    </row>
    <row r="2464" spans="1:19" s="1" customFormat="1" ht="26.25" hidden="1" customHeight="1" x14ac:dyDescent="0.25">
      <c r="A2464" s="10">
        <f>+SUBTOTAL(103,$B$5:B2464)</f>
        <v>1166</v>
      </c>
      <c r="B2464" s="4" t="s">
        <v>1182</v>
      </c>
      <c r="C2464" s="4" t="s">
        <v>9418</v>
      </c>
      <c r="D2464" s="4" t="s">
        <v>5482</v>
      </c>
      <c r="E2464" s="4" t="s">
        <v>63</v>
      </c>
      <c r="F2464" s="16" t="s">
        <v>46</v>
      </c>
      <c r="G2464" s="17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f>H2464-Q2464</f>
        <v>37168.35</v>
      </c>
      <c r="S2464" s="4" t="s">
        <v>24</v>
      </c>
    </row>
    <row r="2465" spans="1:19" s="1" customFormat="1" ht="26.25" customHeight="1" x14ac:dyDescent="0.25">
      <c r="A2465" s="10">
        <f>+SUBTOTAL(103,$B$5:B2465)</f>
        <v>1167</v>
      </c>
      <c r="B2465" s="4" t="s">
        <v>335</v>
      </c>
      <c r="C2465" s="4" t="s">
        <v>9431</v>
      </c>
      <c r="D2465" s="4" t="s">
        <v>1144</v>
      </c>
      <c r="E2465" s="4" t="s">
        <v>115</v>
      </c>
      <c r="F2465" s="16" t="s">
        <v>46</v>
      </c>
      <c r="G2465" s="17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f>H2465-Q2465</f>
        <v>37168.35</v>
      </c>
      <c r="S2465" s="4" t="s">
        <v>24</v>
      </c>
    </row>
    <row r="2466" spans="1:19" s="1" customFormat="1" ht="26.25" hidden="1" customHeight="1" x14ac:dyDescent="0.25">
      <c r="A2466" s="10">
        <f>+SUBTOTAL(103,$B$5:B2466)</f>
        <v>1167</v>
      </c>
      <c r="B2466" s="4" t="s">
        <v>2065</v>
      </c>
      <c r="C2466" s="4" t="s">
        <v>9432</v>
      </c>
      <c r="D2466" s="4" t="s">
        <v>1544</v>
      </c>
      <c r="E2466" s="4" t="s">
        <v>61</v>
      </c>
      <c r="F2466" s="16" t="s">
        <v>46</v>
      </c>
      <c r="G2466" s="17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0</v>
      </c>
      <c r="Q2466" s="7">
        <v>2831.65</v>
      </c>
      <c r="R2466" s="7">
        <f>H2466-Q2466</f>
        <v>37168.35</v>
      </c>
      <c r="S2466" s="4" t="s">
        <v>24</v>
      </c>
    </row>
    <row r="2467" spans="1:19" s="1" customFormat="1" ht="26.25" hidden="1" customHeight="1" x14ac:dyDescent="0.25">
      <c r="A2467" s="10">
        <f>+SUBTOTAL(103,$B$5:B2467)</f>
        <v>1167</v>
      </c>
      <c r="B2467" s="4" t="s">
        <v>2066</v>
      </c>
      <c r="C2467" s="4" t="s">
        <v>9433</v>
      </c>
      <c r="D2467" s="4" t="s">
        <v>1544</v>
      </c>
      <c r="E2467" s="4" t="s">
        <v>65</v>
      </c>
      <c r="F2467" s="16" t="s">
        <v>46</v>
      </c>
      <c r="G2467" s="17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0</v>
      </c>
      <c r="Q2467" s="7">
        <v>2831.65</v>
      </c>
      <c r="R2467" s="7">
        <f>H2467-Q2467</f>
        <v>37168.35</v>
      </c>
      <c r="S2467" s="4" t="s">
        <v>24</v>
      </c>
    </row>
    <row r="2468" spans="1:19" s="1" customFormat="1" ht="26.25" customHeight="1" x14ac:dyDescent="0.25">
      <c r="A2468" s="10">
        <f>+SUBTOTAL(103,$B$5:B2468)</f>
        <v>1168</v>
      </c>
      <c r="B2468" s="4" t="s">
        <v>1723</v>
      </c>
      <c r="C2468" s="4" t="s">
        <v>9463</v>
      </c>
      <c r="D2468" s="4" t="s">
        <v>344</v>
      </c>
      <c r="E2468" s="4" t="s">
        <v>115</v>
      </c>
      <c r="F2468" s="16" t="s">
        <v>46</v>
      </c>
      <c r="G2468" s="17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1420</v>
      </c>
      <c r="Q2468" s="7">
        <v>4251.6499999999996</v>
      </c>
      <c r="R2468" s="7">
        <f>H2468-Q2468</f>
        <v>35748.35</v>
      </c>
      <c r="S2468" s="4" t="s">
        <v>24</v>
      </c>
    </row>
    <row r="2469" spans="1:19" s="1" customFormat="1" ht="26.25" hidden="1" customHeight="1" x14ac:dyDescent="0.25">
      <c r="A2469" s="10">
        <f>+SUBTOTAL(103,$B$5:B2469)</f>
        <v>1168</v>
      </c>
      <c r="B2469" s="4" t="s">
        <v>2067</v>
      </c>
      <c r="C2469" s="4" t="s">
        <v>9468</v>
      </c>
      <c r="D2469" s="4" t="s">
        <v>349</v>
      </c>
      <c r="E2469" s="4" t="s">
        <v>61</v>
      </c>
      <c r="F2469" s="16" t="s">
        <v>23</v>
      </c>
      <c r="G2469" s="17"/>
      <c r="H2469" s="7">
        <v>40000</v>
      </c>
      <c r="I2469" s="7">
        <v>1148</v>
      </c>
      <c r="J2469" s="7">
        <v>185.33</v>
      </c>
      <c r="K2469" s="7">
        <v>1216</v>
      </c>
      <c r="L2469" s="7">
        <v>1715.46</v>
      </c>
      <c r="M2469" s="7">
        <v>25</v>
      </c>
      <c r="N2469" s="7">
        <v>0</v>
      </c>
      <c r="O2469" s="7"/>
      <c r="P2469" s="7">
        <v>7243.96</v>
      </c>
      <c r="Q2469" s="7">
        <v>11533.75</v>
      </c>
      <c r="R2469" s="7">
        <f>H2469-Q2469</f>
        <v>28466.25</v>
      </c>
      <c r="S2469" s="4" t="s">
        <v>24</v>
      </c>
    </row>
    <row r="2470" spans="1:19" s="1" customFormat="1" ht="26.25" customHeight="1" x14ac:dyDescent="0.25">
      <c r="A2470" s="10">
        <f>+SUBTOTAL(103,$B$5:B2470)</f>
        <v>1169</v>
      </c>
      <c r="B2470" s="4" t="s">
        <v>2068</v>
      </c>
      <c r="C2470" s="4" t="s">
        <v>9475</v>
      </c>
      <c r="D2470" s="4" t="s">
        <v>1544</v>
      </c>
      <c r="E2470" s="4" t="s">
        <v>82</v>
      </c>
      <c r="F2470" s="16" t="s">
        <v>46</v>
      </c>
      <c r="G2470" s="17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2125</v>
      </c>
      <c r="Q2470" s="7">
        <v>4956.6499999999996</v>
      </c>
      <c r="R2470" s="7">
        <f>H2470-Q2470</f>
        <v>35043.35</v>
      </c>
      <c r="S2470" s="4" t="s">
        <v>24</v>
      </c>
    </row>
    <row r="2471" spans="1:19" s="1" customFormat="1" ht="26.25" hidden="1" customHeight="1" x14ac:dyDescent="0.25">
      <c r="A2471" s="10">
        <f>+SUBTOTAL(103,$B$5:B2471)</f>
        <v>1169</v>
      </c>
      <c r="B2471" s="4" t="s">
        <v>2069</v>
      </c>
      <c r="C2471" s="4" t="s">
        <v>9514</v>
      </c>
      <c r="D2471" s="4" t="s">
        <v>427</v>
      </c>
      <c r="E2471" s="4" t="s">
        <v>61</v>
      </c>
      <c r="F2471" s="16" t="s">
        <v>23</v>
      </c>
      <c r="G2471" s="17" t="s">
        <v>11704</v>
      </c>
      <c r="H2471" s="7">
        <v>40000</v>
      </c>
      <c r="I2471" s="7">
        <v>1148</v>
      </c>
      <c r="J2471" s="7">
        <v>185.33</v>
      </c>
      <c r="K2471" s="7">
        <v>1216</v>
      </c>
      <c r="L2471" s="7">
        <v>1715.46</v>
      </c>
      <c r="M2471" s="7">
        <v>25</v>
      </c>
      <c r="N2471" s="7">
        <v>0</v>
      </c>
      <c r="O2471" s="7"/>
      <c r="P2471" s="7">
        <v>9912.5</v>
      </c>
      <c r="Q2471" s="7">
        <v>14202.29</v>
      </c>
      <c r="R2471" s="7">
        <f>H2471-Q2471</f>
        <v>25797.71</v>
      </c>
      <c r="S2471" s="4" t="s">
        <v>24</v>
      </c>
    </row>
    <row r="2472" spans="1:19" s="1" customFormat="1" ht="26.25" customHeight="1" x14ac:dyDescent="0.25">
      <c r="A2472" s="10">
        <f>+SUBTOTAL(103,$B$5:B2472)</f>
        <v>1170</v>
      </c>
      <c r="B2472" s="4" t="s">
        <v>2070</v>
      </c>
      <c r="C2472" s="4" t="s">
        <v>9524</v>
      </c>
      <c r="D2472" s="4" t="s">
        <v>1544</v>
      </c>
      <c r="E2472" s="4" t="s">
        <v>126</v>
      </c>
      <c r="F2472" s="16" t="s">
        <v>46</v>
      </c>
      <c r="G2472" s="17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400</v>
      </c>
      <c r="Q2472" s="7">
        <v>3231.65</v>
      </c>
      <c r="R2472" s="7">
        <f>H2472-Q2472</f>
        <v>36768.35</v>
      </c>
      <c r="S2472" s="4" t="s">
        <v>24</v>
      </c>
    </row>
    <row r="2473" spans="1:19" s="1" customFormat="1" ht="26.25" hidden="1" customHeight="1" x14ac:dyDescent="0.25">
      <c r="A2473" s="10">
        <f>+SUBTOTAL(103,$B$5:B2473)</f>
        <v>1170</v>
      </c>
      <c r="B2473" s="4" t="s">
        <v>1198</v>
      </c>
      <c r="C2473" s="4" t="s">
        <v>9537</v>
      </c>
      <c r="D2473" s="4" t="s">
        <v>1544</v>
      </c>
      <c r="E2473" s="4" t="s">
        <v>55</v>
      </c>
      <c r="F2473" s="16" t="s">
        <v>46</v>
      </c>
      <c r="G2473" s="17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6086.91</v>
      </c>
      <c r="Q2473" s="7">
        <v>8918.56</v>
      </c>
      <c r="R2473" s="7">
        <f>H2473-Q2473</f>
        <v>31081.440000000002</v>
      </c>
      <c r="S2473" s="4" t="s">
        <v>24</v>
      </c>
    </row>
    <row r="2474" spans="1:19" s="1" customFormat="1" ht="26.25" customHeight="1" x14ac:dyDescent="0.25">
      <c r="A2474" s="10">
        <f>+SUBTOTAL(103,$B$5:B2474)</f>
        <v>1171</v>
      </c>
      <c r="B2474" s="4" t="s">
        <v>2071</v>
      </c>
      <c r="C2474" s="4" t="s">
        <v>9552</v>
      </c>
      <c r="D2474" s="4" t="s">
        <v>620</v>
      </c>
      <c r="E2474" s="4" t="s">
        <v>126</v>
      </c>
      <c r="F2474" s="16" t="s">
        <v>46</v>
      </c>
      <c r="G2474" s="17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2831.65</v>
      </c>
      <c r="R2474" s="7">
        <f>H2474-Q2474</f>
        <v>37168.35</v>
      </c>
      <c r="S2474" s="4" t="s">
        <v>38</v>
      </c>
    </row>
    <row r="2475" spans="1:19" s="1" customFormat="1" ht="26.25" customHeight="1" x14ac:dyDescent="0.25">
      <c r="A2475" s="10">
        <f>+SUBTOTAL(103,$B$5:B2475)</f>
        <v>1172</v>
      </c>
      <c r="B2475" s="4" t="s">
        <v>2072</v>
      </c>
      <c r="C2475" s="4" t="s">
        <v>9574</v>
      </c>
      <c r="D2475" s="4" t="s">
        <v>2073</v>
      </c>
      <c r="E2475" s="4" t="s">
        <v>3074</v>
      </c>
      <c r="F2475" s="16" t="s">
        <v>23</v>
      </c>
      <c r="G2475" s="17" t="s">
        <v>11704</v>
      </c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260</v>
      </c>
      <c r="Q2475" s="7">
        <v>3091.65</v>
      </c>
      <c r="R2475" s="7">
        <f>H2475-Q2475</f>
        <v>36908.35</v>
      </c>
      <c r="S2475" s="4" t="s">
        <v>38</v>
      </c>
    </row>
    <row r="2476" spans="1:19" s="1" customFormat="1" ht="26.25" hidden="1" customHeight="1" x14ac:dyDescent="0.25">
      <c r="A2476" s="10">
        <f>+SUBTOTAL(103,$B$5:B2476)</f>
        <v>1172</v>
      </c>
      <c r="B2476" s="4" t="s">
        <v>2074</v>
      </c>
      <c r="C2476" s="4" t="s">
        <v>9620</v>
      </c>
      <c r="D2476" s="4" t="s">
        <v>48</v>
      </c>
      <c r="E2476" s="4" t="s">
        <v>338</v>
      </c>
      <c r="F2476" s="16" t="s">
        <v>46</v>
      </c>
      <c r="G2476" s="17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2831.65</v>
      </c>
      <c r="R2476" s="7">
        <f>H2476-Q2476</f>
        <v>37168.35</v>
      </c>
      <c r="S2476" s="4" t="s">
        <v>24</v>
      </c>
    </row>
    <row r="2477" spans="1:19" s="1" customFormat="1" ht="26.25" hidden="1" customHeight="1" x14ac:dyDescent="0.25">
      <c r="A2477" s="10">
        <f>+SUBTOTAL(103,$B$5:B2477)</f>
        <v>1172</v>
      </c>
      <c r="B2477" s="4" t="s">
        <v>2075</v>
      </c>
      <c r="C2477" s="4" t="s">
        <v>9639</v>
      </c>
      <c r="D2477" s="4" t="s">
        <v>1544</v>
      </c>
      <c r="E2477" s="4" t="s">
        <v>59</v>
      </c>
      <c r="F2477" s="16" t="s">
        <v>46</v>
      </c>
      <c r="G2477" s="17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1980.52</v>
      </c>
      <c r="Q2477" s="7">
        <v>4812.17</v>
      </c>
      <c r="R2477" s="7">
        <f>H2477-Q2477</f>
        <v>35187.83</v>
      </c>
      <c r="S2477" s="4" t="s">
        <v>24</v>
      </c>
    </row>
    <row r="2478" spans="1:19" s="1" customFormat="1" ht="26.25" customHeight="1" x14ac:dyDescent="0.25">
      <c r="A2478" s="10">
        <f>+SUBTOTAL(103,$B$5:B2478)</f>
        <v>1173</v>
      </c>
      <c r="B2478" s="4" t="s">
        <v>2076</v>
      </c>
      <c r="C2478" s="4" t="s">
        <v>9641</v>
      </c>
      <c r="D2478" s="4" t="s">
        <v>574</v>
      </c>
      <c r="E2478" s="4" t="s">
        <v>175</v>
      </c>
      <c r="F2478" s="16" t="s">
        <v>46</v>
      </c>
      <c r="G2478" s="17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f>H2478-Q2478</f>
        <v>37168.35</v>
      </c>
      <c r="S2478" s="4" t="s">
        <v>24</v>
      </c>
    </row>
    <row r="2479" spans="1:19" s="1" customFormat="1" ht="26.25" hidden="1" customHeight="1" x14ac:dyDescent="0.25">
      <c r="A2479" s="10">
        <f>+SUBTOTAL(103,$B$5:B2479)</f>
        <v>1173</v>
      </c>
      <c r="B2479" s="4" t="s">
        <v>337</v>
      </c>
      <c r="C2479" s="4" t="s">
        <v>7727</v>
      </c>
      <c r="D2479" s="4" t="s">
        <v>1544</v>
      </c>
      <c r="E2479" s="4" t="s">
        <v>63</v>
      </c>
      <c r="F2479" s="16" t="s">
        <v>46</v>
      </c>
      <c r="G2479" s="17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400</v>
      </c>
      <c r="Q2479" s="7">
        <v>3231.65</v>
      </c>
      <c r="R2479" s="7">
        <f>H2479-Q2479</f>
        <v>36768.35</v>
      </c>
      <c r="S2479" s="4" t="s">
        <v>24</v>
      </c>
    </row>
    <row r="2480" spans="1:19" s="1" customFormat="1" ht="26.25" customHeight="1" x14ac:dyDescent="0.25">
      <c r="A2480" s="10">
        <f>+SUBTOTAL(103,$B$5:B2480)</f>
        <v>1174</v>
      </c>
      <c r="B2480" s="4" t="s">
        <v>339</v>
      </c>
      <c r="C2480" s="4" t="s">
        <v>9675</v>
      </c>
      <c r="D2480" s="4" t="s">
        <v>457</v>
      </c>
      <c r="E2480" s="4" t="s">
        <v>1999</v>
      </c>
      <c r="F2480" s="16" t="s">
        <v>46</v>
      </c>
      <c r="G2480" s="17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1425</v>
      </c>
      <c r="Q2480" s="7">
        <v>4256.6499999999996</v>
      </c>
      <c r="R2480" s="7">
        <f>H2480-Q2480</f>
        <v>35743.35</v>
      </c>
      <c r="S2480" s="4" t="s">
        <v>24</v>
      </c>
    </row>
    <row r="2481" spans="1:19" s="1" customFormat="1" ht="26.25" hidden="1" customHeight="1" x14ac:dyDescent="0.25">
      <c r="A2481" s="10">
        <f>+SUBTOTAL(103,$B$5:B2481)</f>
        <v>1174</v>
      </c>
      <c r="B2481" s="4" t="s">
        <v>2077</v>
      </c>
      <c r="C2481" s="4" t="s">
        <v>9680</v>
      </c>
      <c r="D2481" s="4" t="s">
        <v>1544</v>
      </c>
      <c r="E2481" s="4" t="s">
        <v>59</v>
      </c>
      <c r="F2481" s="16" t="s">
        <v>46</v>
      </c>
      <c r="G2481" s="17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f>H2481-Q2481</f>
        <v>37168.35</v>
      </c>
      <c r="S2481" s="4" t="s">
        <v>24</v>
      </c>
    </row>
    <row r="2482" spans="1:19" s="1" customFormat="1" ht="26.25" hidden="1" customHeight="1" x14ac:dyDescent="0.25">
      <c r="A2482" s="10">
        <f>+SUBTOTAL(103,$B$5:B2482)</f>
        <v>1174</v>
      </c>
      <c r="B2482" s="4" t="s">
        <v>1243</v>
      </c>
      <c r="C2482" s="4" t="s">
        <v>8083</v>
      </c>
      <c r="D2482" s="4" t="s">
        <v>1544</v>
      </c>
      <c r="E2482" s="4" t="s">
        <v>55</v>
      </c>
      <c r="F2482" s="16" t="s">
        <v>46</v>
      </c>
      <c r="G2482" s="17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4200</v>
      </c>
      <c r="Q2482" s="7">
        <v>7031.65</v>
      </c>
      <c r="R2482" s="7">
        <f>H2482-Q2482</f>
        <v>32968.35</v>
      </c>
      <c r="S2482" s="4" t="s">
        <v>38</v>
      </c>
    </row>
    <row r="2483" spans="1:19" s="1" customFormat="1" ht="26.25" customHeight="1" x14ac:dyDescent="0.25">
      <c r="A2483" s="10">
        <f>+SUBTOTAL(103,$B$5:B2483)</f>
        <v>1175</v>
      </c>
      <c r="B2483" s="4" t="s">
        <v>1247</v>
      </c>
      <c r="C2483" s="4" t="s">
        <v>9768</v>
      </c>
      <c r="D2483" s="4" t="s">
        <v>349</v>
      </c>
      <c r="E2483" s="4" t="s">
        <v>618</v>
      </c>
      <c r="F2483" s="16" t="s">
        <v>23</v>
      </c>
      <c r="G2483" s="17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4025</v>
      </c>
      <c r="Q2483" s="7">
        <v>6856.65</v>
      </c>
      <c r="R2483" s="7">
        <f>H2483-Q2483</f>
        <v>33143.35</v>
      </c>
      <c r="S2483" s="4" t="s">
        <v>38</v>
      </c>
    </row>
    <row r="2484" spans="1:19" s="1" customFormat="1" ht="26.25" customHeight="1" x14ac:dyDescent="0.25">
      <c r="A2484" s="10">
        <f>+SUBTOTAL(103,$B$5:B2484)</f>
        <v>1176</v>
      </c>
      <c r="B2484" s="4" t="s">
        <v>2079</v>
      </c>
      <c r="C2484" s="4" t="s">
        <v>9813</v>
      </c>
      <c r="D2484" s="4" t="s">
        <v>2080</v>
      </c>
      <c r="E2484" s="4" t="s">
        <v>115</v>
      </c>
      <c r="F2484" s="16" t="s">
        <v>23</v>
      </c>
      <c r="G2484" s="17" t="s">
        <v>11704</v>
      </c>
      <c r="H2484" s="7">
        <v>40000</v>
      </c>
      <c r="I2484" s="7">
        <v>1148</v>
      </c>
      <c r="J2484" s="7">
        <v>185.33</v>
      </c>
      <c r="K2484" s="7">
        <v>1216</v>
      </c>
      <c r="L2484" s="7">
        <v>1715.46</v>
      </c>
      <c r="M2484" s="7">
        <v>25</v>
      </c>
      <c r="N2484" s="7">
        <v>160</v>
      </c>
      <c r="O2484" s="7"/>
      <c r="P2484" s="7">
        <v>50</v>
      </c>
      <c r="Q2484" s="7">
        <v>4499.79</v>
      </c>
      <c r="R2484" s="7">
        <f>H2484-Q2484</f>
        <v>35500.21</v>
      </c>
      <c r="S2484" s="4" t="s">
        <v>38</v>
      </c>
    </row>
    <row r="2485" spans="1:19" s="1" customFormat="1" ht="26.25" hidden="1" customHeight="1" x14ac:dyDescent="0.25">
      <c r="A2485" s="10">
        <f>+SUBTOTAL(103,$B$5:B2485)</f>
        <v>1176</v>
      </c>
      <c r="B2485" s="4" t="s">
        <v>2081</v>
      </c>
      <c r="C2485" s="4" t="s">
        <v>9820</v>
      </c>
      <c r="D2485" s="4" t="s">
        <v>173</v>
      </c>
      <c r="E2485" s="4" t="s">
        <v>52</v>
      </c>
      <c r="F2485" s="16" t="s">
        <v>46</v>
      </c>
      <c r="G2485" s="17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f>H2485-Q2485</f>
        <v>37168.35</v>
      </c>
      <c r="S2485" s="4" t="s">
        <v>38</v>
      </c>
    </row>
    <row r="2486" spans="1:19" s="1" customFormat="1" ht="26.25" customHeight="1" x14ac:dyDescent="0.25">
      <c r="A2486" s="10">
        <f>+SUBTOTAL(103,$B$5:B2486)</f>
        <v>1177</v>
      </c>
      <c r="B2486" s="4" t="s">
        <v>2082</v>
      </c>
      <c r="C2486" s="4" t="s">
        <v>7192</v>
      </c>
      <c r="D2486" s="4" t="s">
        <v>587</v>
      </c>
      <c r="E2486" s="4" t="s">
        <v>22</v>
      </c>
      <c r="F2486" s="16" t="s">
        <v>46</v>
      </c>
      <c r="G2486" s="17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0</v>
      </c>
      <c r="Q2486" s="7">
        <v>2831.65</v>
      </c>
      <c r="R2486" s="7">
        <f>H2486-Q2486</f>
        <v>37168.35</v>
      </c>
      <c r="S2486" s="4" t="s">
        <v>38</v>
      </c>
    </row>
    <row r="2487" spans="1:19" s="1" customFormat="1" ht="26.25" customHeight="1" x14ac:dyDescent="0.25">
      <c r="A2487" s="10">
        <f>+SUBTOTAL(103,$B$5:B2487)</f>
        <v>1178</v>
      </c>
      <c r="B2487" s="4" t="s">
        <v>2083</v>
      </c>
      <c r="C2487" s="4" t="s">
        <v>9843</v>
      </c>
      <c r="D2487" s="4" t="s">
        <v>2084</v>
      </c>
      <c r="E2487" s="4" t="s">
        <v>175</v>
      </c>
      <c r="F2487" s="16" t="s">
        <v>23</v>
      </c>
      <c r="G2487" s="17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f>H2487-Q2487</f>
        <v>37168.35</v>
      </c>
      <c r="S2487" s="4" t="s">
        <v>38</v>
      </c>
    </row>
    <row r="2488" spans="1:19" s="1" customFormat="1" ht="26.25" customHeight="1" x14ac:dyDescent="0.25">
      <c r="A2488" s="10">
        <f>+SUBTOTAL(103,$B$5:B2488)</f>
        <v>1179</v>
      </c>
      <c r="B2488" s="4" t="s">
        <v>2085</v>
      </c>
      <c r="C2488" s="4" t="s">
        <v>9844</v>
      </c>
      <c r="D2488" s="4" t="s">
        <v>1544</v>
      </c>
      <c r="E2488" s="4" t="s">
        <v>82</v>
      </c>
      <c r="F2488" s="16" t="s">
        <v>46</v>
      </c>
      <c r="G2488" s="17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400</v>
      </c>
      <c r="Q2488" s="7">
        <v>3231.65</v>
      </c>
      <c r="R2488" s="7">
        <f>H2488-Q2488</f>
        <v>36768.35</v>
      </c>
      <c r="S2488" s="4" t="s">
        <v>38</v>
      </c>
    </row>
    <row r="2489" spans="1:19" s="1" customFormat="1" ht="26.25" customHeight="1" x14ac:dyDescent="0.25">
      <c r="A2489" s="10">
        <f>+SUBTOTAL(103,$B$5:B2489)</f>
        <v>1180</v>
      </c>
      <c r="B2489" s="4" t="s">
        <v>2086</v>
      </c>
      <c r="C2489" s="4" t="s">
        <v>9859</v>
      </c>
      <c r="D2489" s="4" t="s">
        <v>457</v>
      </c>
      <c r="E2489" s="4" t="s">
        <v>29</v>
      </c>
      <c r="F2489" s="16" t="s">
        <v>23</v>
      </c>
      <c r="G2489" s="17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f>H2489-Q2489</f>
        <v>37168.35</v>
      </c>
      <c r="S2489" s="4" t="s">
        <v>24</v>
      </c>
    </row>
    <row r="2490" spans="1:19" s="1" customFormat="1" ht="26.25" customHeight="1" x14ac:dyDescent="0.25">
      <c r="A2490" s="10">
        <f>+SUBTOTAL(103,$B$5:B2490)</f>
        <v>1181</v>
      </c>
      <c r="B2490" s="4" t="s">
        <v>2087</v>
      </c>
      <c r="C2490" s="4" t="s">
        <v>9869</v>
      </c>
      <c r="D2490" s="4" t="s">
        <v>587</v>
      </c>
      <c r="E2490" s="4" t="s">
        <v>22</v>
      </c>
      <c r="F2490" s="16" t="s">
        <v>46</v>
      </c>
      <c r="G2490" s="17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0</v>
      </c>
      <c r="Q2490" s="7">
        <v>2831.65</v>
      </c>
      <c r="R2490" s="7">
        <f>H2490-Q2490</f>
        <v>37168.35</v>
      </c>
      <c r="S2490" s="4" t="s">
        <v>38</v>
      </c>
    </row>
    <row r="2491" spans="1:19" s="1" customFormat="1" ht="26.25" customHeight="1" x14ac:dyDescent="0.25">
      <c r="A2491" s="10">
        <f>+SUBTOTAL(103,$B$5:B2491)</f>
        <v>1182</v>
      </c>
      <c r="B2491" s="4" t="s">
        <v>2088</v>
      </c>
      <c r="C2491" s="4" t="s">
        <v>9889</v>
      </c>
      <c r="D2491" s="4" t="s">
        <v>349</v>
      </c>
      <c r="E2491" s="4" t="s">
        <v>126</v>
      </c>
      <c r="F2491" s="16" t="s">
        <v>23</v>
      </c>
      <c r="G2491" s="17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7972.6</v>
      </c>
      <c r="Q2491" s="7">
        <v>10804.25</v>
      </c>
      <c r="R2491" s="7">
        <f>H2491-Q2491</f>
        <v>29195.75</v>
      </c>
      <c r="S2491" s="4" t="s">
        <v>24</v>
      </c>
    </row>
    <row r="2492" spans="1:19" s="1" customFormat="1" ht="26.25" hidden="1" customHeight="1" x14ac:dyDescent="0.25">
      <c r="A2492" s="10">
        <f>+SUBTOTAL(103,$B$5:B2492)</f>
        <v>1182</v>
      </c>
      <c r="B2492" s="4" t="s">
        <v>507</v>
      </c>
      <c r="C2492" s="4" t="s">
        <v>9940</v>
      </c>
      <c r="D2492" s="4" t="s">
        <v>1544</v>
      </c>
      <c r="E2492" s="4" t="s">
        <v>55</v>
      </c>
      <c r="F2492" s="16" t="s">
        <v>46</v>
      </c>
      <c r="G2492" s="17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4785.8500000000004</v>
      </c>
      <c r="Q2492" s="7">
        <v>7617.5</v>
      </c>
      <c r="R2492" s="7">
        <f>H2492-Q2492</f>
        <v>32382.5</v>
      </c>
      <c r="S2492" s="4" t="s">
        <v>24</v>
      </c>
    </row>
    <row r="2493" spans="1:19" s="1" customFormat="1" ht="26.25" customHeight="1" x14ac:dyDescent="0.25">
      <c r="A2493" s="10">
        <f>+SUBTOTAL(103,$B$5:B2493)</f>
        <v>1183</v>
      </c>
      <c r="B2493" s="4" t="s">
        <v>2091</v>
      </c>
      <c r="C2493" s="4" t="s">
        <v>7507</v>
      </c>
      <c r="D2493" s="4" t="s">
        <v>1544</v>
      </c>
      <c r="E2493" s="4" t="s">
        <v>29</v>
      </c>
      <c r="F2493" s="16" t="s">
        <v>46</v>
      </c>
      <c r="G2493" s="17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0</v>
      </c>
      <c r="Q2493" s="7">
        <v>2831.65</v>
      </c>
      <c r="R2493" s="7">
        <f>H2493-Q2493</f>
        <v>37168.35</v>
      </c>
      <c r="S2493" s="4" t="s">
        <v>24</v>
      </c>
    </row>
    <row r="2494" spans="1:19" s="1" customFormat="1" ht="26.25" hidden="1" customHeight="1" x14ac:dyDescent="0.25">
      <c r="A2494" s="10">
        <f>+SUBTOTAL(103,$B$5:B2494)</f>
        <v>1183</v>
      </c>
      <c r="B2494" s="4" t="s">
        <v>2092</v>
      </c>
      <c r="C2494" s="4" t="s">
        <v>9945</v>
      </c>
      <c r="D2494" s="4" t="s">
        <v>2093</v>
      </c>
      <c r="E2494" s="4" t="s">
        <v>63</v>
      </c>
      <c r="F2494" s="16" t="s">
        <v>46</v>
      </c>
      <c r="G2494" s="17"/>
      <c r="H2494" s="7">
        <v>40000</v>
      </c>
      <c r="I2494" s="7">
        <v>1148</v>
      </c>
      <c r="J2494" s="7">
        <v>185.33</v>
      </c>
      <c r="K2494" s="7">
        <v>1216</v>
      </c>
      <c r="L2494" s="7">
        <v>1715.46</v>
      </c>
      <c r="M2494" s="7">
        <v>25</v>
      </c>
      <c r="N2494" s="7">
        <v>0</v>
      </c>
      <c r="O2494" s="7"/>
      <c r="P2494" s="7">
        <v>0</v>
      </c>
      <c r="Q2494" s="7">
        <v>4289.79</v>
      </c>
      <c r="R2494" s="7">
        <f>H2494-Q2494</f>
        <v>35710.21</v>
      </c>
      <c r="S2494" s="4" t="s">
        <v>24</v>
      </c>
    </row>
    <row r="2495" spans="1:19" s="1" customFormat="1" ht="26.25" hidden="1" customHeight="1" x14ac:dyDescent="0.25">
      <c r="A2495" s="10">
        <f>+SUBTOTAL(103,$B$5:B2495)</f>
        <v>1183</v>
      </c>
      <c r="B2495" s="4" t="s">
        <v>2094</v>
      </c>
      <c r="C2495" s="4" t="s">
        <v>9946</v>
      </c>
      <c r="D2495" s="4" t="s">
        <v>161</v>
      </c>
      <c r="E2495" s="4" t="s">
        <v>61</v>
      </c>
      <c r="F2495" s="16" t="s">
        <v>23</v>
      </c>
      <c r="G2495" s="17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400</v>
      </c>
      <c r="Q2495" s="7">
        <v>3231.65</v>
      </c>
      <c r="R2495" s="7">
        <f>H2495-Q2495</f>
        <v>36768.35</v>
      </c>
      <c r="S2495" s="4" t="s">
        <v>24</v>
      </c>
    </row>
    <row r="2496" spans="1:19" s="1" customFormat="1" ht="26.25" hidden="1" customHeight="1" x14ac:dyDescent="0.25">
      <c r="A2496" s="10">
        <f>+SUBTOTAL(103,$B$5:B2496)</f>
        <v>1183</v>
      </c>
      <c r="B2496" s="4" t="s">
        <v>2095</v>
      </c>
      <c r="C2496" s="4" t="s">
        <v>5638</v>
      </c>
      <c r="D2496" s="4" t="s">
        <v>629</v>
      </c>
      <c r="E2496" s="4" t="s">
        <v>52</v>
      </c>
      <c r="F2496" s="16" t="s">
        <v>23</v>
      </c>
      <c r="G2496" s="17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2142.69</v>
      </c>
      <c r="Q2496" s="7">
        <v>4974.34</v>
      </c>
      <c r="R2496" s="7">
        <f>H2496-Q2496</f>
        <v>35025.660000000003</v>
      </c>
      <c r="S2496" s="4" t="s">
        <v>24</v>
      </c>
    </row>
    <row r="2497" spans="1:19" s="1" customFormat="1" ht="26.25" hidden="1" customHeight="1" x14ac:dyDescent="0.25">
      <c r="A2497" s="10">
        <f>+SUBTOTAL(103,$B$5:B2497)</f>
        <v>1183</v>
      </c>
      <c r="B2497" s="4" t="s">
        <v>2096</v>
      </c>
      <c r="C2497" s="4" t="s">
        <v>9973</v>
      </c>
      <c r="D2497" s="4" t="s">
        <v>1544</v>
      </c>
      <c r="E2497" s="4" t="s">
        <v>61</v>
      </c>
      <c r="F2497" s="16" t="s">
        <v>46</v>
      </c>
      <c r="G2497" s="17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f>H2497-Q2497</f>
        <v>37168.35</v>
      </c>
      <c r="S2497" s="4" t="s">
        <v>24</v>
      </c>
    </row>
    <row r="2498" spans="1:19" s="1" customFormat="1" ht="26.25" hidden="1" customHeight="1" x14ac:dyDescent="0.25">
      <c r="A2498" s="10">
        <f>+SUBTOTAL(103,$B$5:B2498)</f>
        <v>1183</v>
      </c>
      <c r="B2498" s="4" t="s">
        <v>2097</v>
      </c>
      <c r="C2498" s="4" t="s">
        <v>5573</v>
      </c>
      <c r="D2498" s="4" t="s">
        <v>1544</v>
      </c>
      <c r="E2498" s="4" t="s">
        <v>59</v>
      </c>
      <c r="F2498" s="16" t="s">
        <v>46</v>
      </c>
      <c r="G2498" s="17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/>
      <c r="P2498" s="7">
        <v>0</v>
      </c>
      <c r="Q2498" s="7">
        <v>2831.65</v>
      </c>
      <c r="R2498" s="7">
        <f>H2498-Q2498</f>
        <v>37168.35</v>
      </c>
      <c r="S2498" s="4" t="s">
        <v>24</v>
      </c>
    </row>
    <row r="2499" spans="1:19" s="1" customFormat="1" ht="26.25" hidden="1" customHeight="1" x14ac:dyDescent="0.25">
      <c r="A2499" s="10">
        <f>+SUBTOTAL(103,$B$5:B2499)</f>
        <v>1183</v>
      </c>
      <c r="B2499" s="4" t="s">
        <v>2098</v>
      </c>
      <c r="C2499" s="4" t="s">
        <v>9999</v>
      </c>
      <c r="D2499" s="4" t="s">
        <v>583</v>
      </c>
      <c r="E2499" s="4" t="s">
        <v>57</v>
      </c>
      <c r="F2499" s="16" t="s">
        <v>23</v>
      </c>
      <c r="G2499" s="17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15749.83</v>
      </c>
      <c r="Q2499" s="7">
        <v>18581.48</v>
      </c>
      <c r="R2499" s="7">
        <f>H2499-Q2499</f>
        <v>21418.52</v>
      </c>
      <c r="S2499" s="4" t="s">
        <v>38</v>
      </c>
    </row>
    <row r="2500" spans="1:19" s="1" customFormat="1" ht="26.25" customHeight="1" x14ac:dyDescent="0.25">
      <c r="A2500" s="10">
        <f>+SUBTOTAL(103,$B$5:B2500)</f>
        <v>1184</v>
      </c>
      <c r="B2500" s="4" t="s">
        <v>2099</v>
      </c>
      <c r="C2500" s="4" t="s">
        <v>10005</v>
      </c>
      <c r="D2500" s="4" t="s">
        <v>701</v>
      </c>
      <c r="E2500" s="4" t="s">
        <v>3074</v>
      </c>
      <c r="F2500" s="16" t="s">
        <v>46</v>
      </c>
      <c r="G2500" s="17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50</v>
      </c>
      <c r="Q2500" s="7">
        <v>2881.65</v>
      </c>
      <c r="R2500" s="7">
        <f>H2500-Q2500</f>
        <v>37118.35</v>
      </c>
      <c r="S2500" s="4" t="s">
        <v>38</v>
      </c>
    </row>
    <row r="2501" spans="1:19" s="1" customFormat="1" ht="26.25" hidden="1" customHeight="1" x14ac:dyDescent="0.25">
      <c r="A2501" s="10">
        <f>+SUBTOTAL(103,$B$5:B2501)</f>
        <v>1184</v>
      </c>
      <c r="B2501" s="4" t="s">
        <v>2100</v>
      </c>
      <c r="C2501" s="4" t="s">
        <v>7305</v>
      </c>
      <c r="D2501" s="4" t="s">
        <v>1544</v>
      </c>
      <c r="E2501" s="4" t="s">
        <v>61</v>
      </c>
      <c r="F2501" s="16" t="s">
        <v>46</v>
      </c>
      <c r="G2501" s="17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7484.65</v>
      </c>
      <c r="Q2501" s="7">
        <v>10316.299999999999</v>
      </c>
      <c r="R2501" s="7">
        <f>H2501-Q2501</f>
        <v>29683.7</v>
      </c>
      <c r="S2501" s="4" t="s">
        <v>24</v>
      </c>
    </row>
    <row r="2502" spans="1:19" s="1" customFormat="1" ht="26.25" hidden="1" customHeight="1" x14ac:dyDescent="0.25">
      <c r="A2502" s="10">
        <f>+SUBTOTAL(103,$B$5:B2502)</f>
        <v>1184</v>
      </c>
      <c r="B2502" s="4" t="s">
        <v>2101</v>
      </c>
      <c r="C2502" s="4" t="s">
        <v>10030</v>
      </c>
      <c r="D2502" s="4" t="s">
        <v>2102</v>
      </c>
      <c r="E2502" s="4" t="s">
        <v>52</v>
      </c>
      <c r="F2502" s="16" t="s">
        <v>23</v>
      </c>
      <c r="G2502" s="17" t="s">
        <v>11704</v>
      </c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6625</v>
      </c>
      <c r="Q2502" s="7">
        <v>9456.65</v>
      </c>
      <c r="R2502" s="7">
        <f>H2502-Q2502</f>
        <v>30543.35</v>
      </c>
      <c r="S2502" s="4" t="s">
        <v>38</v>
      </c>
    </row>
    <row r="2503" spans="1:19" s="1" customFormat="1" ht="26.25" hidden="1" customHeight="1" x14ac:dyDescent="0.25">
      <c r="A2503" s="10">
        <f>+SUBTOTAL(103,$B$5:B2503)</f>
        <v>1184</v>
      </c>
      <c r="B2503" s="4" t="s">
        <v>2104</v>
      </c>
      <c r="C2503" s="4" t="s">
        <v>6473</v>
      </c>
      <c r="D2503" s="4" t="s">
        <v>1544</v>
      </c>
      <c r="E2503" s="4" t="s">
        <v>55</v>
      </c>
      <c r="F2503" s="16" t="s">
        <v>46</v>
      </c>
      <c r="G2503" s="17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0</v>
      </c>
      <c r="Q2503" s="7">
        <v>2831.65</v>
      </c>
      <c r="R2503" s="7">
        <f>H2503-Q2503</f>
        <v>37168.35</v>
      </c>
      <c r="S2503" s="4" t="s">
        <v>24</v>
      </c>
    </row>
    <row r="2504" spans="1:19" s="1" customFormat="1" ht="26.25" hidden="1" customHeight="1" x14ac:dyDescent="0.25">
      <c r="A2504" s="10">
        <f>+SUBTOTAL(103,$B$5:B2504)</f>
        <v>1184</v>
      </c>
      <c r="B2504" s="4" t="s">
        <v>208</v>
      </c>
      <c r="C2504" s="4" t="s">
        <v>8780</v>
      </c>
      <c r="D2504" s="4" t="s">
        <v>583</v>
      </c>
      <c r="E2504" s="4" t="s">
        <v>61</v>
      </c>
      <c r="F2504" s="16" t="s">
        <v>23</v>
      </c>
      <c r="G2504" s="17" t="s">
        <v>11704</v>
      </c>
      <c r="H2504" s="7">
        <v>40000</v>
      </c>
      <c r="I2504" s="7">
        <v>1148</v>
      </c>
      <c r="J2504" s="7">
        <v>185.33</v>
      </c>
      <c r="K2504" s="7">
        <v>1216</v>
      </c>
      <c r="L2504" s="7">
        <v>1715.46</v>
      </c>
      <c r="M2504" s="7">
        <v>25</v>
      </c>
      <c r="N2504" s="7">
        <v>0</v>
      </c>
      <c r="O2504" s="7"/>
      <c r="P2504" s="7">
        <v>9881.9599999999991</v>
      </c>
      <c r="Q2504" s="7">
        <v>14171.75</v>
      </c>
      <c r="R2504" s="7">
        <f>H2504-Q2504</f>
        <v>25828.25</v>
      </c>
      <c r="S2504" s="4" t="s">
        <v>24</v>
      </c>
    </row>
    <row r="2505" spans="1:19" s="1" customFormat="1" ht="26.25" customHeight="1" x14ac:dyDescent="0.25">
      <c r="A2505" s="10">
        <f>+SUBTOTAL(103,$B$5:B2505)</f>
        <v>1185</v>
      </c>
      <c r="B2505" s="4" t="s">
        <v>210</v>
      </c>
      <c r="C2505" s="4" t="s">
        <v>10072</v>
      </c>
      <c r="D2505" s="4" t="s">
        <v>297</v>
      </c>
      <c r="E2505" s="4" t="s">
        <v>175</v>
      </c>
      <c r="F2505" s="16" t="s">
        <v>46</v>
      </c>
      <c r="G2505" s="17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355.52</v>
      </c>
      <c r="Q2505" s="7">
        <v>3187.17</v>
      </c>
      <c r="R2505" s="7">
        <f>H2505-Q2505</f>
        <v>36812.83</v>
      </c>
      <c r="S2505" s="4" t="s">
        <v>24</v>
      </c>
    </row>
    <row r="2506" spans="1:19" s="1" customFormat="1" ht="26.25" customHeight="1" x14ac:dyDescent="0.25">
      <c r="A2506" s="10">
        <f>+SUBTOTAL(103,$B$5:B2506)</f>
        <v>1186</v>
      </c>
      <c r="B2506" s="4" t="s">
        <v>210</v>
      </c>
      <c r="C2506" s="4" t="s">
        <v>10083</v>
      </c>
      <c r="D2506" s="4" t="s">
        <v>457</v>
      </c>
      <c r="E2506" s="4" t="s">
        <v>1999</v>
      </c>
      <c r="F2506" s="16" t="s">
        <v>46</v>
      </c>
      <c r="G2506" s="17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140</v>
      </c>
      <c r="O2506" s="7"/>
      <c r="P2506" s="7">
        <v>1750</v>
      </c>
      <c r="Q2506" s="7">
        <v>4721.6499999999996</v>
      </c>
      <c r="R2506" s="7">
        <f>H2506-Q2506</f>
        <v>35278.35</v>
      </c>
      <c r="S2506" s="4" t="s">
        <v>24</v>
      </c>
    </row>
    <row r="2507" spans="1:19" s="1" customFormat="1" ht="26.25" customHeight="1" x14ac:dyDescent="0.25">
      <c r="A2507" s="10">
        <f>+SUBTOTAL(103,$B$5:B2507)</f>
        <v>1187</v>
      </c>
      <c r="B2507" s="4" t="s">
        <v>210</v>
      </c>
      <c r="C2507" s="4" t="s">
        <v>10084</v>
      </c>
      <c r="D2507" s="4" t="s">
        <v>1544</v>
      </c>
      <c r="E2507" s="4" t="s">
        <v>82</v>
      </c>
      <c r="F2507" s="16" t="s">
        <v>46</v>
      </c>
      <c r="G2507" s="17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400</v>
      </c>
      <c r="Q2507" s="7">
        <v>3231.65</v>
      </c>
      <c r="R2507" s="7">
        <f>H2507-Q2507</f>
        <v>36768.35</v>
      </c>
      <c r="S2507" s="4" t="s">
        <v>24</v>
      </c>
    </row>
    <row r="2508" spans="1:19" s="1" customFormat="1" ht="26.25" hidden="1" customHeight="1" x14ac:dyDescent="0.25">
      <c r="A2508" s="10">
        <f>+SUBTOTAL(103,$B$5:B2508)</f>
        <v>1187</v>
      </c>
      <c r="B2508" s="4" t="s">
        <v>210</v>
      </c>
      <c r="C2508" s="4" t="s">
        <v>10087</v>
      </c>
      <c r="D2508" s="4" t="s">
        <v>349</v>
      </c>
      <c r="E2508" s="4" t="s">
        <v>61</v>
      </c>
      <c r="F2508" s="16" t="s">
        <v>23</v>
      </c>
      <c r="G2508" s="17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16541.34</v>
      </c>
      <c r="Q2508" s="7">
        <v>19372.990000000002</v>
      </c>
      <c r="R2508" s="7">
        <f>H2508-Q2508</f>
        <v>20627.009999999998</v>
      </c>
      <c r="S2508" s="4" t="s">
        <v>24</v>
      </c>
    </row>
    <row r="2509" spans="1:19" s="1" customFormat="1" ht="26.25" customHeight="1" x14ac:dyDescent="0.25">
      <c r="A2509" s="10">
        <f>+SUBTOTAL(103,$B$5:B2509)</f>
        <v>1188</v>
      </c>
      <c r="B2509" s="4" t="s">
        <v>290</v>
      </c>
      <c r="C2509" s="4" t="s">
        <v>10108</v>
      </c>
      <c r="D2509" s="4" t="s">
        <v>48</v>
      </c>
      <c r="E2509" s="4" t="s">
        <v>43</v>
      </c>
      <c r="F2509" s="16" t="s">
        <v>23</v>
      </c>
      <c r="G2509" s="17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f>H2509-Q2509</f>
        <v>37168.35</v>
      </c>
      <c r="S2509" s="4" t="s">
        <v>38</v>
      </c>
    </row>
    <row r="2510" spans="1:19" s="1" customFormat="1" ht="26.25" customHeight="1" x14ac:dyDescent="0.25">
      <c r="A2510" s="10">
        <f>+SUBTOTAL(103,$B$5:B2510)</f>
        <v>1189</v>
      </c>
      <c r="B2510" s="4" t="s">
        <v>2105</v>
      </c>
      <c r="C2510" s="4" t="s">
        <v>10117</v>
      </c>
      <c r="D2510" s="4" t="s">
        <v>324</v>
      </c>
      <c r="E2510" s="4" t="s">
        <v>119</v>
      </c>
      <c r="F2510" s="16" t="s">
        <v>23</v>
      </c>
      <c r="G2510" s="17" t="s">
        <v>11704</v>
      </c>
      <c r="H2510" s="7">
        <v>40000</v>
      </c>
      <c r="I2510" s="7">
        <v>1148</v>
      </c>
      <c r="J2510" s="7">
        <v>0</v>
      </c>
      <c r="K2510" s="7">
        <v>1216</v>
      </c>
      <c r="L2510" s="7">
        <v>3430.92</v>
      </c>
      <c r="M2510" s="7">
        <v>25</v>
      </c>
      <c r="N2510" s="7">
        <v>0</v>
      </c>
      <c r="O2510" s="7"/>
      <c r="P2510" s="7">
        <v>6754.83</v>
      </c>
      <c r="Q2510" s="7">
        <v>12574.75</v>
      </c>
      <c r="R2510" s="7">
        <f>H2510-Q2510</f>
        <v>27425.25</v>
      </c>
      <c r="S2510" s="4" t="s">
        <v>38</v>
      </c>
    </row>
    <row r="2511" spans="1:19" s="1" customFormat="1" ht="26.25" hidden="1" customHeight="1" x14ac:dyDescent="0.25">
      <c r="A2511" s="10">
        <f>+SUBTOTAL(103,$B$5:B2511)</f>
        <v>1189</v>
      </c>
      <c r="B2511" s="4" t="s">
        <v>1294</v>
      </c>
      <c r="C2511" s="4" t="s">
        <v>6033</v>
      </c>
      <c r="D2511" s="4" t="s">
        <v>583</v>
      </c>
      <c r="E2511" s="4" t="s">
        <v>61</v>
      </c>
      <c r="F2511" s="16" t="s">
        <v>23</v>
      </c>
      <c r="G2511" s="17" t="s">
        <v>11704</v>
      </c>
      <c r="H2511" s="7">
        <v>40000</v>
      </c>
      <c r="I2511" s="7">
        <v>1148</v>
      </c>
      <c r="J2511" s="7">
        <v>185.33</v>
      </c>
      <c r="K2511" s="7">
        <v>1216</v>
      </c>
      <c r="L2511" s="7">
        <v>1715.46</v>
      </c>
      <c r="M2511" s="7">
        <v>25</v>
      </c>
      <c r="N2511" s="7">
        <v>0</v>
      </c>
      <c r="O2511" s="7"/>
      <c r="P2511" s="7">
        <v>1875</v>
      </c>
      <c r="Q2511" s="7">
        <v>6164.79</v>
      </c>
      <c r="R2511" s="7">
        <f>H2511-Q2511</f>
        <v>33835.21</v>
      </c>
      <c r="S2511" s="4" t="s">
        <v>24</v>
      </c>
    </row>
    <row r="2512" spans="1:19" s="1" customFormat="1" ht="26.25" hidden="1" customHeight="1" x14ac:dyDescent="0.25">
      <c r="A2512" s="10">
        <f>+SUBTOTAL(103,$B$5:B2512)</f>
        <v>1189</v>
      </c>
      <c r="B2512" s="4" t="s">
        <v>2106</v>
      </c>
      <c r="C2512" s="4" t="s">
        <v>10160</v>
      </c>
      <c r="D2512" s="4" t="s">
        <v>1544</v>
      </c>
      <c r="E2512" s="4" t="s">
        <v>59</v>
      </c>
      <c r="F2512" s="16" t="s">
        <v>46</v>
      </c>
      <c r="G2512" s="17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f>H2512-Q2512</f>
        <v>37168.35</v>
      </c>
      <c r="S2512" s="4" t="s">
        <v>24</v>
      </c>
    </row>
    <row r="2513" spans="1:19" s="1" customFormat="1" ht="26.25" hidden="1" customHeight="1" x14ac:dyDescent="0.25">
      <c r="A2513" s="10">
        <f>+SUBTOTAL(103,$B$5:B2513)</f>
        <v>1189</v>
      </c>
      <c r="B2513" s="4" t="s">
        <v>1302</v>
      </c>
      <c r="C2513" s="4" t="s">
        <v>7439</v>
      </c>
      <c r="D2513" s="4" t="s">
        <v>574</v>
      </c>
      <c r="E2513" s="4" t="s">
        <v>59</v>
      </c>
      <c r="F2513" s="16" t="s">
        <v>46</v>
      </c>
      <c r="G2513" s="17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f>H2513-Q2513</f>
        <v>37168.35</v>
      </c>
      <c r="S2513" s="4" t="s">
        <v>24</v>
      </c>
    </row>
    <row r="2514" spans="1:19" s="1" customFormat="1" ht="26.25" hidden="1" customHeight="1" x14ac:dyDescent="0.25">
      <c r="A2514" s="10">
        <f>+SUBTOTAL(103,$B$5:B2514)</f>
        <v>1189</v>
      </c>
      <c r="B2514" s="4" t="s">
        <v>2107</v>
      </c>
      <c r="C2514" s="4" t="s">
        <v>10178</v>
      </c>
      <c r="D2514" s="4" t="s">
        <v>114</v>
      </c>
      <c r="E2514" s="4" t="s">
        <v>59</v>
      </c>
      <c r="F2514" s="16" t="s">
        <v>46</v>
      </c>
      <c r="G2514" s="17"/>
      <c r="H2514" s="7">
        <v>40000</v>
      </c>
      <c r="I2514" s="7">
        <v>1148</v>
      </c>
      <c r="J2514" s="7">
        <v>185.33</v>
      </c>
      <c r="K2514" s="7">
        <v>1216</v>
      </c>
      <c r="L2514" s="7">
        <v>1715.46</v>
      </c>
      <c r="M2514" s="7">
        <v>25</v>
      </c>
      <c r="N2514" s="7">
        <v>0</v>
      </c>
      <c r="O2514" s="7"/>
      <c r="P2514" s="7">
        <v>662.5</v>
      </c>
      <c r="Q2514" s="7">
        <v>4952.29</v>
      </c>
      <c r="R2514" s="7">
        <f>H2514-Q2514</f>
        <v>35047.71</v>
      </c>
      <c r="S2514" s="4" t="s">
        <v>38</v>
      </c>
    </row>
    <row r="2515" spans="1:19" s="1" customFormat="1" ht="26.25" customHeight="1" x14ac:dyDescent="0.25">
      <c r="A2515" s="10">
        <f>+SUBTOTAL(103,$B$5:B2515)</f>
        <v>1190</v>
      </c>
      <c r="B2515" s="4" t="s">
        <v>2108</v>
      </c>
      <c r="C2515" s="4" t="s">
        <v>10184</v>
      </c>
      <c r="D2515" s="4" t="s">
        <v>640</v>
      </c>
      <c r="E2515" s="4" t="s">
        <v>29</v>
      </c>
      <c r="F2515" s="16" t="s">
        <v>46</v>
      </c>
      <c r="G2515" s="17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2831.65</v>
      </c>
      <c r="R2515" s="7">
        <f>H2515-Q2515</f>
        <v>37168.35</v>
      </c>
      <c r="S2515" s="4" t="s">
        <v>38</v>
      </c>
    </row>
    <row r="2516" spans="1:19" s="1" customFormat="1" ht="26.25" customHeight="1" x14ac:dyDescent="0.25">
      <c r="A2516" s="10">
        <f>+SUBTOTAL(103,$B$5:B2516)</f>
        <v>1191</v>
      </c>
      <c r="B2516" s="4" t="s">
        <v>5303</v>
      </c>
      <c r="C2516" s="4" t="s">
        <v>10203</v>
      </c>
      <c r="D2516" s="4" t="s">
        <v>1544</v>
      </c>
      <c r="E2516" s="4" t="s">
        <v>107</v>
      </c>
      <c r="F2516" s="16" t="s">
        <v>46</v>
      </c>
      <c r="G2516" s="17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1875</v>
      </c>
      <c r="Q2516" s="7">
        <v>4706.6499999999996</v>
      </c>
      <c r="R2516" s="7">
        <f>H2516-Q2516</f>
        <v>35293.35</v>
      </c>
      <c r="S2516" s="4" t="s">
        <v>38</v>
      </c>
    </row>
    <row r="2517" spans="1:19" s="1" customFormat="1" ht="26.25" hidden="1" customHeight="1" x14ac:dyDescent="0.25">
      <c r="A2517" s="10">
        <f>+SUBTOTAL(103,$B$5:B2517)</f>
        <v>1191</v>
      </c>
      <c r="B2517" s="4" t="s">
        <v>2110</v>
      </c>
      <c r="C2517" s="4" t="s">
        <v>10211</v>
      </c>
      <c r="D2517" s="4" t="s">
        <v>114</v>
      </c>
      <c r="E2517" s="4" t="s">
        <v>338</v>
      </c>
      <c r="F2517" s="16" t="s">
        <v>46</v>
      </c>
      <c r="G2517" s="17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2831.65</v>
      </c>
      <c r="R2517" s="7">
        <f>H2517-Q2517</f>
        <v>37168.35</v>
      </c>
      <c r="S2517" s="4" t="s">
        <v>24</v>
      </c>
    </row>
    <row r="2518" spans="1:19" s="1" customFormat="1" ht="26.25" customHeight="1" x14ac:dyDescent="0.25">
      <c r="A2518" s="10">
        <f>+SUBTOTAL(103,$B$5:B2518)</f>
        <v>1192</v>
      </c>
      <c r="B2518" s="4" t="s">
        <v>2111</v>
      </c>
      <c r="C2518" s="4" t="s">
        <v>10225</v>
      </c>
      <c r="D2518" s="4" t="s">
        <v>583</v>
      </c>
      <c r="E2518" s="4" t="s">
        <v>82</v>
      </c>
      <c r="F2518" s="16" t="s">
        <v>23</v>
      </c>
      <c r="G2518" s="17" t="s">
        <v>11704</v>
      </c>
      <c r="H2518" s="7">
        <v>40000</v>
      </c>
      <c r="I2518" s="7">
        <v>1148</v>
      </c>
      <c r="J2518" s="7">
        <v>185.33</v>
      </c>
      <c r="K2518" s="7">
        <v>1216</v>
      </c>
      <c r="L2518" s="7">
        <v>1715.46</v>
      </c>
      <c r="M2518" s="7">
        <v>25</v>
      </c>
      <c r="N2518" s="7">
        <v>0</v>
      </c>
      <c r="O2518" s="7"/>
      <c r="P2518" s="7">
        <v>9640.58</v>
      </c>
      <c r="Q2518" s="7">
        <v>13930.37</v>
      </c>
      <c r="R2518" s="7">
        <f>H2518-Q2518</f>
        <v>26069.629999999997</v>
      </c>
      <c r="S2518" s="4" t="s">
        <v>24</v>
      </c>
    </row>
    <row r="2519" spans="1:19" s="1" customFormat="1" ht="26.25" hidden="1" customHeight="1" x14ac:dyDescent="0.25">
      <c r="A2519" s="10">
        <f>+SUBTOTAL(103,$B$5:B2519)</f>
        <v>1192</v>
      </c>
      <c r="B2519" s="4" t="s">
        <v>1765</v>
      </c>
      <c r="C2519" s="4" t="s">
        <v>10226</v>
      </c>
      <c r="D2519" s="4" t="s">
        <v>106</v>
      </c>
      <c r="E2519" s="4" t="s">
        <v>65</v>
      </c>
      <c r="F2519" s="16" t="s">
        <v>23</v>
      </c>
      <c r="G2519" s="17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400</v>
      </c>
      <c r="Q2519" s="7">
        <v>3231.65</v>
      </c>
      <c r="R2519" s="7">
        <f>H2519-Q2519</f>
        <v>36768.35</v>
      </c>
      <c r="S2519" s="4" t="s">
        <v>24</v>
      </c>
    </row>
    <row r="2520" spans="1:19" s="1" customFormat="1" ht="26.25" hidden="1" customHeight="1" x14ac:dyDescent="0.25">
      <c r="A2520" s="10">
        <f>+SUBTOTAL(103,$B$5:B2520)</f>
        <v>1192</v>
      </c>
      <c r="B2520" s="4" t="s">
        <v>2112</v>
      </c>
      <c r="C2520" s="4" t="s">
        <v>10228</v>
      </c>
      <c r="D2520" s="4" t="s">
        <v>1544</v>
      </c>
      <c r="E2520" s="4" t="s">
        <v>59</v>
      </c>
      <c r="F2520" s="16" t="s">
        <v>46</v>
      </c>
      <c r="G2520" s="17"/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2831.65</v>
      </c>
      <c r="R2520" s="7">
        <f>H2520-Q2520</f>
        <v>37168.35</v>
      </c>
      <c r="S2520" s="4" t="s">
        <v>24</v>
      </c>
    </row>
    <row r="2521" spans="1:19" s="1" customFormat="1" ht="26.25" customHeight="1" x14ac:dyDescent="0.25">
      <c r="A2521" s="10">
        <f>+SUBTOTAL(103,$B$5:B2521)</f>
        <v>1193</v>
      </c>
      <c r="B2521" s="4" t="s">
        <v>2114</v>
      </c>
      <c r="C2521" s="4" t="s">
        <v>10234</v>
      </c>
      <c r="D2521" s="4" t="s">
        <v>823</v>
      </c>
      <c r="E2521" s="4" t="s">
        <v>175</v>
      </c>
      <c r="F2521" s="16" t="s">
        <v>46</v>
      </c>
      <c r="G2521" s="17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f>H2521-Q2521</f>
        <v>37168.35</v>
      </c>
      <c r="S2521" s="4" t="s">
        <v>24</v>
      </c>
    </row>
    <row r="2522" spans="1:19" s="1" customFormat="1" ht="26.25" customHeight="1" x14ac:dyDescent="0.25">
      <c r="A2522" s="10">
        <f>+SUBTOTAL(103,$B$5:B2522)</f>
        <v>1194</v>
      </c>
      <c r="B2522" s="4" t="s">
        <v>2115</v>
      </c>
      <c r="C2522" s="4" t="s">
        <v>10239</v>
      </c>
      <c r="D2522" s="4" t="s">
        <v>640</v>
      </c>
      <c r="E2522" s="4" t="s">
        <v>35</v>
      </c>
      <c r="F2522" s="16" t="s">
        <v>46</v>
      </c>
      <c r="G2522" s="17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f>H2522-Q2522</f>
        <v>37168.35</v>
      </c>
      <c r="S2522" s="4" t="s">
        <v>38</v>
      </c>
    </row>
    <row r="2523" spans="1:19" s="1" customFormat="1" ht="26.25" hidden="1" customHeight="1" x14ac:dyDescent="0.25">
      <c r="A2523" s="10">
        <f>+SUBTOTAL(103,$B$5:B2523)</f>
        <v>1194</v>
      </c>
      <c r="B2523" s="4" t="s">
        <v>1319</v>
      </c>
      <c r="C2523" s="4" t="s">
        <v>10255</v>
      </c>
      <c r="D2523" s="4" t="s">
        <v>349</v>
      </c>
      <c r="E2523" s="4" t="s">
        <v>52</v>
      </c>
      <c r="F2523" s="16" t="s">
        <v>23</v>
      </c>
      <c r="G2523" s="17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18252</v>
      </c>
      <c r="Q2523" s="7">
        <v>21083.65</v>
      </c>
      <c r="R2523" s="7">
        <f>H2523-Q2523</f>
        <v>18916.349999999999</v>
      </c>
      <c r="S2523" s="4" t="s">
        <v>24</v>
      </c>
    </row>
    <row r="2524" spans="1:19" s="1" customFormat="1" ht="26.25" hidden="1" customHeight="1" x14ac:dyDescent="0.25">
      <c r="A2524" s="10">
        <f>+SUBTOTAL(103,$B$5:B2524)</f>
        <v>1194</v>
      </c>
      <c r="B2524" s="4" t="s">
        <v>2116</v>
      </c>
      <c r="C2524" s="4" t="s">
        <v>9073</v>
      </c>
      <c r="D2524" s="4" t="s">
        <v>1544</v>
      </c>
      <c r="E2524" s="4" t="s">
        <v>59</v>
      </c>
      <c r="F2524" s="16" t="s">
        <v>46</v>
      </c>
      <c r="G2524" s="17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6839.42</v>
      </c>
      <c r="Q2524" s="7">
        <v>9671.07</v>
      </c>
      <c r="R2524" s="7">
        <f>H2524-Q2524</f>
        <v>30328.93</v>
      </c>
      <c r="S2524" s="4" t="s">
        <v>24</v>
      </c>
    </row>
    <row r="2525" spans="1:19" s="1" customFormat="1" ht="26.25" hidden="1" customHeight="1" x14ac:dyDescent="0.25">
      <c r="A2525" s="10">
        <f>+SUBTOTAL(103,$B$5:B2525)</f>
        <v>1194</v>
      </c>
      <c r="B2525" s="4" t="s">
        <v>2117</v>
      </c>
      <c r="C2525" s="4" t="s">
        <v>7776</v>
      </c>
      <c r="D2525" s="4" t="s">
        <v>1544</v>
      </c>
      <c r="E2525" s="4" t="s">
        <v>57</v>
      </c>
      <c r="F2525" s="16" t="s">
        <v>46</v>
      </c>
      <c r="G2525" s="17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0</v>
      </c>
      <c r="Q2525" s="7">
        <v>2831.65</v>
      </c>
      <c r="R2525" s="7">
        <f>H2525-Q2525</f>
        <v>37168.35</v>
      </c>
      <c r="S2525" s="4" t="s">
        <v>24</v>
      </c>
    </row>
    <row r="2526" spans="1:19" s="1" customFormat="1" ht="26.25" customHeight="1" x14ac:dyDescent="0.25">
      <c r="A2526" s="10">
        <f>+SUBTOTAL(103,$B$5:B2526)</f>
        <v>1195</v>
      </c>
      <c r="B2526" s="4" t="s">
        <v>2118</v>
      </c>
      <c r="C2526" s="4" t="s">
        <v>10280</v>
      </c>
      <c r="D2526" s="4" t="s">
        <v>620</v>
      </c>
      <c r="E2526" s="4" t="s">
        <v>43</v>
      </c>
      <c r="F2526" s="16" t="s">
        <v>46</v>
      </c>
      <c r="G2526" s="17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f>H2526-Q2526</f>
        <v>37118.35</v>
      </c>
      <c r="S2526" s="4" t="s">
        <v>38</v>
      </c>
    </row>
    <row r="2527" spans="1:19" s="1" customFormat="1" ht="26.25" customHeight="1" x14ac:dyDescent="0.25">
      <c r="A2527" s="10">
        <f>+SUBTOTAL(103,$B$5:B2527)</f>
        <v>1196</v>
      </c>
      <c r="B2527" s="4" t="s">
        <v>2119</v>
      </c>
      <c r="C2527" s="4" t="s">
        <v>10338</v>
      </c>
      <c r="D2527" s="4" t="s">
        <v>1544</v>
      </c>
      <c r="E2527" s="4" t="s">
        <v>205</v>
      </c>
      <c r="F2527" s="16" t="s">
        <v>46</v>
      </c>
      <c r="G2527" s="17"/>
      <c r="H2527" s="7">
        <v>40000</v>
      </c>
      <c r="I2527" s="7">
        <v>1148</v>
      </c>
      <c r="J2527" s="7">
        <v>185.33</v>
      </c>
      <c r="K2527" s="7">
        <v>1216</v>
      </c>
      <c r="L2527" s="7">
        <v>1715.46</v>
      </c>
      <c r="M2527" s="7">
        <v>25</v>
      </c>
      <c r="N2527" s="7">
        <v>0</v>
      </c>
      <c r="O2527" s="7"/>
      <c r="P2527" s="7">
        <v>1370</v>
      </c>
      <c r="Q2527" s="7">
        <v>5659.79</v>
      </c>
      <c r="R2527" s="7">
        <f>H2527-Q2527</f>
        <v>34340.21</v>
      </c>
      <c r="S2527" s="4" t="s">
        <v>24</v>
      </c>
    </row>
    <row r="2528" spans="1:19" s="1" customFormat="1" ht="26.25" customHeight="1" x14ac:dyDescent="0.25">
      <c r="A2528" s="10">
        <f>+SUBTOTAL(103,$B$5:B2528)</f>
        <v>1197</v>
      </c>
      <c r="B2528" s="4" t="s">
        <v>2120</v>
      </c>
      <c r="C2528" s="4" t="s">
        <v>10354</v>
      </c>
      <c r="D2528" s="4" t="s">
        <v>1544</v>
      </c>
      <c r="E2528" s="4" t="s">
        <v>82</v>
      </c>
      <c r="F2528" s="16" t="s">
        <v>46</v>
      </c>
      <c r="G2528" s="17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f>H2528-Q2528</f>
        <v>37168.35</v>
      </c>
      <c r="S2528" s="4" t="s">
        <v>24</v>
      </c>
    </row>
    <row r="2529" spans="1:19" s="1" customFormat="1" ht="26.25" customHeight="1" x14ac:dyDescent="0.25">
      <c r="A2529" s="10">
        <f>+SUBTOTAL(103,$B$5:B2529)</f>
        <v>1198</v>
      </c>
      <c r="B2529" s="4" t="s">
        <v>1335</v>
      </c>
      <c r="C2529" s="4" t="s">
        <v>10360</v>
      </c>
      <c r="D2529" s="4" t="s">
        <v>1544</v>
      </c>
      <c r="E2529" s="4" t="s">
        <v>29</v>
      </c>
      <c r="F2529" s="16" t="s">
        <v>46</v>
      </c>
      <c r="G2529" s="17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0</v>
      </c>
      <c r="Q2529" s="7">
        <v>2831.65</v>
      </c>
      <c r="R2529" s="7">
        <f>H2529-Q2529</f>
        <v>37168.35</v>
      </c>
      <c r="S2529" s="4" t="s">
        <v>24</v>
      </c>
    </row>
    <row r="2530" spans="1:19" s="1" customFormat="1" ht="26.25" customHeight="1" x14ac:dyDescent="0.25">
      <c r="A2530" s="10">
        <f>+SUBTOTAL(103,$B$5:B2530)</f>
        <v>1199</v>
      </c>
      <c r="B2530" s="4" t="s">
        <v>1335</v>
      </c>
      <c r="C2530" s="4" t="s">
        <v>10362</v>
      </c>
      <c r="D2530" s="4" t="s">
        <v>349</v>
      </c>
      <c r="E2530" s="4" t="s">
        <v>72</v>
      </c>
      <c r="F2530" s="16" t="s">
        <v>23</v>
      </c>
      <c r="G2530" s="17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2025</v>
      </c>
      <c r="Q2530" s="7">
        <v>4856.6499999999996</v>
      </c>
      <c r="R2530" s="7">
        <f>H2530-Q2530</f>
        <v>35143.35</v>
      </c>
      <c r="S2530" s="4" t="s">
        <v>24</v>
      </c>
    </row>
    <row r="2531" spans="1:19" s="1" customFormat="1" ht="26.25" hidden="1" customHeight="1" x14ac:dyDescent="0.25">
      <c r="A2531" s="10">
        <f>+SUBTOTAL(103,$B$5:B2531)</f>
        <v>1199</v>
      </c>
      <c r="B2531" s="4" t="s">
        <v>2121</v>
      </c>
      <c r="C2531" s="4" t="s">
        <v>10365</v>
      </c>
      <c r="D2531" s="4" t="s">
        <v>1544</v>
      </c>
      <c r="E2531" s="4" t="s">
        <v>61</v>
      </c>
      <c r="F2531" s="16" t="s">
        <v>46</v>
      </c>
      <c r="G2531" s="17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6625</v>
      </c>
      <c r="Q2531" s="7">
        <v>9456.65</v>
      </c>
      <c r="R2531" s="7">
        <f>H2531-Q2531</f>
        <v>30543.35</v>
      </c>
      <c r="S2531" s="4" t="s">
        <v>24</v>
      </c>
    </row>
    <row r="2532" spans="1:19" s="1" customFormat="1" ht="26.25" customHeight="1" x14ac:dyDescent="0.25">
      <c r="A2532" s="10">
        <f>+SUBTOTAL(103,$B$5:B2532)</f>
        <v>1200</v>
      </c>
      <c r="B2532" s="4" t="s">
        <v>2122</v>
      </c>
      <c r="C2532" s="4" t="s">
        <v>9041</v>
      </c>
      <c r="D2532" s="4" t="s">
        <v>457</v>
      </c>
      <c r="E2532" s="4" t="s">
        <v>29</v>
      </c>
      <c r="F2532" s="16" t="s">
        <v>46</v>
      </c>
      <c r="G2532" s="17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0</v>
      </c>
      <c r="Q2532" s="7">
        <v>2831.65</v>
      </c>
      <c r="R2532" s="7">
        <f>H2532-Q2532</f>
        <v>37168.35</v>
      </c>
      <c r="S2532" s="4" t="s">
        <v>24</v>
      </c>
    </row>
    <row r="2533" spans="1:19" s="1" customFormat="1" ht="26.25" customHeight="1" x14ac:dyDescent="0.25">
      <c r="A2533" s="10">
        <f>+SUBTOTAL(103,$B$5:B2533)</f>
        <v>1201</v>
      </c>
      <c r="B2533" s="4" t="s">
        <v>567</v>
      </c>
      <c r="C2533" s="4" t="s">
        <v>5629</v>
      </c>
      <c r="D2533" s="4" t="s">
        <v>349</v>
      </c>
      <c r="E2533" s="4" t="s">
        <v>618</v>
      </c>
      <c r="F2533" s="16" t="s">
        <v>23</v>
      </c>
      <c r="G2533" s="17"/>
      <c r="H2533" s="7">
        <v>40000</v>
      </c>
      <c r="I2533" s="7">
        <v>1148</v>
      </c>
      <c r="J2533" s="7">
        <v>185.33</v>
      </c>
      <c r="K2533" s="7">
        <v>1216</v>
      </c>
      <c r="L2533" s="7">
        <v>1715.46</v>
      </c>
      <c r="M2533" s="7">
        <v>25</v>
      </c>
      <c r="N2533" s="7">
        <v>0</v>
      </c>
      <c r="O2533" s="7"/>
      <c r="P2533" s="7">
        <v>6132.3</v>
      </c>
      <c r="Q2533" s="7">
        <v>10422.09</v>
      </c>
      <c r="R2533" s="7">
        <f>H2533-Q2533</f>
        <v>29577.91</v>
      </c>
      <c r="S2533" s="4" t="s">
        <v>24</v>
      </c>
    </row>
    <row r="2534" spans="1:19" s="1" customFormat="1" ht="26.25" customHeight="1" x14ac:dyDescent="0.25">
      <c r="A2534" s="10">
        <f>+SUBTOTAL(103,$B$5:B2534)</f>
        <v>1202</v>
      </c>
      <c r="B2534" s="4" t="s">
        <v>1340</v>
      </c>
      <c r="C2534" s="4" t="s">
        <v>10390</v>
      </c>
      <c r="D2534" s="4" t="s">
        <v>457</v>
      </c>
      <c r="E2534" s="4" t="s">
        <v>198</v>
      </c>
      <c r="F2534" s="16" t="s">
        <v>46</v>
      </c>
      <c r="G2534" s="17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50</v>
      </c>
      <c r="Q2534" s="7">
        <v>2881.65</v>
      </c>
      <c r="R2534" s="7">
        <f>H2534-Q2534</f>
        <v>37118.35</v>
      </c>
      <c r="S2534" s="4" t="s">
        <v>24</v>
      </c>
    </row>
    <row r="2535" spans="1:19" s="1" customFormat="1" ht="26.25" customHeight="1" x14ac:dyDescent="0.25">
      <c r="A2535" s="10">
        <f>+SUBTOTAL(103,$B$5:B2535)</f>
        <v>1203</v>
      </c>
      <c r="B2535" s="4" t="s">
        <v>2123</v>
      </c>
      <c r="C2535" s="4" t="s">
        <v>10402</v>
      </c>
      <c r="D2535" s="4" t="s">
        <v>349</v>
      </c>
      <c r="E2535" s="4" t="s">
        <v>1122</v>
      </c>
      <c r="F2535" s="16" t="s">
        <v>23</v>
      </c>
      <c r="G2535" s="17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400</v>
      </c>
      <c r="Q2535" s="7">
        <v>3231.65</v>
      </c>
      <c r="R2535" s="7">
        <f>H2535-Q2535</f>
        <v>36768.35</v>
      </c>
      <c r="S2535" s="4" t="s">
        <v>24</v>
      </c>
    </row>
    <row r="2536" spans="1:19" s="1" customFormat="1" ht="26.25" hidden="1" customHeight="1" x14ac:dyDescent="0.25">
      <c r="A2536" s="10">
        <f>+SUBTOTAL(103,$B$5:B2536)</f>
        <v>1203</v>
      </c>
      <c r="B2536" s="4" t="s">
        <v>2124</v>
      </c>
      <c r="C2536" s="4" t="s">
        <v>10407</v>
      </c>
      <c r="D2536" s="4" t="s">
        <v>106</v>
      </c>
      <c r="E2536" s="4" t="s">
        <v>63</v>
      </c>
      <c r="F2536" s="16" t="s">
        <v>23</v>
      </c>
      <c r="G2536" s="17"/>
      <c r="H2536" s="7">
        <v>40000</v>
      </c>
      <c r="I2536" s="7">
        <v>1148</v>
      </c>
      <c r="J2536" s="7">
        <v>0</v>
      </c>
      <c r="K2536" s="7">
        <v>1216</v>
      </c>
      <c r="L2536" s="7">
        <v>3430.92</v>
      </c>
      <c r="M2536" s="7">
        <v>25</v>
      </c>
      <c r="N2536" s="7">
        <v>0</v>
      </c>
      <c r="O2536" s="7"/>
      <c r="P2536" s="7">
        <v>2450</v>
      </c>
      <c r="Q2536" s="7">
        <v>8269.92</v>
      </c>
      <c r="R2536" s="7">
        <f>H2536-Q2536</f>
        <v>31730.080000000002</v>
      </c>
      <c r="S2536" s="4" t="s">
        <v>24</v>
      </c>
    </row>
    <row r="2537" spans="1:19" s="1" customFormat="1" ht="26.25" customHeight="1" x14ac:dyDescent="0.25">
      <c r="A2537" s="10">
        <f>+SUBTOTAL(103,$B$5:B2537)</f>
        <v>1204</v>
      </c>
      <c r="B2537" s="4" t="s">
        <v>2125</v>
      </c>
      <c r="C2537" s="4" t="s">
        <v>10414</v>
      </c>
      <c r="D2537" s="4" t="s">
        <v>640</v>
      </c>
      <c r="E2537" s="4" t="s">
        <v>35</v>
      </c>
      <c r="F2537" s="16" t="s">
        <v>46</v>
      </c>
      <c r="G2537" s="17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0</v>
      </c>
      <c r="Q2537" s="7">
        <v>2831.65</v>
      </c>
      <c r="R2537" s="7">
        <f>H2537-Q2537</f>
        <v>37168.35</v>
      </c>
      <c r="S2537" s="4" t="s">
        <v>38</v>
      </c>
    </row>
    <row r="2538" spans="1:19" s="1" customFormat="1" ht="26.25" customHeight="1" x14ac:dyDescent="0.25">
      <c r="A2538" s="10">
        <f>+SUBTOTAL(103,$B$5:B2538)</f>
        <v>1205</v>
      </c>
      <c r="B2538" s="4" t="s">
        <v>2126</v>
      </c>
      <c r="C2538" s="4" t="s">
        <v>10429</v>
      </c>
      <c r="D2538" s="4" t="s">
        <v>650</v>
      </c>
      <c r="E2538" s="4" t="s">
        <v>5538</v>
      </c>
      <c r="F2538" s="16" t="s">
        <v>46</v>
      </c>
      <c r="G2538" s="17"/>
      <c r="H2538" s="7">
        <v>40000</v>
      </c>
      <c r="I2538" s="7">
        <v>1148</v>
      </c>
      <c r="J2538" s="7">
        <v>185.33</v>
      </c>
      <c r="K2538" s="7">
        <v>1216</v>
      </c>
      <c r="L2538" s="7">
        <v>1715.46</v>
      </c>
      <c r="M2538" s="7">
        <v>25</v>
      </c>
      <c r="N2538" s="7">
        <v>0</v>
      </c>
      <c r="O2538" s="7"/>
      <c r="P2538" s="7">
        <v>1725</v>
      </c>
      <c r="Q2538" s="7">
        <v>6014.79</v>
      </c>
      <c r="R2538" s="7">
        <f>H2538-Q2538</f>
        <v>33985.21</v>
      </c>
      <c r="S2538" s="4" t="s">
        <v>38</v>
      </c>
    </row>
    <row r="2539" spans="1:19" s="1" customFormat="1" ht="26.25" customHeight="1" x14ac:dyDescent="0.25">
      <c r="A2539" s="10">
        <f>+SUBTOTAL(103,$B$5:B2539)</f>
        <v>1206</v>
      </c>
      <c r="B2539" s="4" t="s">
        <v>2127</v>
      </c>
      <c r="C2539" s="4" t="s">
        <v>10444</v>
      </c>
      <c r="D2539" s="4" t="s">
        <v>725</v>
      </c>
      <c r="E2539" s="4" t="s">
        <v>127</v>
      </c>
      <c r="F2539" s="16" t="s">
        <v>46</v>
      </c>
      <c r="G2539" s="17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2100</v>
      </c>
      <c r="Q2539" s="7">
        <v>4931.6499999999996</v>
      </c>
      <c r="R2539" s="7">
        <f>H2539-Q2539</f>
        <v>35068.35</v>
      </c>
      <c r="S2539" s="4" t="s">
        <v>24</v>
      </c>
    </row>
    <row r="2540" spans="1:19" s="1" customFormat="1" ht="26.25" customHeight="1" x14ac:dyDescent="0.25">
      <c r="A2540" s="10">
        <f>+SUBTOTAL(103,$B$5:B2540)</f>
        <v>1207</v>
      </c>
      <c r="B2540" s="4" t="s">
        <v>2128</v>
      </c>
      <c r="C2540" s="4" t="s">
        <v>8432</v>
      </c>
      <c r="D2540" s="4" t="s">
        <v>583</v>
      </c>
      <c r="E2540" s="4" t="s">
        <v>494</v>
      </c>
      <c r="F2540" s="16" t="s">
        <v>23</v>
      </c>
      <c r="G2540" s="17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37048.35</v>
      </c>
      <c r="Q2540" s="7">
        <v>39880</v>
      </c>
      <c r="R2540" s="7">
        <f>H2540-Q2540</f>
        <v>120</v>
      </c>
      <c r="S2540" s="4" t="s">
        <v>24</v>
      </c>
    </row>
    <row r="2541" spans="1:19" s="1" customFormat="1" ht="26.25" customHeight="1" x14ac:dyDescent="0.25">
      <c r="A2541" s="10">
        <f>+SUBTOTAL(103,$B$5:B2541)</f>
        <v>1208</v>
      </c>
      <c r="B2541" s="4" t="s">
        <v>2129</v>
      </c>
      <c r="C2541" s="4" t="s">
        <v>10481</v>
      </c>
      <c r="D2541" s="4" t="s">
        <v>297</v>
      </c>
      <c r="E2541" s="4" t="s">
        <v>82</v>
      </c>
      <c r="F2541" s="16" t="s">
        <v>23</v>
      </c>
      <c r="G2541" s="17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4429.55</v>
      </c>
      <c r="Q2541" s="7">
        <v>7261.2</v>
      </c>
      <c r="R2541" s="7">
        <f>H2541-Q2541</f>
        <v>32738.799999999999</v>
      </c>
      <c r="S2541" s="4" t="s">
        <v>24</v>
      </c>
    </row>
    <row r="2542" spans="1:19" s="1" customFormat="1" ht="26.25" hidden="1" customHeight="1" x14ac:dyDescent="0.25">
      <c r="A2542" s="10">
        <f>+SUBTOTAL(103,$B$5:B2542)</f>
        <v>1208</v>
      </c>
      <c r="B2542" s="4" t="s">
        <v>2130</v>
      </c>
      <c r="C2542" s="4" t="s">
        <v>10111</v>
      </c>
      <c r="D2542" s="4" t="s">
        <v>583</v>
      </c>
      <c r="E2542" s="4" t="s">
        <v>52</v>
      </c>
      <c r="F2542" s="16" t="s">
        <v>23</v>
      </c>
      <c r="G2542" s="17" t="s">
        <v>11704</v>
      </c>
      <c r="H2542" s="7">
        <v>40000</v>
      </c>
      <c r="I2542" s="7">
        <v>1148</v>
      </c>
      <c r="J2542" s="7">
        <v>185.33</v>
      </c>
      <c r="K2542" s="7">
        <v>1216</v>
      </c>
      <c r="L2542" s="7">
        <v>1715.46</v>
      </c>
      <c r="M2542" s="7">
        <v>25</v>
      </c>
      <c r="N2542" s="7">
        <v>0</v>
      </c>
      <c r="O2542" s="7"/>
      <c r="P2542" s="7">
        <v>2100</v>
      </c>
      <c r="Q2542" s="7">
        <v>6389.79</v>
      </c>
      <c r="R2542" s="7">
        <f>H2542-Q2542</f>
        <v>33610.21</v>
      </c>
      <c r="S2542" s="4" t="s">
        <v>24</v>
      </c>
    </row>
    <row r="2543" spans="1:19" s="1" customFormat="1" ht="26.25" hidden="1" customHeight="1" x14ac:dyDescent="0.25">
      <c r="A2543" s="10">
        <f>+SUBTOTAL(103,$B$5:B2543)</f>
        <v>1208</v>
      </c>
      <c r="B2543" s="4" t="s">
        <v>120</v>
      </c>
      <c r="C2543" s="4" t="s">
        <v>6205</v>
      </c>
      <c r="D2543" s="4" t="s">
        <v>349</v>
      </c>
      <c r="E2543" s="4" t="s">
        <v>61</v>
      </c>
      <c r="F2543" s="16" t="s">
        <v>23</v>
      </c>
      <c r="G2543" s="17" t="s">
        <v>11704</v>
      </c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400</v>
      </c>
      <c r="Q2543" s="7">
        <v>3231.65</v>
      </c>
      <c r="R2543" s="7">
        <f>H2543-Q2543</f>
        <v>36768.35</v>
      </c>
      <c r="S2543" s="4" t="s">
        <v>24</v>
      </c>
    </row>
    <row r="2544" spans="1:19" s="1" customFormat="1" ht="26.25" hidden="1" customHeight="1" x14ac:dyDescent="0.25">
      <c r="A2544" s="10">
        <f>+SUBTOTAL(103,$B$5:B2544)</f>
        <v>1208</v>
      </c>
      <c r="B2544" s="4" t="s">
        <v>2132</v>
      </c>
      <c r="C2544" s="4" t="s">
        <v>10516</v>
      </c>
      <c r="D2544" s="4" t="s">
        <v>1544</v>
      </c>
      <c r="E2544" s="4" t="s">
        <v>52</v>
      </c>
      <c r="F2544" s="16" t="s">
        <v>46</v>
      </c>
      <c r="G2544" s="17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0</v>
      </c>
      <c r="Q2544" s="7">
        <v>2831.65</v>
      </c>
      <c r="R2544" s="7">
        <f>H2544-Q2544</f>
        <v>37168.35</v>
      </c>
      <c r="S2544" s="4" t="s">
        <v>24</v>
      </c>
    </row>
    <row r="2545" spans="1:19" s="1" customFormat="1" ht="26.25" hidden="1" customHeight="1" x14ac:dyDescent="0.25">
      <c r="A2545" s="10">
        <f>+SUBTOTAL(103,$B$5:B2545)</f>
        <v>1208</v>
      </c>
      <c r="B2545" s="4" t="s">
        <v>1371</v>
      </c>
      <c r="C2545" s="4" t="s">
        <v>8226</v>
      </c>
      <c r="D2545" s="4" t="s">
        <v>583</v>
      </c>
      <c r="E2545" s="4" t="s">
        <v>65</v>
      </c>
      <c r="F2545" s="16" t="s">
        <v>23</v>
      </c>
      <c r="G2545" s="17" t="s">
        <v>11704</v>
      </c>
      <c r="H2545" s="7">
        <v>40000</v>
      </c>
      <c r="I2545" s="7">
        <v>1148</v>
      </c>
      <c r="J2545" s="7">
        <v>185.33</v>
      </c>
      <c r="K2545" s="7">
        <v>1216</v>
      </c>
      <c r="L2545" s="7">
        <v>1715.46</v>
      </c>
      <c r="M2545" s="7">
        <v>25</v>
      </c>
      <c r="N2545" s="7">
        <v>0</v>
      </c>
      <c r="O2545" s="7"/>
      <c r="P2545" s="7">
        <v>1466.56</v>
      </c>
      <c r="Q2545" s="7">
        <v>5756.35</v>
      </c>
      <c r="R2545" s="7">
        <f>H2545-Q2545</f>
        <v>34243.65</v>
      </c>
      <c r="S2545" s="4" t="s">
        <v>24</v>
      </c>
    </row>
    <row r="2546" spans="1:19" s="1" customFormat="1" ht="26.25" hidden="1" customHeight="1" x14ac:dyDescent="0.25">
      <c r="A2546" s="10">
        <f>+SUBTOTAL(103,$B$5:B2546)</f>
        <v>1208</v>
      </c>
      <c r="B2546" s="4" t="s">
        <v>2133</v>
      </c>
      <c r="C2546" s="4" t="s">
        <v>10554</v>
      </c>
      <c r="D2546" s="4" t="s">
        <v>433</v>
      </c>
      <c r="E2546" s="4" t="s">
        <v>63</v>
      </c>
      <c r="F2546" s="16" t="s">
        <v>23</v>
      </c>
      <c r="G2546" s="17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1370</v>
      </c>
      <c r="Q2546" s="7">
        <v>4201.6499999999996</v>
      </c>
      <c r="R2546" s="7">
        <f>H2546-Q2546</f>
        <v>35798.35</v>
      </c>
      <c r="S2546" s="4" t="s">
        <v>24</v>
      </c>
    </row>
    <row r="2547" spans="1:19" s="1" customFormat="1" ht="26.25" customHeight="1" x14ac:dyDescent="0.25">
      <c r="A2547" s="10">
        <f>+SUBTOTAL(103,$B$5:B2547)</f>
        <v>1209</v>
      </c>
      <c r="B2547" s="4" t="s">
        <v>301</v>
      </c>
      <c r="C2547" s="4" t="s">
        <v>10558</v>
      </c>
      <c r="D2547" s="4" t="s">
        <v>826</v>
      </c>
      <c r="E2547" s="4" t="s">
        <v>293</v>
      </c>
      <c r="F2547" s="16" t="s">
        <v>46</v>
      </c>
      <c r="G2547" s="17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0</v>
      </c>
      <c r="Q2547" s="7">
        <v>2831.65</v>
      </c>
      <c r="R2547" s="7">
        <f>H2547-Q2547</f>
        <v>37168.35</v>
      </c>
      <c r="S2547" s="4" t="s">
        <v>24</v>
      </c>
    </row>
    <row r="2548" spans="1:19" s="1" customFormat="1" ht="26.25" hidden="1" customHeight="1" x14ac:dyDescent="0.25">
      <c r="A2548" s="10">
        <f>+SUBTOTAL(103,$B$5:B2548)</f>
        <v>1209</v>
      </c>
      <c r="B2548" s="4" t="s">
        <v>301</v>
      </c>
      <c r="C2548" s="4" t="s">
        <v>10566</v>
      </c>
      <c r="D2548" s="4" t="s">
        <v>1544</v>
      </c>
      <c r="E2548" s="4" t="s">
        <v>63</v>
      </c>
      <c r="F2548" s="16" t="s">
        <v>46</v>
      </c>
      <c r="G2548" s="17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3425</v>
      </c>
      <c r="Q2548" s="7">
        <v>6256.65</v>
      </c>
      <c r="R2548" s="7">
        <f>H2548-Q2548</f>
        <v>33743.35</v>
      </c>
      <c r="S2548" s="4" t="s">
        <v>24</v>
      </c>
    </row>
    <row r="2549" spans="1:19" s="1" customFormat="1" ht="26.25" hidden="1" customHeight="1" x14ac:dyDescent="0.25">
      <c r="A2549" s="10">
        <f>+SUBTOTAL(103,$B$5:B2549)</f>
        <v>1209</v>
      </c>
      <c r="B2549" s="4" t="s">
        <v>39</v>
      </c>
      <c r="C2549" s="4" t="s">
        <v>3258</v>
      </c>
      <c r="D2549" s="4" t="s">
        <v>297</v>
      </c>
      <c r="E2549" s="4" t="s">
        <v>63</v>
      </c>
      <c r="F2549" s="16" t="s">
        <v>46</v>
      </c>
      <c r="G2549" s="17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f>H2549-Q2549</f>
        <v>37168.35</v>
      </c>
      <c r="S2549" s="4" t="s">
        <v>24</v>
      </c>
    </row>
    <row r="2550" spans="1:19" s="1" customFormat="1" ht="26.25" customHeight="1" x14ac:dyDescent="0.25">
      <c r="A2550" s="10">
        <f>+SUBTOTAL(103,$B$5:B2550)</f>
        <v>1210</v>
      </c>
      <c r="B2550" s="4" t="s">
        <v>1381</v>
      </c>
      <c r="C2550" s="4" t="s">
        <v>8628</v>
      </c>
      <c r="D2550" s="4" t="s">
        <v>1144</v>
      </c>
      <c r="E2550" s="4" t="s">
        <v>72</v>
      </c>
      <c r="F2550" s="16" t="s">
        <v>46</v>
      </c>
      <c r="G2550" s="17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0</v>
      </c>
      <c r="Q2550" s="7">
        <v>2831.65</v>
      </c>
      <c r="R2550" s="7">
        <f>H2550-Q2550</f>
        <v>37168.35</v>
      </c>
      <c r="S2550" s="4" t="s">
        <v>24</v>
      </c>
    </row>
    <row r="2551" spans="1:19" s="1" customFormat="1" ht="26.25" hidden="1" customHeight="1" x14ac:dyDescent="0.25">
      <c r="A2551" s="10">
        <f>+SUBTOTAL(103,$B$5:B2551)</f>
        <v>1210</v>
      </c>
      <c r="B2551" s="4" t="s">
        <v>2134</v>
      </c>
      <c r="C2551" s="4" t="s">
        <v>10630</v>
      </c>
      <c r="D2551" s="4" t="s">
        <v>1544</v>
      </c>
      <c r="E2551" s="4" t="s">
        <v>52</v>
      </c>
      <c r="F2551" s="16" t="s">
        <v>46</v>
      </c>
      <c r="G2551" s="17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f>H2551-Q2551</f>
        <v>37168.35</v>
      </c>
      <c r="S2551" s="4" t="s">
        <v>24</v>
      </c>
    </row>
    <row r="2552" spans="1:19" s="1" customFormat="1" ht="26.25" hidden="1" customHeight="1" x14ac:dyDescent="0.25">
      <c r="A2552" s="10">
        <f>+SUBTOTAL(103,$B$5:B2552)</f>
        <v>1210</v>
      </c>
      <c r="B2552" s="4" t="s">
        <v>2134</v>
      </c>
      <c r="C2552" s="4" t="s">
        <v>10631</v>
      </c>
      <c r="D2552" s="4" t="s">
        <v>1544</v>
      </c>
      <c r="E2552" s="4" t="s">
        <v>338</v>
      </c>
      <c r="F2552" s="16" t="s">
        <v>46</v>
      </c>
      <c r="G2552" s="17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20370.84</v>
      </c>
      <c r="Q2552" s="7">
        <v>23202.49</v>
      </c>
      <c r="R2552" s="7">
        <f>H2552-Q2552</f>
        <v>16797.509999999998</v>
      </c>
      <c r="S2552" s="4" t="s">
        <v>24</v>
      </c>
    </row>
    <row r="2553" spans="1:19" s="1" customFormat="1" ht="26.25" hidden="1" customHeight="1" x14ac:dyDescent="0.25">
      <c r="A2553" s="10">
        <f>+SUBTOTAL(103,$B$5:B2553)</f>
        <v>1210</v>
      </c>
      <c r="B2553" s="4" t="s">
        <v>2135</v>
      </c>
      <c r="C2553" s="4" t="s">
        <v>10663</v>
      </c>
      <c r="D2553" s="4" t="s">
        <v>1544</v>
      </c>
      <c r="E2553" s="4" t="s">
        <v>59</v>
      </c>
      <c r="F2553" s="16" t="s">
        <v>46</v>
      </c>
      <c r="G2553" s="17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f>H2553-Q2553</f>
        <v>37168.35</v>
      </c>
      <c r="S2553" s="4" t="s">
        <v>24</v>
      </c>
    </row>
    <row r="2554" spans="1:19" s="1" customFormat="1" ht="26.25" hidden="1" customHeight="1" x14ac:dyDescent="0.25">
      <c r="A2554" s="10">
        <f>+SUBTOTAL(103,$B$5:B2554)</f>
        <v>1210</v>
      </c>
      <c r="B2554" s="4" t="s">
        <v>2136</v>
      </c>
      <c r="C2554" s="4" t="s">
        <v>10666</v>
      </c>
      <c r="D2554" s="4" t="s">
        <v>48</v>
      </c>
      <c r="E2554" s="4" t="s">
        <v>338</v>
      </c>
      <c r="F2554" s="16" t="s">
        <v>46</v>
      </c>
      <c r="G2554" s="17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f>H2554-Q2554</f>
        <v>37168.35</v>
      </c>
      <c r="S2554" s="4" t="s">
        <v>38</v>
      </c>
    </row>
    <row r="2555" spans="1:19" s="1" customFormat="1" ht="26.25" customHeight="1" x14ac:dyDescent="0.25">
      <c r="A2555" s="10">
        <f>+SUBTOTAL(103,$B$5:B2555)</f>
        <v>1211</v>
      </c>
      <c r="B2555" s="4" t="s">
        <v>2137</v>
      </c>
      <c r="C2555" s="4" t="s">
        <v>10667</v>
      </c>
      <c r="D2555" s="4" t="s">
        <v>1164</v>
      </c>
      <c r="E2555" s="4" t="s">
        <v>29</v>
      </c>
      <c r="F2555" s="16" t="s">
        <v>46</v>
      </c>
      <c r="G2555" s="17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f>H2555-Q2555</f>
        <v>37168.35</v>
      </c>
      <c r="S2555" s="4" t="s">
        <v>24</v>
      </c>
    </row>
    <row r="2556" spans="1:19" s="1" customFormat="1" ht="26.25" hidden="1" customHeight="1" x14ac:dyDescent="0.25">
      <c r="A2556" s="10">
        <f>+SUBTOTAL(103,$B$5:B2556)</f>
        <v>1211</v>
      </c>
      <c r="B2556" s="4" t="s">
        <v>523</v>
      </c>
      <c r="C2556" s="4" t="s">
        <v>10690</v>
      </c>
      <c r="D2556" s="4" t="s">
        <v>1544</v>
      </c>
      <c r="E2556" s="4" t="s">
        <v>52</v>
      </c>
      <c r="F2556" s="16" t="s">
        <v>46</v>
      </c>
      <c r="G2556" s="17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1654.38</v>
      </c>
      <c r="Q2556" s="7">
        <v>4486.03</v>
      </c>
      <c r="R2556" s="7">
        <f>H2556-Q2556</f>
        <v>35513.97</v>
      </c>
      <c r="S2556" s="4" t="s">
        <v>24</v>
      </c>
    </row>
    <row r="2557" spans="1:19" s="1" customFormat="1" ht="26.25" customHeight="1" x14ac:dyDescent="0.25">
      <c r="A2557" s="10">
        <f>+SUBTOTAL(103,$B$5:B2557)</f>
        <v>1212</v>
      </c>
      <c r="B2557" s="4" t="s">
        <v>214</v>
      </c>
      <c r="C2557" s="4" t="s">
        <v>6454</v>
      </c>
      <c r="D2557" s="4" t="s">
        <v>2138</v>
      </c>
      <c r="E2557" s="4" t="s">
        <v>80</v>
      </c>
      <c r="F2557" s="16" t="s">
        <v>23</v>
      </c>
      <c r="G2557" s="17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2831.65</v>
      </c>
      <c r="R2557" s="7">
        <f>H2557-Q2557</f>
        <v>37168.35</v>
      </c>
      <c r="S2557" s="4" t="s">
        <v>24</v>
      </c>
    </row>
    <row r="2558" spans="1:19" s="1" customFormat="1" ht="26.25" hidden="1" customHeight="1" x14ac:dyDescent="0.25">
      <c r="A2558" s="10">
        <f>+SUBTOTAL(103,$B$5:B2558)</f>
        <v>1212</v>
      </c>
      <c r="B2558" s="4" t="s">
        <v>214</v>
      </c>
      <c r="C2558" s="4" t="s">
        <v>10734</v>
      </c>
      <c r="D2558" s="4" t="s">
        <v>1544</v>
      </c>
      <c r="E2558" s="4" t="s">
        <v>61</v>
      </c>
      <c r="F2558" s="16" t="s">
        <v>46</v>
      </c>
      <c r="G2558" s="17"/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1257.0999999999999</v>
      </c>
      <c r="Q2558" s="7">
        <v>4088.75</v>
      </c>
      <c r="R2558" s="7">
        <f>H2558-Q2558</f>
        <v>35911.25</v>
      </c>
      <c r="S2558" s="4" t="s">
        <v>24</v>
      </c>
    </row>
    <row r="2559" spans="1:19" s="1" customFormat="1" ht="26.25" hidden="1" customHeight="1" x14ac:dyDescent="0.25">
      <c r="A2559" s="10">
        <f>+SUBTOTAL(103,$B$5:B2559)</f>
        <v>1212</v>
      </c>
      <c r="B2559" s="4" t="s">
        <v>2139</v>
      </c>
      <c r="C2559" s="4" t="s">
        <v>10737</v>
      </c>
      <c r="D2559" s="4" t="s">
        <v>1544</v>
      </c>
      <c r="E2559" s="4" t="s">
        <v>63</v>
      </c>
      <c r="F2559" s="16" t="s">
        <v>46</v>
      </c>
      <c r="G2559" s="17"/>
      <c r="H2559" s="7">
        <v>40000</v>
      </c>
      <c r="I2559" s="7">
        <v>1148</v>
      </c>
      <c r="J2559" s="7">
        <v>185.33</v>
      </c>
      <c r="K2559" s="7">
        <v>1216</v>
      </c>
      <c r="L2559" s="7">
        <v>1715.46</v>
      </c>
      <c r="M2559" s="7">
        <v>25</v>
      </c>
      <c r="N2559" s="7">
        <v>0</v>
      </c>
      <c r="O2559" s="7"/>
      <c r="P2559" s="7">
        <v>1062.5</v>
      </c>
      <c r="Q2559" s="7">
        <v>5352.29</v>
      </c>
      <c r="R2559" s="7">
        <f>H2559-Q2559</f>
        <v>34647.71</v>
      </c>
      <c r="S2559" s="4" t="s">
        <v>24</v>
      </c>
    </row>
    <row r="2560" spans="1:19" s="1" customFormat="1" ht="26.25" hidden="1" customHeight="1" x14ac:dyDescent="0.25">
      <c r="A2560" s="10">
        <f>+SUBTOTAL(103,$B$5:B2560)</f>
        <v>1212</v>
      </c>
      <c r="B2560" s="4" t="s">
        <v>524</v>
      </c>
      <c r="C2560" s="4" t="s">
        <v>10752</v>
      </c>
      <c r="D2560" s="4" t="s">
        <v>1544</v>
      </c>
      <c r="E2560" s="4" t="s">
        <v>59</v>
      </c>
      <c r="F2560" s="16" t="s">
        <v>46</v>
      </c>
      <c r="G2560" s="17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2925</v>
      </c>
      <c r="Q2560" s="7">
        <v>5756.65</v>
      </c>
      <c r="R2560" s="7">
        <f>H2560-Q2560</f>
        <v>34243.35</v>
      </c>
      <c r="S2560" s="4" t="s">
        <v>24</v>
      </c>
    </row>
    <row r="2561" spans="1:19" s="1" customFormat="1" ht="26.25" hidden="1" customHeight="1" x14ac:dyDescent="0.25">
      <c r="A2561" s="10">
        <f>+SUBTOTAL(103,$B$5:B2561)</f>
        <v>1212</v>
      </c>
      <c r="B2561" s="4" t="s">
        <v>2140</v>
      </c>
      <c r="C2561" s="4" t="s">
        <v>10758</v>
      </c>
      <c r="D2561" s="4" t="s">
        <v>349</v>
      </c>
      <c r="E2561" s="4" t="s">
        <v>63</v>
      </c>
      <c r="F2561" s="16" t="s">
        <v>23</v>
      </c>
      <c r="G2561" s="17"/>
      <c r="H2561" s="7">
        <v>40000</v>
      </c>
      <c r="I2561" s="7">
        <v>1148</v>
      </c>
      <c r="J2561" s="7">
        <v>185.33</v>
      </c>
      <c r="K2561" s="7">
        <v>1216</v>
      </c>
      <c r="L2561" s="7">
        <v>1715.46</v>
      </c>
      <c r="M2561" s="7">
        <v>25</v>
      </c>
      <c r="N2561" s="7">
        <v>0</v>
      </c>
      <c r="O2561" s="7"/>
      <c r="P2561" s="7">
        <v>10149.200000000001</v>
      </c>
      <c r="Q2561" s="7">
        <v>14438.99</v>
      </c>
      <c r="R2561" s="7">
        <f>H2561-Q2561</f>
        <v>25561.010000000002</v>
      </c>
      <c r="S2561" s="4" t="s">
        <v>24</v>
      </c>
    </row>
    <row r="2562" spans="1:19" s="1" customFormat="1" ht="26.25" hidden="1" customHeight="1" x14ac:dyDescent="0.25">
      <c r="A2562" s="10">
        <f>+SUBTOTAL(103,$B$5:B2562)</f>
        <v>1212</v>
      </c>
      <c r="B2562" s="4" t="s">
        <v>2141</v>
      </c>
      <c r="C2562" s="4" t="s">
        <v>10761</v>
      </c>
      <c r="D2562" s="4" t="s">
        <v>1544</v>
      </c>
      <c r="E2562" s="4" t="s">
        <v>59</v>
      </c>
      <c r="F2562" s="16" t="s">
        <v>46</v>
      </c>
      <c r="G2562" s="17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7652.4</v>
      </c>
      <c r="Q2562" s="7">
        <v>10484.049999999999</v>
      </c>
      <c r="R2562" s="7">
        <f>H2562-Q2562</f>
        <v>29515.95</v>
      </c>
      <c r="S2562" s="4" t="s">
        <v>24</v>
      </c>
    </row>
    <row r="2563" spans="1:19" s="1" customFormat="1" ht="26.25" hidden="1" customHeight="1" x14ac:dyDescent="0.25">
      <c r="A2563" s="10">
        <f>+SUBTOTAL(103,$B$5:B2563)</f>
        <v>1212</v>
      </c>
      <c r="B2563" s="4" t="s">
        <v>2142</v>
      </c>
      <c r="C2563" s="4" t="s">
        <v>10764</v>
      </c>
      <c r="D2563" s="4" t="s">
        <v>583</v>
      </c>
      <c r="E2563" s="4" t="s">
        <v>59</v>
      </c>
      <c r="F2563" s="16" t="s">
        <v>23</v>
      </c>
      <c r="G2563" s="17" t="s">
        <v>11704</v>
      </c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3725</v>
      </c>
      <c r="Q2563" s="7">
        <v>6556.65</v>
      </c>
      <c r="R2563" s="7">
        <f>H2563-Q2563</f>
        <v>33443.35</v>
      </c>
      <c r="S2563" s="4" t="s">
        <v>24</v>
      </c>
    </row>
    <row r="2564" spans="1:19" s="1" customFormat="1" ht="26.25" customHeight="1" x14ac:dyDescent="0.25">
      <c r="A2564" s="10">
        <f>+SUBTOTAL(103,$B$5:B2564)</f>
        <v>1213</v>
      </c>
      <c r="B2564" s="4" t="s">
        <v>2143</v>
      </c>
      <c r="C2564" s="4" t="s">
        <v>10236</v>
      </c>
      <c r="D2564" s="4" t="s">
        <v>89</v>
      </c>
      <c r="E2564" s="4" t="s">
        <v>129</v>
      </c>
      <c r="F2564" s="16" t="s">
        <v>23</v>
      </c>
      <c r="G2564" s="17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2831.65</v>
      </c>
      <c r="R2564" s="7">
        <f>H2564-Q2564</f>
        <v>37168.35</v>
      </c>
      <c r="S2564" s="4" t="s">
        <v>24</v>
      </c>
    </row>
    <row r="2565" spans="1:19" s="1" customFormat="1" ht="26.25" customHeight="1" x14ac:dyDescent="0.25">
      <c r="A2565" s="10">
        <f>+SUBTOTAL(103,$B$5:B2565)</f>
        <v>1214</v>
      </c>
      <c r="B2565" s="4" t="s">
        <v>1407</v>
      </c>
      <c r="C2565" s="4" t="s">
        <v>10776</v>
      </c>
      <c r="D2565" s="4" t="s">
        <v>747</v>
      </c>
      <c r="E2565" s="4" t="s">
        <v>272</v>
      </c>
      <c r="F2565" s="16" t="s">
        <v>23</v>
      </c>
      <c r="G2565" s="17" t="s">
        <v>11704</v>
      </c>
      <c r="H2565" s="7">
        <v>40000</v>
      </c>
      <c r="I2565" s="7">
        <v>1148</v>
      </c>
      <c r="J2565" s="7">
        <v>185.33</v>
      </c>
      <c r="K2565" s="7">
        <v>1216</v>
      </c>
      <c r="L2565" s="7">
        <v>1715.46</v>
      </c>
      <c r="M2565" s="7">
        <v>25</v>
      </c>
      <c r="N2565" s="7">
        <v>0</v>
      </c>
      <c r="O2565" s="7"/>
      <c r="P2565" s="7">
        <v>18236.39</v>
      </c>
      <c r="Q2565" s="7">
        <v>22526.18</v>
      </c>
      <c r="R2565" s="7">
        <f>H2565-Q2565</f>
        <v>17473.82</v>
      </c>
      <c r="S2565" s="4" t="s">
        <v>38</v>
      </c>
    </row>
    <row r="2566" spans="1:19" s="1" customFormat="1" ht="26.25" customHeight="1" x14ac:dyDescent="0.25">
      <c r="A2566" s="10">
        <f>+SUBTOTAL(103,$B$5:B2566)</f>
        <v>1215</v>
      </c>
      <c r="B2566" s="4" t="s">
        <v>5526</v>
      </c>
      <c r="C2566" s="4" t="s">
        <v>10788</v>
      </c>
      <c r="D2566" s="4" t="s">
        <v>574</v>
      </c>
      <c r="E2566" s="4" t="s">
        <v>223</v>
      </c>
      <c r="F2566" s="16" t="s">
        <v>46</v>
      </c>
      <c r="G2566" s="17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0</v>
      </c>
      <c r="Q2566" s="7">
        <v>2831.65</v>
      </c>
      <c r="R2566" s="7">
        <f>H2566-Q2566</f>
        <v>37168.35</v>
      </c>
      <c r="S2566" s="4" t="s">
        <v>38</v>
      </c>
    </row>
    <row r="2567" spans="1:19" s="1" customFormat="1" ht="26.25" customHeight="1" x14ac:dyDescent="0.25">
      <c r="A2567" s="10">
        <f>+SUBTOTAL(103,$B$5:B2567)</f>
        <v>1216</v>
      </c>
      <c r="B2567" s="4" t="s">
        <v>2144</v>
      </c>
      <c r="C2567" s="4" t="s">
        <v>10796</v>
      </c>
      <c r="D2567" s="4" t="s">
        <v>349</v>
      </c>
      <c r="E2567" s="4" t="s">
        <v>126</v>
      </c>
      <c r="F2567" s="16" t="s">
        <v>23</v>
      </c>
      <c r="G2567" s="17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9434.3799999999992</v>
      </c>
      <c r="Q2567" s="7">
        <v>12266.03</v>
      </c>
      <c r="R2567" s="7">
        <f>H2567-Q2567</f>
        <v>27733.97</v>
      </c>
      <c r="S2567" s="4" t="s">
        <v>24</v>
      </c>
    </row>
    <row r="2568" spans="1:19" s="1" customFormat="1" ht="26.25" customHeight="1" x14ac:dyDescent="0.25">
      <c r="A2568" s="10">
        <f>+SUBTOTAL(103,$B$5:B2568)</f>
        <v>1217</v>
      </c>
      <c r="B2568" s="4" t="s">
        <v>2145</v>
      </c>
      <c r="C2568" s="4" t="s">
        <v>10809</v>
      </c>
      <c r="D2568" s="4" t="s">
        <v>629</v>
      </c>
      <c r="E2568" s="4" t="s">
        <v>82</v>
      </c>
      <c r="F2568" s="16" t="s">
        <v>23</v>
      </c>
      <c r="G2568" s="17" t="s">
        <v>11704</v>
      </c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14595.66</v>
      </c>
      <c r="Q2568" s="7">
        <v>17427.310000000001</v>
      </c>
      <c r="R2568" s="7">
        <f>H2568-Q2568</f>
        <v>22572.69</v>
      </c>
      <c r="S2568" s="4" t="s">
        <v>24</v>
      </c>
    </row>
    <row r="2569" spans="1:19" s="1" customFormat="1" ht="26.25" customHeight="1" x14ac:dyDescent="0.25">
      <c r="A2569" s="10">
        <f>+SUBTOTAL(103,$B$5:B2569)</f>
        <v>1218</v>
      </c>
      <c r="B2569" s="4" t="s">
        <v>2146</v>
      </c>
      <c r="C2569" s="4" t="s">
        <v>5653</v>
      </c>
      <c r="D2569" s="4" t="s">
        <v>1544</v>
      </c>
      <c r="E2569" s="4" t="s">
        <v>126</v>
      </c>
      <c r="F2569" s="16" t="s">
        <v>46</v>
      </c>
      <c r="G2569" s="17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0</v>
      </c>
      <c r="Q2569" s="7">
        <v>2831.65</v>
      </c>
      <c r="R2569" s="7">
        <f>H2569-Q2569</f>
        <v>37168.35</v>
      </c>
      <c r="S2569" s="4" t="s">
        <v>24</v>
      </c>
    </row>
    <row r="2570" spans="1:19" s="1" customFormat="1" ht="26.25" hidden="1" customHeight="1" x14ac:dyDescent="0.25">
      <c r="A2570" s="10">
        <f>+SUBTOTAL(103,$B$5:B2570)</f>
        <v>1218</v>
      </c>
      <c r="B2570" s="4" t="s">
        <v>2147</v>
      </c>
      <c r="C2570" s="4" t="s">
        <v>8266</v>
      </c>
      <c r="D2570" s="4" t="s">
        <v>559</v>
      </c>
      <c r="E2570" s="4" t="s">
        <v>61</v>
      </c>
      <c r="F2570" s="16" t="s">
        <v>46</v>
      </c>
      <c r="G2570" s="17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2831.65</v>
      </c>
      <c r="R2570" s="7">
        <f>H2570-Q2570</f>
        <v>37168.35</v>
      </c>
      <c r="S2570" s="4" t="s">
        <v>24</v>
      </c>
    </row>
    <row r="2571" spans="1:19" s="1" customFormat="1" ht="26.25" hidden="1" customHeight="1" x14ac:dyDescent="0.25">
      <c r="A2571" s="10">
        <f>+SUBTOTAL(103,$B$5:B2571)</f>
        <v>1218</v>
      </c>
      <c r="B2571" s="4" t="s">
        <v>529</v>
      </c>
      <c r="C2571" s="4" t="s">
        <v>10855</v>
      </c>
      <c r="D2571" s="4" t="s">
        <v>583</v>
      </c>
      <c r="E2571" s="4" t="s">
        <v>52</v>
      </c>
      <c r="F2571" s="16" t="s">
        <v>23</v>
      </c>
      <c r="G2571" s="17" t="s">
        <v>11704</v>
      </c>
      <c r="H2571" s="7">
        <v>40000</v>
      </c>
      <c r="I2571" s="7">
        <v>1148</v>
      </c>
      <c r="J2571" s="7">
        <v>185.33</v>
      </c>
      <c r="K2571" s="7">
        <v>1216</v>
      </c>
      <c r="L2571" s="7">
        <v>1715.46</v>
      </c>
      <c r="M2571" s="7">
        <v>25</v>
      </c>
      <c r="N2571" s="7">
        <v>0</v>
      </c>
      <c r="O2571" s="7"/>
      <c r="P2571" s="7">
        <v>5635.33</v>
      </c>
      <c r="Q2571" s="7">
        <v>9925.1200000000008</v>
      </c>
      <c r="R2571" s="7">
        <f>H2571-Q2571</f>
        <v>30074.879999999997</v>
      </c>
      <c r="S2571" s="4" t="s">
        <v>24</v>
      </c>
    </row>
    <row r="2572" spans="1:19" s="1" customFormat="1" ht="26.25" customHeight="1" x14ac:dyDescent="0.25">
      <c r="A2572" s="10">
        <f>+SUBTOTAL(103,$B$5:B2572)</f>
        <v>1219</v>
      </c>
      <c r="B2572" s="4" t="s">
        <v>383</v>
      </c>
      <c r="C2572" s="4" t="s">
        <v>10868</v>
      </c>
      <c r="D2572" s="4" t="s">
        <v>457</v>
      </c>
      <c r="E2572" s="4" t="s">
        <v>156</v>
      </c>
      <c r="F2572" s="16" t="s">
        <v>46</v>
      </c>
      <c r="G2572" s="17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50</v>
      </c>
      <c r="Q2572" s="7">
        <v>2881.65</v>
      </c>
      <c r="R2572" s="7">
        <f>H2572-Q2572</f>
        <v>37118.35</v>
      </c>
      <c r="S2572" s="4" t="s">
        <v>24</v>
      </c>
    </row>
    <row r="2573" spans="1:19" s="1" customFormat="1" ht="26.25" hidden="1" customHeight="1" x14ac:dyDescent="0.25">
      <c r="A2573" s="10">
        <f>+SUBTOTAL(103,$B$5:B2573)</f>
        <v>1219</v>
      </c>
      <c r="B2573" s="4" t="s">
        <v>1792</v>
      </c>
      <c r="C2573" s="4" t="s">
        <v>10877</v>
      </c>
      <c r="D2573" s="4" t="s">
        <v>1544</v>
      </c>
      <c r="E2573" s="4" t="s">
        <v>55</v>
      </c>
      <c r="F2573" s="16" t="s">
        <v>46</v>
      </c>
      <c r="G2573" s="17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100</v>
      </c>
      <c r="O2573" s="7"/>
      <c r="P2573" s="7">
        <v>6314.97</v>
      </c>
      <c r="Q2573" s="7">
        <v>9246.6200000000008</v>
      </c>
      <c r="R2573" s="7">
        <f>H2573-Q2573</f>
        <v>30753.379999999997</v>
      </c>
      <c r="S2573" s="4" t="s">
        <v>24</v>
      </c>
    </row>
    <row r="2574" spans="1:19" s="1" customFormat="1" ht="26.25" customHeight="1" x14ac:dyDescent="0.25">
      <c r="A2574" s="10">
        <f>+SUBTOTAL(103,$B$5:B2574)</f>
        <v>1220</v>
      </c>
      <c r="B2574" s="4" t="s">
        <v>2148</v>
      </c>
      <c r="C2574" s="4" t="s">
        <v>10880</v>
      </c>
      <c r="D2574" s="4" t="s">
        <v>349</v>
      </c>
      <c r="E2574" s="4" t="s">
        <v>82</v>
      </c>
      <c r="F2574" s="16" t="s">
        <v>23</v>
      </c>
      <c r="G2574" s="17" t="s">
        <v>11704</v>
      </c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400</v>
      </c>
      <c r="Q2574" s="7">
        <v>3231.65</v>
      </c>
      <c r="R2574" s="7">
        <f>H2574-Q2574</f>
        <v>36768.35</v>
      </c>
      <c r="S2574" s="4" t="s">
        <v>24</v>
      </c>
    </row>
    <row r="2575" spans="1:19" s="1" customFormat="1" ht="26.25" customHeight="1" x14ac:dyDescent="0.25">
      <c r="A2575" s="10">
        <f>+SUBTOTAL(103,$B$5:B2575)</f>
        <v>1221</v>
      </c>
      <c r="B2575" s="4" t="s">
        <v>10883</v>
      </c>
      <c r="C2575" s="4" t="s">
        <v>10884</v>
      </c>
      <c r="D2575" s="4" t="s">
        <v>1544</v>
      </c>
      <c r="E2575" s="4" t="s">
        <v>82</v>
      </c>
      <c r="F2575" s="16" t="s">
        <v>46</v>
      </c>
      <c r="G2575" s="17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0</v>
      </c>
      <c r="Q2575" s="7">
        <v>2831.65</v>
      </c>
      <c r="R2575" s="7">
        <f>H2575-Q2575</f>
        <v>37168.35</v>
      </c>
      <c r="S2575" s="4" t="s">
        <v>24</v>
      </c>
    </row>
    <row r="2576" spans="1:19" s="1" customFormat="1" ht="26.25" customHeight="1" x14ac:dyDescent="0.25">
      <c r="A2576" s="10">
        <f>+SUBTOTAL(103,$B$5:B2576)</f>
        <v>1222</v>
      </c>
      <c r="B2576" s="4" t="s">
        <v>2149</v>
      </c>
      <c r="C2576" s="4" t="s">
        <v>10886</v>
      </c>
      <c r="D2576" s="4" t="s">
        <v>1544</v>
      </c>
      <c r="E2576" s="4" t="s">
        <v>82</v>
      </c>
      <c r="F2576" s="16" t="s">
        <v>46</v>
      </c>
      <c r="G2576" s="17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/>
      <c r="P2576" s="7">
        <v>0</v>
      </c>
      <c r="Q2576" s="7">
        <v>2831.65</v>
      </c>
      <c r="R2576" s="7">
        <f>H2576-Q2576</f>
        <v>37168.35</v>
      </c>
      <c r="S2576" s="4" t="s">
        <v>24</v>
      </c>
    </row>
    <row r="2577" spans="1:19" s="1" customFormat="1" ht="26.25" hidden="1" customHeight="1" x14ac:dyDescent="0.25">
      <c r="A2577" s="10">
        <f>+SUBTOTAL(103,$B$5:B2577)</f>
        <v>1222</v>
      </c>
      <c r="B2577" s="4" t="s">
        <v>2150</v>
      </c>
      <c r="C2577" s="4" t="s">
        <v>7601</v>
      </c>
      <c r="D2577" s="4" t="s">
        <v>1544</v>
      </c>
      <c r="E2577" s="4" t="s">
        <v>61</v>
      </c>
      <c r="F2577" s="16" t="s">
        <v>46</v>
      </c>
      <c r="G2577" s="17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400</v>
      </c>
      <c r="Q2577" s="7">
        <v>3231.65</v>
      </c>
      <c r="R2577" s="7">
        <f>H2577-Q2577</f>
        <v>36768.35</v>
      </c>
      <c r="S2577" s="4" t="s">
        <v>24</v>
      </c>
    </row>
    <row r="2578" spans="1:19" s="1" customFormat="1" ht="26.25" hidden="1" customHeight="1" x14ac:dyDescent="0.25">
      <c r="A2578" s="10">
        <f>+SUBTOTAL(103,$B$5:B2578)</f>
        <v>1222</v>
      </c>
      <c r="B2578" s="4" t="s">
        <v>2150</v>
      </c>
      <c r="C2578" s="4" t="s">
        <v>10887</v>
      </c>
      <c r="D2578" s="4" t="s">
        <v>559</v>
      </c>
      <c r="E2578" s="4" t="s">
        <v>61</v>
      </c>
      <c r="F2578" s="16" t="s">
        <v>46</v>
      </c>
      <c r="G2578" s="17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f>H2578-Q2578</f>
        <v>37168.35</v>
      </c>
      <c r="S2578" s="4" t="s">
        <v>24</v>
      </c>
    </row>
    <row r="2579" spans="1:19" s="1" customFormat="1" ht="26.25" hidden="1" customHeight="1" x14ac:dyDescent="0.25">
      <c r="A2579" s="10">
        <f>+SUBTOTAL(103,$B$5:B2579)</f>
        <v>1222</v>
      </c>
      <c r="B2579" s="4" t="s">
        <v>2151</v>
      </c>
      <c r="C2579" s="4" t="s">
        <v>10888</v>
      </c>
      <c r="D2579" s="4" t="s">
        <v>583</v>
      </c>
      <c r="E2579" s="4" t="s">
        <v>61</v>
      </c>
      <c r="F2579" s="16" t="s">
        <v>46</v>
      </c>
      <c r="G2579" s="17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10930.07</v>
      </c>
      <c r="Q2579" s="7">
        <v>13761.72</v>
      </c>
      <c r="R2579" s="7">
        <f>H2579-Q2579</f>
        <v>26238.28</v>
      </c>
      <c r="S2579" s="4" t="s">
        <v>24</v>
      </c>
    </row>
    <row r="2580" spans="1:19" s="1" customFormat="1" ht="26.25" customHeight="1" x14ac:dyDescent="0.25">
      <c r="A2580" s="10">
        <f>+SUBTOTAL(103,$B$5:B2580)</f>
        <v>1223</v>
      </c>
      <c r="B2580" s="4" t="s">
        <v>2152</v>
      </c>
      <c r="C2580" s="4" t="s">
        <v>10902</v>
      </c>
      <c r="D2580" s="4" t="s">
        <v>1544</v>
      </c>
      <c r="E2580" s="4" t="s">
        <v>82</v>
      </c>
      <c r="F2580" s="16" t="s">
        <v>46</v>
      </c>
      <c r="G2580" s="17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1537.5</v>
      </c>
      <c r="Q2580" s="7">
        <v>4369.1499999999996</v>
      </c>
      <c r="R2580" s="7">
        <f>H2580-Q2580</f>
        <v>35630.85</v>
      </c>
      <c r="S2580" s="4" t="s">
        <v>24</v>
      </c>
    </row>
    <row r="2581" spans="1:19" s="1" customFormat="1" ht="26.25" hidden="1" customHeight="1" x14ac:dyDescent="0.25">
      <c r="A2581" s="10">
        <f>+SUBTOTAL(103,$B$5:B2581)</f>
        <v>1223</v>
      </c>
      <c r="B2581" s="4" t="s">
        <v>2153</v>
      </c>
      <c r="C2581" s="4" t="s">
        <v>7528</v>
      </c>
      <c r="D2581" s="4" t="s">
        <v>114</v>
      </c>
      <c r="E2581" s="4" t="s">
        <v>57</v>
      </c>
      <c r="F2581" s="16" t="s">
        <v>23</v>
      </c>
      <c r="G2581" s="17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1250</v>
      </c>
      <c r="Q2581" s="7">
        <v>4081.65</v>
      </c>
      <c r="R2581" s="7">
        <f>H2581-Q2581</f>
        <v>35918.35</v>
      </c>
      <c r="S2581" s="4" t="s">
        <v>24</v>
      </c>
    </row>
    <row r="2582" spans="1:19" s="1" customFormat="1" ht="26.25" hidden="1" customHeight="1" x14ac:dyDescent="0.25">
      <c r="A2582" s="10">
        <f>+SUBTOTAL(103,$B$5:B2582)</f>
        <v>1223</v>
      </c>
      <c r="B2582" s="4" t="s">
        <v>1431</v>
      </c>
      <c r="C2582" s="4" t="s">
        <v>9962</v>
      </c>
      <c r="D2582" s="4" t="s">
        <v>114</v>
      </c>
      <c r="E2582" s="4" t="s">
        <v>61</v>
      </c>
      <c r="F2582" s="16" t="s">
        <v>46</v>
      </c>
      <c r="G2582" s="17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400</v>
      </c>
      <c r="Q2582" s="7">
        <v>3231.65</v>
      </c>
      <c r="R2582" s="7">
        <f>H2582-Q2582</f>
        <v>36768.35</v>
      </c>
      <c r="S2582" s="4" t="s">
        <v>24</v>
      </c>
    </row>
    <row r="2583" spans="1:19" s="1" customFormat="1" ht="26.25" hidden="1" customHeight="1" x14ac:dyDescent="0.25">
      <c r="A2583" s="10">
        <f>+SUBTOTAL(103,$B$5:B2583)</f>
        <v>1223</v>
      </c>
      <c r="B2583" s="4" t="s">
        <v>1431</v>
      </c>
      <c r="C2583" s="4" t="s">
        <v>5919</v>
      </c>
      <c r="D2583" s="4" t="s">
        <v>1544</v>
      </c>
      <c r="E2583" s="4" t="s">
        <v>61</v>
      </c>
      <c r="F2583" s="16" t="s">
        <v>46</v>
      </c>
      <c r="G2583" s="17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3858.98</v>
      </c>
      <c r="Q2583" s="7">
        <v>6690.63</v>
      </c>
      <c r="R2583" s="7">
        <f>H2583-Q2583</f>
        <v>33309.370000000003</v>
      </c>
      <c r="S2583" s="4" t="s">
        <v>24</v>
      </c>
    </row>
    <row r="2584" spans="1:19" s="1" customFormat="1" ht="26.25" hidden="1" customHeight="1" x14ac:dyDescent="0.25">
      <c r="A2584" s="10">
        <f>+SUBTOTAL(103,$B$5:B2584)</f>
        <v>1223</v>
      </c>
      <c r="B2584" s="4" t="s">
        <v>2154</v>
      </c>
      <c r="C2584" s="4" t="s">
        <v>10920</v>
      </c>
      <c r="D2584" s="4" t="s">
        <v>1544</v>
      </c>
      <c r="E2584" s="4" t="s">
        <v>65</v>
      </c>
      <c r="F2584" s="16" t="s">
        <v>46</v>
      </c>
      <c r="G2584" s="17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2831.65</v>
      </c>
      <c r="R2584" s="7">
        <f>H2584-Q2584</f>
        <v>37168.35</v>
      </c>
      <c r="S2584" s="4" t="s">
        <v>24</v>
      </c>
    </row>
    <row r="2585" spans="1:19" s="1" customFormat="1" ht="26.25" hidden="1" customHeight="1" x14ac:dyDescent="0.25">
      <c r="A2585" s="10">
        <f>+SUBTOTAL(103,$B$5:B2585)</f>
        <v>1223</v>
      </c>
      <c r="B2585" s="4" t="s">
        <v>2155</v>
      </c>
      <c r="C2585" s="4" t="s">
        <v>10930</v>
      </c>
      <c r="D2585" s="4" t="s">
        <v>583</v>
      </c>
      <c r="E2585" s="4" t="s">
        <v>55</v>
      </c>
      <c r="F2585" s="16" t="s">
        <v>23</v>
      </c>
      <c r="G2585" s="17"/>
      <c r="H2585" s="7">
        <v>40000</v>
      </c>
      <c r="I2585" s="7">
        <v>1148</v>
      </c>
      <c r="J2585" s="7">
        <v>185.33</v>
      </c>
      <c r="K2585" s="7">
        <v>1216</v>
      </c>
      <c r="L2585" s="7">
        <v>1715.46</v>
      </c>
      <c r="M2585" s="7">
        <v>25</v>
      </c>
      <c r="N2585" s="7">
        <v>0</v>
      </c>
      <c r="O2585" s="7"/>
      <c r="P2585" s="7">
        <v>19819.82</v>
      </c>
      <c r="Q2585" s="7">
        <v>24109.61</v>
      </c>
      <c r="R2585" s="7">
        <f>H2585-Q2585</f>
        <v>15890.39</v>
      </c>
      <c r="S2585" s="4" t="s">
        <v>24</v>
      </c>
    </row>
    <row r="2586" spans="1:19" s="1" customFormat="1" ht="26.25" hidden="1" customHeight="1" x14ac:dyDescent="0.25">
      <c r="A2586" s="10">
        <f>+SUBTOTAL(103,$B$5:B2586)</f>
        <v>1223</v>
      </c>
      <c r="B2586" s="4" t="s">
        <v>2156</v>
      </c>
      <c r="C2586" s="4" t="s">
        <v>10946</v>
      </c>
      <c r="D2586" s="4" t="s">
        <v>583</v>
      </c>
      <c r="E2586" s="4" t="s">
        <v>61</v>
      </c>
      <c r="F2586" s="16" t="s">
        <v>23</v>
      </c>
      <c r="G2586" s="17" t="s">
        <v>11704</v>
      </c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7894.1</v>
      </c>
      <c r="Q2586" s="7">
        <v>10725.75</v>
      </c>
      <c r="R2586" s="7">
        <f>H2586-Q2586</f>
        <v>29274.25</v>
      </c>
      <c r="S2586" s="4" t="s">
        <v>24</v>
      </c>
    </row>
    <row r="2587" spans="1:19" s="1" customFormat="1" ht="26.25" hidden="1" customHeight="1" x14ac:dyDescent="0.25">
      <c r="A2587" s="10">
        <f>+SUBTOTAL(103,$B$5:B2587)</f>
        <v>1223</v>
      </c>
      <c r="B2587" s="4" t="s">
        <v>2157</v>
      </c>
      <c r="C2587" s="4" t="s">
        <v>10953</v>
      </c>
      <c r="D2587" s="4" t="s">
        <v>1544</v>
      </c>
      <c r="E2587" s="4" t="s">
        <v>63</v>
      </c>
      <c r="F2587" s="16" t="s">
        <v>46</v>
      </c>
      <c r="G2587" s="17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12825</v>
      </c>
      <c r="Q2587" s="7">
        <v>15656.65</v>
      </c>
      <c r="R2587" s="7">
        <f>H2587-Q2587</f>
        <v>24343.35</v>
      </c>
      <c r="S2587" s="4" t="s">
        <v>24</v>
      </c>
    </row>
    <row r="2588" spans="1:19" s="1" customFormat="1" ht="26.25" customHeight="1" x14ac:dyDescent="0.25">
      <c r="A2588" s="10">
        <f>+SUBTOTAL(103,$B$5:B2588)</f>
        <v>1224</v>
      </c>
      <c r="B2588" s="4" t="s">
        <v>5307</v>
      </c>
      <c r="C2588" s="4" t="s">
        <v>10985</v>
      </c>
      <c r="D2588" s="4" t="s">
        <v>5312</v>
      </c>
      <c r="E2588" s="4" t="s">
        <v>29</v>
      </c>
      <c r="F2588" s="16" t="s">
        <v>46</v>
      </c>
      <c r="G2588" s="17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f>H2588-Q2588</f>
        <v>37168.35</v>
      </c>
      <c r="S2588" s="4" t="s">
        <v>38</v>
      </c>
    </row>
    <row r="2589" spans="1:19" s="1" customFormat="1" ht="26.25" hidden="1" customHeight="1" x14ac:dyDescent="0.25">
      <c r="A2589" s="10">
        <f>+SUBTOTAL(103,$B$5:B2589)</f>
        <v>1224</v>
      </c>
      <c r="B2589" s="4" t="s">
        <v>2158</v>
      </c>
      <c r="C2589" s="4" t="s">
        <v>2159</v>
      </c>
      <c r="D2589" s="4" t="s">
        <v>1147</v>
      </c>
      <c r="E2589" s="4" t="s">
        <v>63</v>
      </c>
      <c r="F2589" s="16" t="s">
        <v>23</v>
      </c>
      <c r="G2589" s="17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>
        <v>0</v>
      </c>
      <c r="P2589" s="7"/>
      <c r="Q2589" s="7">
        <v>2831.65</v>
      </c>
      <c r="R2589" s="7">
        <f>H2589-Q2589</f>
        <v>37168.35</v>
      </c>
      <c r="S2589" s="4" t="s">
        <v>38</v>
      </c>
    </row>
    <row r="2590" spans="1:19" s="1" customFormat="1" ht="26.25" customHeight="1" x14ac:dyDescent="0.25">
      <c r="A2590" s="10">
        <f>+SUBTOTAL(103,$B$5:B2590)</f>
        <v>1225</v>
      </c>
      <c r="B2590" s="4" t="s">
        <v>125</v>
      </c>
      <c r="C2590" s="4" t="s">
        <v>10996</v>
      </c>
      <c r="D2590" s="4" t="s">
        <v>457</v>
      </c>
      <c r="E2590" s="4" t="s">
        <v>5403</v>
      </c>
      <c r="F2590" s="16" t="s">
        <v>46</v>
      </c>
      <c r="G2590" s="17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6530.11</v>
      </c>
      <c r="Q2590" s="7">
        <v>9361.76</v>
      </c>
      <c r="R2590" s="7">
        <f>H2590-Q2590</f>
        <v>30638.239999999998</v>
      </c>
      <c r="S2590" s="4" t="s">
        <v>38</v>
      </c>
    </row>
    <row r="2591" spans="1:19" s="1" customFormat="1" ht="26.25" hidden="1" customHeight="1" x14ac:dyDescent="0.25">
      <c r="A2591" s="10">
        <f>+SUBTOTAL(103,$B$5:B2591)</f>
        <v>1225</v>
      </c>
      <c r="B2591" s="4" t="s">
        <v>2160</v>
      </c>
      <c r="C2591" s="4" t="s">
        <v>11021</v>
      </c>
      <c r="D2591" s="4" t="s">
        <v>1544</v>
      </c>
      <c r="E2591" s="4" t="s">
        <v>63</v>
      </c>
      <c r="F2591" s="16" t="s">
        <v>46</v>
      </c>
      <c r="G2591" s="17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0</v>
      </c>
      <c r="Q2591" s="7">
        <v>2831.65</v>
      </c>
      <c r="R2591" s="7">
        <f>H2591-Q2591</f>
        <v>37168.35</v>
      </c>
      <c r="S2591" s="4" t="s">
        <v>38</v>
      </c>
    </row>
    <row r="2592" spans="1:19" s="1" customFormat="1" ht="26.25" customHeight="1" x14ac:dyDescent="0.25">
      <c r="A2592" s="10">
        <f>+SUBTOTAL(103,$B$5:B2592)</f>
        <v>1226</v>
      </c>
      <c r="B2592" s="4" t="s">
        <v>2161</v>
      </c>
      <c r="C2592" s="4" t="s">
        <v>11043</v>
      </c>
      <c r="D2592" s="4" t="s">
        <v>433</v>
      </c>
      <c r="E2592" s="4" t="s">
        <v>22</v>
      </c>
      <c r="F2592" s="16" t="s">
        <v>23</v>
      </c>
      <c r="G2592" s="17"/>
      <c r="H2592" s="7">
        <v>40000</v>
      </c>
      <c r="I2592" s="7">
        <v>1148</v>
      </c>
      <c r="J2592" s="7">
        <v>0</v>
      </c>
      <c r="K2592" s="7">
        <v>1216</v>
      </c>
      <c r="L2592" s="7">
        <v>3430.92</v>
      </c>
      <c r="M2592" s="7">
        <v>25</v>
      </c>
      <c r="N2592" s="7">
        <v>0</v>
      </c>
      <c r="O2592" s="7"/>
      <c r="P2592" s="7">
        <v>0</v>
      </c>
      <c r="Q2592" s="7">
        <v>5819.92</v>
      </c>
      <c r="R2592" s="7">
        <f>H2592-Q2592</f>
        <v>34180.080000000002</v>
      </c>
      <c r="S2592" s="4" t="s">
        <v>38</v>
      </c>
    </row>
    <row r="2593" spans="1:19" s="1" customFormat="1" ht="26.25" hidden="1" customHeight="1" x14ac:dyDescent="0.25">
      <c r="A2593" s="10">
        <f>+SUBTOTAL(103,$B$5:B2593)</f>
        <v>1226</v>
      </c>
      <c r="B2593" s="4" t="s">
        <v>2162</v>
      </c>
      <c r="C2593" s="4" t="s">
        <v>11059</v>
      </c>
      <c r="D2593" s="4" t="s">
        <v>1544</v>
      </c>
      <c r="E2593" s="4" t="s">
        <v>57</v>
      </c>
      <c r="F2593" s="16" t="s">
        <v>46</v>
      </c>
      <c r="G2593" s="17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400</v>
      </c>
      <c r="Q2593" s="7">
        <v>3231.65</v>
      </c>
      <c r="R2593" s="7">
        <f>H2593-Q2593</f>
        <v>36768.35</v>
      </c>
      <c r="S2593" s="4" t="s">
        <v>24</v>
      </c>
    </row>
    <row r="2594" spans="1:19" s="1" customFormat="1" ht="26.25" customHeight="1" x14ac:dyDescent="0.25">
      <c r="A2594" s="10">
        <f>+SUBTOTAL(103,$B$5:B2594)</f>
        <v>1227</v>
      </c>
      <c r="B2594" s="4" t="s">
        <v>4747</v>
      </c>
      <c r="C2594" s="4" t="s">
        <v>11066</v>
      </c>
      <c r="D2594" s="4" t="s">
        <v>1544</v>
      </c>
      <c r="E2594" s="4" t="s">
        <v>175</v>
      </c>
      <c r="F2594" s="16" t="s">
        <v>46</v>
      </c>
      <c r="G2594" s="17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f>H2594-Q2594</f>
        <v>37168.35</v>
      </c>
      <c r="S2594" s="4" t="s">
        <v>24</v>
      </c>
    </row>
    <row r="2595" spans="1:19" s="1" customFormat="1" ht="26.25" hidden="1" customHeight="1" x14ac:dyDescent="0.25">
      <c r="A2595" s="10">
        <f>+SUBTOTAL(103,$B$5:B2595)</f>
        <v>1227</v>
      </c>
      <c r="B2595" s="4" t="s">
        <v>2163</v>
      </c>
      <c r="C2595" s="4" t="s">
        <v>5842</v>
      </c>
      <c r="D2595" s="4" t="s">
        <v>349</v>
      </c>
      <c r="E2595" s="4" t="s">
        <v>59</v>
      </c>
      <c r="F2595" s="16" t="s">
        <v>23</v>
      </c>
      <c r="G2595" s="17" t="s">
        <v>11704</v>
      </c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32161.77</v>
      </c>
      <c r="Q2595" s="7">
        <v>34993.42</v>
      </c>
      <c r="R2595" s="7">
        <f>H2595-Q2595</f>
        <v>5006.5800000000017</v>
      </c>
      <c r="S2595" s="4" t="s">
        <v>24</v>
      </c>
    </row>
    <row r="2596" spans="1:19" s="1" customFormat="1" ht="26.25" hidden="1" customHeight="1" x14ac:dyDescent="0.25">
      <c r="A2596" s="10">
        <f>+SUBTOTAL(103,$B$5:B2596)</f>
        <v>1227</v>
      </c>
      <c r="B2596" s="4" t="s">
        <v>11097</v>
      </c>
      <c r="C2596" s="4" t="s">
        <v>11098</v>
      </c>
      <c r="D2596" s="4" t="s">
        <v>574</v>
      </c>
      <c r="E2596" s="4" t="s">
        <v>63</v>
      </c>
      <c r="F2596" s="16" t="s">
        <v>46</v>
      </c>
      <c r="G2596" s="17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0</v>
      </c>
      <c r="Q2596" s="7">
        <v>2831.65</v>
      </c>
      <c r="R2596" s="7">
        <f>H2596-Q2596</f>
        <v>37168.35</v>
      </c>
      <c r="S2596" s="4" t="s">
        <v>24</v>
      </c>
    </row>
    <row r="2597" spans="1:19" s="1" customFormat="1" ht="26.25" hidden="1" customHeight="1" x14ac:dyDescent="0.25">
      <c r="A2597" s="10">
        <f>+SUBTOTAL(103,$B$5:B2597)</f>
        <v>1227</v>
      </c>
      <c r="B2597" s="4" t="s">
        <v>1802</v>
      </c>
      <c r="C2597" s="4" t="s">
        <v>9671</v>
      </c>
      <c r="D2597" s="4" t="s">
        <v>583</v>
      </c>
      <c r="E2597" s="4" t="s">
        <v>57</v>
      </c>
      <c r="F2597" s="16" t="s">
        <v>23</v>
      </c>
      <c r="G2597" s="17" t="s">
        <v>11704</v>
      </c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36646.01</v>
      </c>
      <c r="Q2597" s="7">
        <v>39477.660000000003</v>
      </c>
      <c r="R2597" s="7">
        <f>H2597-Q2597</f>
        <v>522.33999999999651</v>
      </c>
      <c r="S2597" s="4" t="s">
        <v>24</v>
      </c>
    </row>
    <row r="2598" spans="1:19" s="1" customFormat="1" ht="26.25" customHeight="1" x14ac:dyDescent="0.25">
      <c r="A2598" s="10">
        <f>+SUBTOTAL(103,$B$5:B2598)</f>
        <v>1228</v>
      </c>
      <c r="B2598" s="4" t="s">
        <v>2164</v>
      </c>
      <c r="C2598" s="4" t="s">
        <v>11103</v>
      </c>
      <c r="D2598" s="4" t="s">
        <v>747</v>
      </c>
      <c r="E2598" s="4" t="s">
        <v>107</v>
      </c>
      <c r="F2598" s="16" t="s">
        <v>23</v>
      </c>
      <c r="G2598" s="17" t="s">
        <v>11704</v>
      </c>
      <c r="H2598" s="7">
        <v>40000</v>
      </c>
      <c r="I2598" s="7">
        <v>1148</v>
      </c>
      <c r="J2598" s="7">
        <v>185.33</v>
      </c>
      <c r="K2598" s="7">
        <v>1216</v>
      </c>
      <c r="L2598" s="7">
        <v>1715.46</v>
      </c>
      <c r="M2598" s="7">
        <v>25</v>
      </c>
      <c r="N2598" s="7">
        <v>0</v>
      </c>
      <c r="O2598" s="7"/>
      <c r="P2598" s="7">
        <v>13088.33</v>
      </c>
      <c r="Q2598" s="7">
        <v>17378.12</v>
      </c>
      <c r="R2598" s="7">
        <f>H2598-Q2598</f>
        <v>22621.88</v>
      </c>
      <c r="S2598" s="4" t="s">
        <v>38</v>
      </c>
    </row>
    <row r="2599" spans="1:19" s="1" customFormat="1" ht="26.25" customHeight="1" x14ac:dyDescent="0.25">
      <c r="A2599" s="10">
        <f>+SUBTOTAL(103,$B$5:B2599)</f>
        <v>1229</v>
      </c>
      <c r="B2599" s="4" t="s">
        <v>11107</v>
      </c>
      <c r="C2599" s="4" t="s">
        <v>11108</v>
      </c>
      <c r="D2599" s="4" t="s">
        <v>1635</v>
      </c>
      <c r="E2599" s="4" t="s">
        <v>37</v>
      </c>
      <c r="F2599" s="16" t="s">
        <v>23</v>
      </c>
      <c r="G2599" s="17" t="s">
        <v>11704</v>
      </c>
      <c r="H2599" s="7">
        <v>40000</v>
      </c>
      <c r="I2599" s="7">
        <v>1148</v>
      </c>
      <c r="J2599" s="7">
        <v>0</v>
      </c>
      <c r="K2599" s="7">
        <v>1216</v>
      </c>
      <c r="L2599" s="7">
        <v>3430.92</v>
      </c>
      <c r="M2599" s="7">
        <v>25</v>
      </c>
      <c r="N2599" s="7">
        <v>0</v>
      </c>
      <c r="O2599" s="7"/>
      <c r="P2599" s="7">
        <v>1375</v>
      </c>
      <c r="Q2599" s="7">
        <v>7194.92</v>
      </c>
      <c r="R2599" s="7">
        <f>H2599-Q2599</f>
        <v>32805.08</v>
      </c>
      <c r="S2599" s="4" t="s">
        <v>38</v>
      </c>
    </row>
    <row r="2600" spans="1:19" s="1" customFormat="1" ht="26.25" hidden="1" customHeight="1" x14ac:dyDescent="0.25">
      <c r="A2600" s="10">
        <f>+SUBTOTAL(103,$B$5:B2600)</f>
        <v>1229</v>
      </c>
      <c r="B2600" s="4" t="s">
        <v>243</v>
      </c>
      <c r="C2600" s="4" t="s">
        <v>11113</v>
      </c>
      <c r="D2600" s="4" t="s">
        <v>1544</v>
      </c>
      <c r="E2600" s="4" t="s">
        <v>61</v>
      </c>
      <c r="F2600" s="16" t="s">
        <v>46</v>
      </c>
      <c r="G2600" s="17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10468.379999999999</v>
      </c>
      <c r="Q2600" s="7">
        <v>13300.03</v>
      </c>
      <c r="R2600" s="7">
        <f>H2600-Q2600</f>
        <v>26699.97</v>
      </c>
      <c r="S2600" s="4" t="s">
        <v>24</v>
      </c>
    </row>
    <row r="2601" spans="1:19" s="1" customFormat="1" ht="26.25" customHeight="1" x14ac:dyDescent="0.25">
      <c r="A2601" s="10">
        <f>+SUBTOTAL(103,$B$5:B2601)</f>
        <v>1230</v>
      </c>
      <c r="B2601" s="4" t="s">
        <v>2166</v>
      </c>
      <c r="C2601" s="4" t="s">
        <v>2167</v>
      </c>
      <c r="D2601" s="4" t="s">
        <v>433</v>
      </c>
      <c r="E2601" s="4" t="s">
        <v>193</v>
      </c>
      <c r="F2601" s="16" t="s">
        <v>23</v>
      </c>
      <c r="G2601" s="17" t="s">
        <v>11704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>
        <v>0</v>
      </c>
      <c r="P2601" s="7"/>
      <c r="Q2601" s="7">
        <v>2831.65</v>
      </c>
      <c r="R2601" s="7">
        <f>H2601-Q2601</f>
        <v>37168.35</v>
      </c>
      <c r="S2601" s="4" t="s">
        <v>38</v>
      </c>
    </row>
    <row r="2602" spans="1:19" s="1" customFormat="1" ht="26.25" customHeight="1" x14ac:dyDescent="0.25">
      <c r="A2602" s="10">
        <f>+SUBTOTAL(103,$B$5:B2602)</f>
        <v>1231</v>
      </c>
      <c r="B2602" s="4" t="s">
        <v>2168</v>
      </c>
      <c r="C2602" s="4" t="s">
        <v>10618</v>
      </c>
      <c r="D2602" s="4" t="s">
        <v>324</v>
      </c>
      <c r="E2602" s="4" t="s">
        <v>27</v>
      </c>
      <c r="F2602" s="16" t="s">
        <v>23</v>
      </c>
      <c r="G2602" s="17" t="s">
        <v>11704</v>
      </c>
      <c r="H2602" s="7">
        <v>40000</v>
      </c>
      <c r="I2602" s="7">
        <v>1148</v>
      </c>
      <c r="J2602" s="7">
        <v>185.33</v>
      </c>
      <c r="K2602" s="7">
        <v>1216</v>
      </c>
      <c r="L2602" s="7">
        <v>1715.46</v>
      </c>
      <c r="M2602" s="7">
        <v>25</v>
      </c>
      <c r="N2602" s="7">
        <v>0</v>
      </c>
      <c r="O2602" s="7"/>
      <c r="P2602" s="7">
        <v>28293.54</v>
      </c>
      <c r="Q2602" s="7">
        <v>32583.33</v>
      </c>
      <c r="R2602" s="7">
        <f>H2602-Q2602</f>
        <v>7416.6699999999983</v>
      </c>
      <c r="S2602" s="4" t="s">
        <v>38</v>
      </c>
    </row>
    <row r="2603" spans="1:19" s="1" customFormat="1" ht="26.25" customHeight="1" x14ac:dyDescent="0.25">
      <c r="A2603" s="10">
        <f>+SUBTOTAL(103,$B$5:B2603)</f>
        <v>1232</v>
      </c>
      <c r="B2603" s="4" t="s">
        <v>2168</v>
      </c>
      <c r="C2603" s="4" t="s">
        <v>2169</v>
      </c>
      <c r="D2603" s="4" t="s">
        <v>650</v>
      </c>
      <c r="E2603" s="4" t="s">
        <v>98</v>
      </c>
      <c r="F2603" s="16" t="s">
        <v>23</v>
      </c>
      <c r="G2603" s="17" t="s">
        <v>11704</v>
      </c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>
        <v>0</v>
      </c>
      <c r="P2603" s="7"/>
      <c r="Q2603" s="7">
        <v>2831.65</v>
      </c>
      <c r="R2603" s="7">
        <f>H2603-Q2603</f>
        <v>37168.35</v>
      </c>
      <c r="S2603" s="4" t="s">
        <v>38</v>
      </c>
    </row>
    <row r="2604" spans="1:19" s="1" customFormat="1" ht="26.25" customHeight="1" x14ac:dyDescent="0.25">
      <c r="A2604" s="10">
        <f>+SUBTOTAL(103,$B$5:B2604)</f>
        <v>1233</v>
      </c>
      <c r="B2604" s="4" t="s">
        <v>1465</v>
      </c>
      <c r="C2604" s="4" t="s">
        <v>11131</v>
      </c>
      <c r="D2604" s="4" t="s">
        <v>262</v>
      </c>
      <c r="E2604" s="4" t="s">
        <v>29</v>
      </c>
      <c r="F2604" s="16" t="s">
        <v>23</v>
      </c>
      <c r="G2604" s="17" t="s">
        <v>11704</v>
      </c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14594.03</v>
      </c>
      <c r="Q2604" s="7">
        <v>17425.68</v>
      </c>
      <c r="R2604" s="7">
        <f>H2604-Q2604</f>
        <v>22574.32</v>
      </c>
      <c r="S2604" s="4" t="s">
        <v>24</v>
      </c>
    </row>
    <row r="2605" spans="1:19" s="1" customFormat="1" ht="26.25" hidden="1" customHeight="1" x14ac:dyDescent="0.25">
      <c r="A2605" s="10">
        <f>+SUBTOTAL(103,$B$5:B2605)</f>
        <v>1233</v>
      </c>
      <c r="B2605" s="4" t="s">
        <v>1465</v>
      </c>
      <c r="C2605" s="4" t="s">
        <v>11135</v>
      </c>
      <c r="D2605" s="4" t="s">
        <v>433</v>
      </c>
      <c r="E2605" s="4" t="s">
        <v>61</v>
      </c>
      <c r="F2605" s="16" t="s">
        <v>46</v>
      </c>
      <c r="G2605" s="17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2831.65</v>
      </c>
      <c r="R2605" s="7">
        <f>H2605-Q2605</f>
        <v>37168.35</v>
      </c>
      <c r="S2605" s="4" t="s">
        <v>24</v>
      </c>
    </row>
    <row r="2606" spans="1:19" s="1" customFormat="1" ht="26.25" customHeight="1" x14ac:dyDescent="0.25">
      <c r="A2606" s="10">
        <f>+SUBTOTAL(103,$B$5:B2606)</f>
        <v>1234</v>
      </c>
      <c r="B2606" s="4" t="s">
        <v>1468</v>
      </c>
      <c r="C2606" s="4" t="s">
        <v>11155</v>
      </c>
      <c r="D2606" s="4" t="s">
        <v>297</v>
      </c>
      <c r="E2606" s="4" t="s">
        <v>175</v>
      </c>
      <c r="F2606" s="16" t="s">
        <v>46</v>
      </c>
      <c r="G2606" s="17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1850</v>
      </c>
      <c r="Q2606" s="7">
        <v>4681.6499999999996</v>
      </c>
      <c r="R2606" s="7">
        <f>H2606-Q2606</f>
        <v>35318.35</v>
      </c>
      <c r="S2606" s="4" t="s">
        <v>24</v>
      </c>
    </row>
    <row r="2607" spans="1:19" s="1" customFormat="1" ht="26.25" customHeight="1" x14ac:dyDescent="0.25">
      <c r="A2607" s="10">
        <f>+SUBTOTAL(103,$B$5:B2607)</f>
        <v>1235</v>
      </c>
      <c r="B2607" s="4" t="s">
        <v>2170</v>
      </c>
      <c r="C2607" s="4" t="s">
        <v>8638</v>
      </c>
      <c r="D2607" s="4" t="s">
        <v>607</v>
      </c>
      <c r="E2607" s="4" t="s">
        <v>22</v>
      </c>
      <c r="F2607" s="16" t="s">
        <v>46</v>
      </c>
      <c r="G2607" s="17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0</v>
      </c>
      <c r="Q2607" s="7">
        <v>2831.65</v>
      </c>
      <c r="R2607" s="7">
        <f>H2607-Q2607</f>
        <v>37168.35</v>
      </c>
      <c r="S2607" s="4" t="s">
        <v>24</v>
      </c>
    </row>
    <row r="2608" spans="1:19" s="1" customFormat="1" ht="26.25" hidden="1" customHeight="1" x14ac:dyDescent="0.25">
      <c r="A2608" s="10">
        <f>+SUBTOTAL(103,$B$5:B2608)</f>
        <v>1235</v>
      </c>
      <c r="B2608" s="4" t="s">
        <v>2171</v>
      </c>
      <c r="C2608" s="4" t="s">
        <v>11175</v>
      </c>
      <c r="D2608" s="4" t="s">
        <v>583</v>
      </c>
      <c r="E2608" s="4" t="s">
        <v>52</v>
      </c>
      <c r="F2608" s="16" t="s">
        <v>23</v>
      </c>
      <c r="G2608" s="17" t="s">
        <v>11704</v>
      </c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7909.71</v>
      </c>
      <c r="Q2608" s="7">
        <v>10741.36</v>
      </c>
      <c r="R2608" s="7">
        <f>H2608-Q2608</f>
        <v>29258.639999999999</v>
      </c>
      <c r="S2608" s="4" t="s">
        <v>24</v>
      </c>
    </row>
    <row r="2609" spans="1:19" s="1" customFormat="1" ht="26.25" hidden="1" customHeight="1" x14ac:dyDescent="0.25">
      <c r="A2609" s="10">
        <f>+SUBTOTAL(103,$B$5:B2609)</f>
        <v>1235</v>
      </c>
      <c r="B2609" s="4" t="s">
        <v>2172</v>
      </c>
      <c r="C2609" s="4" t="s">
        <v>11176</v>
      </c>
      <c r="D2609" s="4" t="s">
        <v>349</v>
      </c>
      <c r="E2609" s="4" t="s">
        <v>52</v>
      </c>
      <c r="F2609" s="16" t="s">
        <v>23</v>
      </c>
      <c r="G2609" s="17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1625</v>
      </c>
      <c r="Q2609" s="7">
        <v>4456.6499999999996</v>
      </c>
      <c r="R2609" s="7">
        <f>H2609-Q2609</f>
        <v>35543.35</v>
      </c>
      <c r="S2609" s="4" t="s">
        <v>38</v>
      </c>
    </row>
    <row r="2610" spans="1:19" s="1" customFormat="1" ht="26.25" customHeight="1" x14ac:dyDescent="0.25">
      <c r="A2610" s="10">
        <f>+SUBTOTAL(103,$B$5:B2610)</f>
        <v>1236</v>
      </c>
      <c r="B2610" s="4" t="s">
        <v>2173</v>
      </c>
      <c r="C2610" s="4" t="s">
        <v>8169</v>
      </c>
      <c r="D2610" s="4" t="s">
        <v>893</v>
      </c>
      <c r="E2610" s="4" t="s">
        <v>152</v>
      </c>
      <c r="F2610" s="16" t="s">
        <v>46</v>
      </c>
      <c r="G2610" s="17"/>
      <c r="H2610" s="7">
        <v>40000</v>
      </c>
      <c r="I2610" s="7">
        <v>1148</v>
      </c>
      <c r="J2610" s="7">
        <v>185.33</v>
      </c>
      <c r="K2610" s="7">
        <v>1216</v>
      </c>
      <c r="L2610" s="7">
        <v>1715.46</v>
      </c>
      <c r="M2610" s="7">
        <v>25</v>
      </c>
      <c r="N2610" s="7">
        <v>0</v>
      </c>
      <c r="O2610" s="7"/>
      <c r="P2610" s="7">
        <v>0</v>
      </c>
      <c r="Q2610" s="7">
        <v>4289.79</v>
      </c>
      <c r="R2610" s="7">
        <f>H2610-Q2610</f>
        <v>35710.21</v>
      </c>
      <c r="S2610" s="4" t="s">
        <v>38</v>
      </c>
    </row>
    <row r="2611" spans="1:19" s="1" customFormat="1" ht="26.25" customHeight="1" x14ac:dyDescent="0.25">
      <c r="A2611" s="10">
        <f>+SUBTOTAL(103,$B$5:B2611)</f>
        <v>1237</v>
      </c>
      <c r="B2611" s="4" t="s">
        <v>2174</v>
      </c>
      <c r="C2611" s="4" t="s">
        <v>2175</v>
      </c>
      <c r="D2611" s="4" t="s">
        <v>106</v>
      </c>
      <c r="E2611" s="4" t="s">
        <v>139</v>
      </c>
      <c r="F2611" s="16" t="s">
        <v>23</v>
      </c>
      <c r="G2611" s="17" t="s">
        <v>11704</v>
      </c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>
        <v>0</v>
      </c>
      <c r="P2611" s="7"/>
      <c r="Q2611" s="7">
        <v>2831.65</v>
      </c>
      <c r="R2611" s="7">
        <f>H2611-Q2611</f>
        <v>37168.35</v>
      </c>
      <c r="S2611" s="4" t="s">
        <v>38</v>
      </c>
    </row>
    <row r="2612" spans="1:19" s="1" customFormat="1" ht="26.25" customHeight="1" x14ac:dyDescent="0.25">
      <c r="A2612" s="10">
        <f>+SUBTOTAL(103,$B$5:B2612)</f>
        <v>1238</v>
      </c>
      <c r="B2612" s="4" t="s">
        <v>1489</v>
      </c>
      <c r="C2612" s="4" t="s">
        <v>8769</v>
      </c>
      <c r="D2612" s="4" t="s">
        <v>2176</v>
      </c>
      <c r="E2612" s="4" t="s">
        <v>103</v>
      </c>
      <c r="F2612" s="16" t="s">
        <v>46</v>
      </c>
      <c r="G2612" s="17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0</v>
      </c>
      <c r="Q2612" s="7">
        <v>2831.65</v>
      </c>
      <c r="R2612" s="7">
        <f>H2612-Q2612</f>
        <v>37168.35</v>
      </c>
      <c r="S2612" s="4" t="s">
        <v>38</v>
      </c>
    </row>
    <row r="2613" spans="1:19" s="1" customFormat="1" ht="26.25" hidden="1" customHeight="1" x14ac:dyDescent="0.25">
      <c r="A2613" s="10">
        <f>+SUBTOTAL(103,$B$5:B2613)</f>
        <v>1238</v>
      </c>
      <c r="B2613" s="4" t="s">
        <v>2177</v>
      </c>
      <c r="C2613" s="4" t="s">
        <v>11249</v>
      </c>
      <c r="D2613" s="4" t="s">
        <v>650</v>
      </c>
      <c r="E2613" s="4" t="s">
        <v>65</v>
      </c>
      <c r="F2613" s="16" t="s">
        <v>46</v>
      </c>
      <c r="G2613" s="17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f>H2613-Q2613</f>
        <v>37168.35</v>
      </c>
      <c r="S2613" s="4" t="s">
        <v>38</v>
      </c>
    </row>
    <row r="2614" spans="1:19" s="1" customFormat="1" ht="26.25" hidden="1" customHeight="1" x14ac:dyDescent="0.25">
      <c r="A2614" s="10">
        <f>+SUBTOTAL(103,$B$5:B2614)</f>
        <v>1238</v>
      </c>
      <c r="B2614" s="4" t="s">
        <v>2178</v>
      </c>
      <c r="C2614" s="4" t="s">
        <v>11251</v>
      </c>
      <c r="D2614" s="4" t="s">
        <v>1147</v>
      </c>
      <c r="E2614" s="4" t="s">
        <v>52</v>
      </c>
      <c r="F2614" s="16" t="s">
        <v>23</v>
      </c>
      <c r="G2614" s="17" t="s">
        <v>11704</v>
      </c>
      <c r="H2614" s="7">
        <v>40000</v>
      </c>
      <c r="I2614" s="7">
        <v>1148</v>
      </c>
      <c r="J2614" s="7">
        <v>0</v>
      </c>
      <c r="K2614" s="7">
        <v>1216</v>
      </c>
      <c r="L2614" s="7">
        <v>3430.92</v>
      </c>
      <c r="M2614" s="7">
        <v>25</v>
      </c>
      <c r="N2614" s="7">
        <v>0</v>
      </c>
      <c r="O2614" s="7"/>
      <c r="P2614" s="7">
        <v>6419.17</v>
      </c>
      <c r="Q2614" s="7">
        <v>12239.09</v>
      </c>
      <c r="R2614" s="7">
        <f>H2614-Q2614</f>
        <v>27760.91</v>
      </c>
      <c r="S2614" s="4" t="s">
        <v>38</v>
      </c>
    </row>
    <row r="2615" spans="1:19" s="1" customFormat="1" ht="26.25" hidden="1" customHeight="1" x14ac:dyDescent="0.25">
      <c r="A2615" s="10">
        <f>+SUBTOTAL(103,$B$5:B2615)</f>
        <v>1238</v>
      </c>
      <c r="B2615" s="4" t="s">
        <v>2179</v>
      </c>
      <c r="C2615" s="4" t="s">
        <v>11268</v>
      </c>
      <c r="D2615" s="4" t="s">
        <v>349</v>
      </c>
      <c r="E2615" s="4" t="s">
        <v>57</v>
      </c>
      <c r="F2615" s="16" t="s">
        <v>23</v>
      </c>
      <c r="G2615" s="17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2455.52</v>
      </c>
      <c r="Q2615" s="7">
        <v>5287.17</v>
      </c>
      <c r="R2615" s="7">
        <f>H2615-Q2615</f>
        <v>34712.83</v>
      </c>
      <c r="S2615" s="4" t="s">
        <v>24</v>
      </c>
    </row>
    <row r="2616" spans="1:19" s="1" customFormat="1" ht="26.25" hidden="1" customHeight="1" x14ac:dyDescent="0.25">
      <c r="A2616" s="10">
        <f>+SUBTOTAL(103,$B$5:B2616)</f>
        <v>1238</v>
      </c>
      <c r="B2616" s="4" t="s">
        <v>2180</v>
      </c>
      <c r="C2616" s="4" t="s">
        <v>11308</v>
      </c>
      <c r="D2616" s="4" t="s">
        <v>161</v>
      </c>
      <c r="E2616" s="4" t="s">
        <v>63</v>
      </c>
      <c r="F2616" s="16" t="s">
        <v>23</v>
      </c>
      <c r="G2616" s="17" t="s">
        <v>11704</v>
      </c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18538.259999999998</v>
      </c>
      <c r="Q2616" s="7">
        <v>21369.91</v>
      </c>
      <c r="R2616" s="7">
        <f>H2616-Q2616</f>
        <v>18630.09</v>
      </c>
      <c r="S2616" s="4" t="s">
        <v>24</v>
      </c>
    </row>
    <row r="2617" spans="1:19" s="1" customFormat="1" ht="26.25" customHeight="1" x14ac:dyDescent="0.25">
      <c r="A2617" s="10">
        <f>+SUBTOTAL(103,$B$5:B2617)</f>
        <v>1239</v>
      </c>
      <c r="B2617" s="4" t="s">
        <v>2181</v>
      </c>
      <c r="C2617" s="4" t="s">
        <v>11315</v>
      </c>
      <c r="D2617" s="4" t="s">
        <v>271</v>
      </c>
      <c r="E2617" s="4" t="s">
        <v>129</v>
      </c>
      <c r="F2617" s="16" t="s">
        <v>46</v>
      </c>
      <c r="G2617" s="17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0</v>
      </c>
      <c r="Q2617" s="7">
        <v>2831.65</v>
      </c>
      <c r="R2617" s="7">
        <f>H2617-Q2617</f>
        <v>37168.35</v>
      </c>
      <c r="S2617" s="4" t="s">
        <v>38</v>
      </c>
    </row>
    <row r="2618" spans="1:19" s="1" customFormat="1" ht="26.25" customHeight="1" x14ac:dyDescent="0.25">
      <c r="A2618" s="10">
        <f>+SUBTOTAL(103,$B$5:B2618)</f>
        <v>1240</v>
      </c>
      <c r="B2618" s="4" t="s">
        <v>2183</v>
      </c>
      <c r="C2618" s="4" t="s">
        <v>11326</v>
      </c>
      <c r="D2618" s="4" t="s">
        <v>132</v>
      </c>
      <c r="E2618" s="4" t="s">
        <v>170</v>
      </c>
      <c r="F2618" s="16" t="s">
        <v>23</v>
      </c>
      <c r="G2618" s="17" t="s">
        <v>11704</v>
      </c>
      <c r="H2618" s="7">
        <v>40000</v>
      </c>
      <c r="I2618" s="7">
        <v>1148</v>
      </c>
      <c r="J2618" s="7">
        <v>185.33</v>
      </c>
      <c r="K2618" s="7">
        <v>1216</v>
      </c>
      <c r="L2618" s="7">
        <v>1715.46</v>
      </c>
      <c r="M2618" s="7">
        <v>25</v>
      </c>
      <c r="N2618" s="7">
        <v>0</v>
      </c>
      <c r="O2618" s="7"/>
      <c r="P2618" s="7">
        <v>50</v>
      </c>
      <c r="Q2618" s="7">
        <v>4339.79</v>
      </c>
      <c r="R2618" s="7">
        <f>H2618-Q2618</f>
        <v>35660.21</v>
      </c>
      <c r="S2618" s="4" t="s">
        <v>38</v>
      </c>
    </row>
    <row r="2619" spans="1:19" s="1" customFormat="1" ht="26.25" customHeight="1" x14ac:dyDescent="0.25">
      <c r="A2619" s="10">
        <f>+SUBTOTAL(103,$B$5:B2619)</f>
        <v>1241</v>
      </c>
      <c r="B2619" s="4" t="s">
        <v>1512</v>
      </c>
      <c r="C2619" s="4" t="s">
        <v>11340</v>
      </c>
      <c r="D2619" s="4" t="s">
        <v>893</v>
      </c>
      <c r="E2619" s="4" t="s">
        <v>183</v>
      </c>
      <c r="F2619" s="16" t="s">
        <v>46</v>
      </c>
      <c r="G2619" s="17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f>H2619-Q2619</f>
        <v>37168.35</v>
      </c>
      <c r="S2619" s="4" t="s">
        <v>24</v>
      </c>
    </row>
    <row r="2620" spans="1:19" s="1" customFormat="1" ht="26.25" hidden="1" customHeight="1" x14ac:dyDescent="0.25">
      <c r="A2620" s="10">
        <f>+SUBTOTAL(103,$B$5:B2620)</f>
        <v>1241</v>
      </c>
      <c r="B2620" s="4" t="s">
        <v>2184</v>
      </c>
      <c r="C2620" s="4" t="s">
        <v>7494</v>
      </c>
      <c r="D2620" s="4" t="s">
        <v>574</v>
      </c>
      <c r="E2620" s="4" t="s">
        <v>57</v>
      </c>
      <c r="F2620" s="16" t="s">
        <v>46</v>
      </c>
      <c r="G2620" s="17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0</v>
      </c>
      <c r="Q2620" s="7">
        <v>2831.65</v>
      </c>
      <c r="R2620" s="7">
        <f>H2620-Q2620</f>
        <v>37168.35</v>
      </c>
      <c r="S2620" s="4" t="s">
        <v>24</v>
      </c>
    </row>
    <row r="2621" spans="1:19" s="1" customFormat="1" ht="26.25" customHeight="1" x14ac:dyDescent="0.25">
      <c r="A2621" s="10">
        <f>+SUBTOTAL(103,$B$5:B2621)</f>
        <v>1242</v>
      </c>
      <c r="B2621" s="4" t="s">
        <v>233</v>
      </c>
      <c r="C2621" s="4" t="s">
        <v>10331</v>
      </c>
      <c r="D2621" s="4" t="s">
        <v>1544</v>
      </c>
      <c r="E2621" s="4" t="s">
        <v>82</v>
      </c>
      <c r="F2621" s="16" t="s">
        <v>46</v>
      </c>
      <c r="G2621" s="17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400</v>
      </c>
      <c r="Q2621" s="7">
        <v>3231.65</v>
      </c>
      <c r="R2621" s="7">
        <f>H2621-Q2621</f>
        <v>36768.35</v>
      </c>
      <c r="S2621" s="4" t="s">
        <v>24</v>
      </c>
    </row>
    <row r="2622" spans="1:19" s="1" customFormat="1" ht="26.25" hidden="1" customHeight="1" x14ac:dyDescent="0.25">
      <c r="A2622" s="10">
        <f>+SUBTOTAL(103,$B$5:B2622)</f>
        <v>1242</v>
      </c>
      <c r="B2622" s="4" t="s">
        <v>2185</v>
      </c>
      <c r="C2622" s="4" t="s">
        <v>9835</v>
      </c>
      <c r="D2622" s="4" t="s">
        <v>427</v>
      </c>
      <c r="E2622" s="4" t="s">
        <v>61</v>
      </c>
      <c r="F2622" s="16" t="s">
        <v>46</v>
      </c>
      <c r="G2622" s="17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400</v>
      </c>
      <c r="Q2622" s="7">
        <v>3231.65</v>
      </c>
      <c r="R2622" s="7">
        <f>H2622-Q2622</f>
        <v>36768.35</v>
      </c>
      <c r="S2622" s="4" t="s">
        <v>24</v>
      </c>
    </row>
    <row r="2623" spans="1:19" s="1" customFormat="1" ht="26.25" customHeight="1" x14ac:dyDescent="0.25">
      <c r="A2623" s="10">
        <f>+SUBTOTAL(103,$B$5:B2623)</f>
        <v>1243</v>
      </c>
      <c r="B2623" s="4" t="s">
        <v>540</v>
      </c>
      <c r="C2623" s="4" t="s">
        <v>11362</v>
      </c>
      <c r="D2623" s="4" t="s">
        <v>583</v>
      </c>
      <c r="E2623" s="4" t="s">
        <v>126</v>
      </c>
      <c r="F2623" s="16" t="s">
        <v>23</v>
      </c>
      <c r="G2623" s="17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5928.67</v>
      </c>
      <c r="Q2623" s="7">
        <v>8760.32</v>
      </c>
      <c r="R2623" s="7">
        <f>H2623-Q2623</f>
        <v>31239.68</v>
      </c>
      <c r="S2623" s="4" t="s">
        <v>24</v>
      </c>
    </row>
    <row r="2624" spans="1:19" s="1" customFormat="1" ht="26.25" hidden="1" customHeight="1" x14ac:dyDescent="0.25">
      <c r="A2624" s="10">
        <f>+SUBTOTAL(103,$B$5:B2624)</f>
        <v>1243</v>
      </c>
      <c r="B2624" s="4" t="s">
        <v>2186</v>
      </c>
      <c r="C2624" s="4" t="s">
        <v>11368</v>
      </c>
      <c r="D2624" s="4" t="s">
        <v>1544</v>
      </c>
      <c r="E2624" s="4" t="s">
        <v>63</v>
      </c>
      <c r="F2624" s="16" t="s">
        <v>46</v>
      </c>
      <c r="G2624" s="17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3039.07</v>
      </c>
      <c r="Q2624" s="7">
        <v>5870.72</v>
      </c>
      <c r="R2624" s="7">
        <f>H2624-Q2624</f>
        <v>34129.279999999999</v>
      </c>
      <c r="S2624" s="4" t="s">
        <v>24</v>
      </c>
    </row>
    <row r="2625" spans="1:19" s="1" customFormat="1" ht="26.25" hidden="1" customHeight="1" x14ac:dyDescent="0.25">
      <c r="A2625" s="10">
        <f>+SUBTOTAL(103,$B$5:B2625)</f>
        <v>1243</v>
      </c>
      <c r="B2625" s="4" t="s">
        <v>5439</v>
      </c>
      <c r="C2625" s="4" t="s">
        <v>11374</v>
      </c>
      <c r="D2625" s="4" t="s">
        <v>5444</v>
      </c>
      <c r="E2625" s="4" t="s">
        <v>63</v>
      </c>
      <c r="F2625" s="16" t="s">
        <v>46</v>
      </c>
      <c r="G2625" s="17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0</v>
      </c>
      <c r="Q2625" s="7">
        <v>2831.65</v>
      </c>
      <c r="R2625" s="7">
        <f>H2625-Q2625</f>
        <v>37168.35</v>
      </c>
      <c r="S2625" s="4" t="s">
        <v>38</v>
      </c>
    </row>
    <row r="2626" spans="1:19" s="1" customFormat="1" ht="26.25" customHeight="1" x14ac:dyDescent="0.25">
      <c r="A2626" s="10">
        <f>+SUBTOTAL(103,$B$5:B2626)</f>
        <v>1244</v>
      </c>
      <c r="B2626" s="4" t="s">
        <v>2187</v>
      </c>
      <c r="C2626" s="4" t="s">
        <v>11389</v>
      </c>
      <c r="D2626" s="4" t="s">
        <v>583</v>
      </c>
      <c r="E2626" s="4" t="s">
        <v>126</v>
      </c>
      <c r="F2626" s="16" t="s">
        <v>23</v>
      </c>
      <c r="G2626" s="17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5122.6400000000003</v>
      </c>
      <c r="Q2626" s="7">
        <v>7954.29</v>
      </c>
      <c r="R2626" s="7">
        <f>H2626-Q2626</f>
        <v>32045.71</v>
      </c>
      <c r="S2626" s="4" t="s">
        <v>38</v>
      </c>
    </row>
    <row r="2627" spans="1:19" s="1" customFormat="1" ht="26.25" hidden="1" customHeight="1" x14ac:dyDescent="0.25">
      <c r="A2627" s="10">
        <f>+SUBTOTAL(103,$B$5:B2627)</f>
        <v>1244</v>
      </c>
      <c r="B2627" s="4" t="s">
        <v>2188</v>
      </c>
      <c r="C2627" s="4" t="s">
        <v>11399</v>
      </c>
      <c r="D2627" s="4" t="s">
        <v>114</v>
      </c>
      <c r="E2627" s="4" t="s">
        <v>61</v>
      </c>
      <c r="F2627" s="16" t="s">
        <v>23</v>
      </c>
      <c r="G2627" s="17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6565.2</v>
      </c>
      <c r="Q2627" s="7">
        <v>9396.85</v>
      </c>
      <c r="R2627" s="7">
        <f>H2627-Q2627</f>
        <v>30603.15</v>
      </c>
      <c r="S2627" s="4" t="s">
        <v>24</v>
      </c>
    </row>
    <row r="2628" spans="1:19" s="1" customFormat="1" ht="26.25" customHeight="1" x14ac:dyDescent="0.25">
      <c r="A2628" s="10">
        <f>+SUBTOTAL(103,$B$5:B2628)</f>
        <v>1245</v>
      </c>
      <c r="B2628" s="4" t="s">
        <v>2189</v>
      </c>
      <c r="C2628" s="4" t="s">
        <v>11403</v>
      </c>
      <c r="D2628" s="4" t="s">
        <v>1544</v>
      </c>
      <c r="E2628" s="4" t="s">
        <v>82</v>
      </c>
      <c r="F2628" s="16" t="s">
        <v>46</v>
      </c>
      <c r="G2628" s="17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400</v>
      </c>
      <c r="Q2628" s="7">
        <v>3231.65</v>
      </c>
      <c r="R2628" s="7">
        <f>H2628-Q2628</f>
        <v>36768.35</v>
      </c>
      <c r="S2628" s="4" t="s">
        <v>24</v>
      </c>
    </row>
    <row r="2629" spans="1:19" s="1" customFormat="1" ht="26.25" customHeight="1" x14ac:dyDescent="0.25">
      <c r="A2629" s="10">
        <f>+SUBTOTAL(103,$B$5:B2629)</f>
        <v>1246</v>
      </c>
      <c r="B2629" s="4" t="s">
        <v>2190</v>
      </c>
      <c r="C2629" s="4" t="s">
        <v>6454</v>
      </c>
      <c r="D2629" s="4" t="s">
        <v>1544</v>
      </c>
      <c r="E2629" s="4" t="s">
        <v>82</v>
      </c>
      <c r="F2629" s="16" t="s">
        <v>46</v>
      </c>
      <c r="G2629" s="17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f>H2629-Q2629</f>
        <v>37168.35</v>
      </c>
      <c r="S2629" s="4" t="s">
        <v>24</v>
      </c>
    </row>
    <row r="2630" spans="1:19" s="1" customFormat="1" ht="26.25" hidden="1" customHeight="1" x14ac:dyDescent="0.25">
      <c r="A2630" s="10">
        <f>+SUBTOTAL(103,$B$5:B2630)</f>
        <v>1246</v>
      </c>
      <c r="B2630" s="4" t="s">
        <v>2191</v>
      </c>
      <c r="C2630" s="4" t="s">
        <v>11422</v>
      </c>
      <c r="D2630" s="4" t="s">
        <v>1544</v>
      </c>
      <c r="E2630" s="4" t="s">
        <v>61</v>
      </c>
      <c r="F2630" s="16" t="s">
        <v>46</v>
      </c>
      <c r="G2630" s="17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2831.65</v>
      </c>
      <c r="R2630" s="7">
        <f>H2630-Q2630</f>
        <v>37168.35</v>
      </c>
      <c r="S2630" s="4" t="s">
        <v>24</v>
      </c>
    </row>
    <row r="2631" spans="1:19" s="1" customFormat="1" ht="26.25" customHeight="1" x14ac:dyDescent="0.25">
      <c r="A2631" s="10">
        <f>+SUBTOTAL(103,$B$5:B2631)</f>
        <v>1247</v>
      </c>
      <c r="B2631" s="4" t="s">
        <v>2192</v>
      </c>
      <c r="C2631" s="4" t="s">
        <v>11228</v>
      </c>
      <c r="D2631" s="4" t="s">
        <v>1544</v>
      </c>
      <c r="E2631" s="4" t="s">
        <v>82</v>
      </c>
      <c r="F2631" s="16" t="s">
        <v>46</v>
      </c>
      <c r="G2631" s="17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400</v>
      </c>
      <c r="Q2631" s="7">
        <v>3231.65</v>
      </c>
      <c r="R2631" s="7">
        <f>H2631-Q2631</f>
        <v>36768.35</v>
      </c>
      <c r="S2631" s="4" t="s">
        <v>24</v>
      </c>
    </row>
    <row r="2632" spans="1:19" s="1" customFormat="1" ht="26.25" customHeight="1" x14ac:dyDescent="0.25">
      <c r="A2632" s="10">
        <f>+SUBTOTAL(103,$B$5:B2632)</f>
        <v>1248</v>
      </c>
      <c r="B2632" s="4" t="s">
        <v>2193</v>
      </c>
      <c r="C2632" s="4" t="s">
        <v>7060</v>
      </c>
      <c r="D2632" s="4" t="s">
        <v>1544</v>
      </c>
      <c r="E2632" s="4" t="s">
        <v>82</v>
      </c>
      <c r="F2632" s="16" t="s">
        <v>46</v>
      </c>
      <c r="G2632" s="17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355.52</v>
      </c>
      <c r="Q2632" s="7">
        <v>3187.17</v>
      </c>
      <c r="R2632" s="7">
        <f>H2632-Q2632</f>
        <v>36812.83</v>
      </c>
      <c r="S2632" s="4" t="s">
        <v>24</v>
      </c>
    </row>
    <row r="2633" spans="1:19" s="1" customFormat="1" ht="26.25" customHeight="1" x14ac:dyDescent="0.25">
      <c r="A2633" s="10">
        <f>+SUBTOTAL(103,$B$5:B2633)</f>
        <v>1249</v>
      </c>
      <c r="B2633" s="4" t="s">
        <v>2194</v>
      </c>
      <c r="C2633" s="4" t="s">
        <v>11464</v>
      </c>
      <c r="D2633" s="4" t="s">
        <v>583</v>
      </c>
      <c r="E2633" s="4" t="s">
        <v>82</v>
      </c>
      <c r="F2633" s="16" t="s">
        <v>23</v>
      </c>
      <c r="G2633" s="17" t="s">
        <v>11704</v>
      </c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8714.5499999999993</v>
      </c>
      <c r="Q2633" s="7">
        <v>11546.2</v>
      </c>
      <c r="R2633" s="7">
        <f>H2633-Q2633</f>
        <v>28453.8</v>
      </c>
      <c r="S2633" s="4" t="s">
        <v>24</v>
      </c>
    </row>
    <row r="2634" spans="1:19" s="1" customFormat="1" ht="26.25" hidden="1" customHeight="1" x14ac:dyDescent="0.25">
      <c r="A2634" s="10">
        <f>+SUBTOTAL(103,$B$5:B2634)</f>
        <v>1249</v>
      </c>
      <c r="B2634" s="4" t="s">
        <v>2195</v>
      </c>
      <c r="C2634" s="4" t="s">
        <v>11052</v>
      </c>
      <c r="D2634" s="4" t="s">
        <v>48</v>
      </c>
      <c r="E2634" s="4" t="s">
        <v>55</v>
      </c>
      <c r="F2634" s="16" t="s">
        <v>46</v>
      </c>
      <c r="G2634" s="17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1700</v>
      </c>
      <c r="Q2634" s="7">
        <v>4531.6499999999996</v>
      </c>
      <c r="R2634" s="7">
        <f>H2634-Q2634</f>
        <v>35468.35</v>
      </c>
      <c r="S2634" s="4" t="s">
        <v>38</v>
      </c>
    </row>
    <row r="2635" spans="1:19" s="1" customFormat="1" ht="26.25" customHeight="1" x14ac:dyDescent="0.25">
      <c r="A2635" s="10">
        <f>+SUBTOTAL(103,$B$5:B2635)</f>
        <v>1250</v>
      </c>
      <c r="B2635" s="4" t="s">
        <v>1536</v>
      </c>
      <c r="C2635" s="4" t="s">
        <v>11476</v>
      </c>
      <c r="D2635" s="4" t="s">
        <v>583</v>
      </c>
      <c r="E2635" s="4" t="s">
        <v>82</v>
      </c>
      <c r="F2635" s="16" t="s">
        <v>23</v>
      </c>
      <c r="G2635" s="17" t="s">
        <v>11704</v>
      </c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5646.3</v>
      </c>
      <c r="Q2635" s="7">
        <v>8477.9500000000007</v>
      </c>
      <c r="R2635" s="7">
        <f>H2635-Q2635</f>
        <v>31522.05</v>
      </c>
      <c r="S2635" s="4" t="s">
        <v>24</v>
      </c>
    </row>
    <row r="2636" spans="1:19" s="1" customFormat="1" ht="26.25" customHeight="1" x14ac:dyDescent="0.25">
      <c r="A2636" s="10">
        <f>+SUBTOTAL(103,$B$5:B2636)</f>
        <v>1251</v>
      </c>
      <c r="B2636" s="4" t="s">
        <v>2196</v>
      </c>
      <c r="C2636" s="4" t="s">
        <v>11487</v>
      </c>
      <c r="D2636" s="4" t="s">
        <v>1544</v>
      </c>
      <c r="E2636" s="4" t="s">
        <v>80</v>
      </c>
      <c r="F2636" s="16" t="s">
        <v>46</v>
      </c>
      <c r="G2636" s="17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/>
      <c r="P2636" s="7">
        <v>0</v>
      </c>
      <c r="Q2636" s="7">
        <v>2831.65</v>
      </c>
      <c r="R2636" s="7">
        <f>H2636-Q2636</f>
        <v>37168.35</v>
      </c>
      <c r="S2636" s="4" t="s">
        <v>24</v>
      </c>
    </row>
    <row r="2637" spans="1:19" s="1" customFormat="1" ht="26.25" hidden="1" customHeight="1" x14ac:dyDescent="0.25">
      <c r="A2637" s="10">
        <f>+SUBTOTAL(103,$B$5:B2637)</f>
        <v>1251</v>
      </c>
      <c r="B2637" s="4" t="s">
        <v>2197</v>
      </c>
      <c r="C2637" s="4" t="s">
        <v>11500</v>
      </c>
      <c r="D2637" s="4" t="s">
        <v>1544</v>
      </c>
      <c r="E2637" s="4" t="s">
        <v>52</v>
      </c>
      <c r="F2637" s="16" t="s">
        <v>46</v>
      </c>
      <c r="G2637" s="17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2025</v>
      </c>
      <c r="Q2637" s="7">
        <v>4856.6499999999996</v>
      </c>
      <c r="R2637" s="7">
        <f>H2637-Q2637</f>
        <v>35143.35</v>
      </c>
      <c r="S2637" s="4" t="s">
        <v>38</v>
      </c>
    </row>
    <row r="2638" spans="1:19" s="1" customFormat="1" ht="26.25" customHeight="1" x14ac:dyDescent="0.25">
      <c r="A2638" s="10">
        <f>+SUBTOTAL(103,$B$5:B2638)</f>
        <v>1252</v>
      </c>
      <c r="B2638" s="4" t="s">
        <v>2198</v>
      </c>
      <c r="C2638" s="4" t="s">
        <v>11505</v>
      </c>
      <c r="D2638" s="4" t="s">
        <v>1544</v>
      </c>
      <c r="E2638" s="4" t="s">
        <v>82</v>
      </c>
      <c r="F2638" s="16" t="s">
        <v>46</v>
      </c>
      <c r="G2638" s="17"/>
      <c r="H2638" s="7">
        <v>40000</v>
      </c>
      <c r="I2638" s="7">
        <v>1148</v>
      </c>
      <c r="J2638" s="7">
        <v>185.33</v>
      </c>
      <c r="K2638" s="7">
        <v>1216</v>
      </c>
      <c r="L2638" s="7">
        <v>1715.46</v>
      </c>
      <c r="M2638" s="7">
        <v>25</v>
      </c>
      <c r="N2638" s="7">
        <v>0</v>
      </c>
      <c r="O2638" s="7"/>
      <c r="P2638" s="7">
        <v>0</v>
      </c>
      <c r="Q2638" s="7">
        <v>4289.79</v>
      </c>
      <c r="R2638" s="7">
        <f>H2638-Q2638</f>
        <v>35710.21</v>
      </c>
      <c r="S2638" s="4" t="s">
        <v>38</v>
      </c>
    </row>
    <row r="2639" spans="1:19" s="1" customFormat="1" ht="26.25" hidden="1" customHeight="1" x14ac:dyDescent="0.25">
      <c r="A2639" s="10">
        <f>+SUBTOTAL(103,$B$5:B2639)</f>
        <v>1252</v>
      </c>
      <c r="B2639" s="4" t="s">
        <v>2199</v>
      </c>
      <c r="C2639" s="4" t="s">
        <v>11507</v>
      </c>
      <c r="D2639" s="4" t="s">
        <v>1544</v>
      </c>
      <c r="E2639" s="4" t="s">
        <v>52</v>
      </c>
      <c r="F2639" s="16" t="s">
        <v>46</v>
      </c>
      <c r="G2639" s="17"/>
      <c r="H2639" s="7">
        <v>40000</v>
      </c>
      <c r="I2639" s="7">
        <v>1148</v>
      </c>
      <c r="J2639" s="7">
        <v>442.65</v>
      </c>
      <c r="K2639" s="7">
        <v>1216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2831.65</v>
      </c>
      <c r="R2639" s="7">
        <f>H2639-Q2639</f>
        <v>37168.35</v>
      </c>
      <c r="S2639" s="4" t="s">
        <v>38</v>
      </c>
    </row>
    <row r="2640" spans="1:19" s="1" customFormat="1" ht="26.25" hidden="1" customHeight="1" x14ac:dyDescent="0.25">
      <c r="A2640" s="10">
        <f>+SUBTOTAL(103,$B$5:B2640)</f>
        <v>1252</v>
      </c>
      <c r="B2640" s="4" t="s">
        <v>2200</v>
      </c>
      <c r="C2640" s="4" t="s">
        <v>6482</v>
      </c>
      <c r="D2640" s="4" t="s">
        <v>1544</v>
      </c>
      <c r="E2640" s="4" t="s">
        <v>61</v>
      </c>
      <c r="F2640" s="16" t="s">
        <v>46</v>
      </c>
      <c r="G2640" s="17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7401.88</v>
      </c>
      <c r="Q2640" s="7">
        <v>10233.530000000001</v>
      </c>
      <c r="R2640" s="7">
        <f>H2640-Q2640</f>
        <v>29766.47</v>
      </c>
      <c r="S2640" s="4" t="s">
        <v>24</v>
      </c>
    </row>
    <row r="2641" spans="1:19" s="1" customFormat="1" ht="26.25" customHeight="1" x14ac:dyDescent="0.25">
      <c r="A2641" s="10">
        <f>+SUBTOTAL(103,$B$5:B2641)</f>
        <v>1253</v>
      </c>
      <c r="B2641" s="4" t="s">
        <v>2201</v>
      </c>
      <c r="C2641" s="4" t="s">
        <v>5742</v>
      </c>
      <c r="D2641" s="4" t="s">
        <v>1544</v>
      </c>
      <c r="E2641" s="4" t="s">
        <v>126</v>
      </c>
      <c r="F2641" s="16" t="s">
        <v>46</v>
      </c>
      <c r="G2641" s="17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1257.0999999999999</v>
      </c>
      <c r="Q2641" s="7">
        <v>4088.75</v>
      </c>
      <c r="R2641" s="7">
        <f>H2641-Q2641</f>
        <v>35911.25</v>
      </c>
      <c r="S2641" s="4" t="s">
        <v>24</v>
      </c>
    </row>
    <row r="2642" spans="1:19" s="1" customFormat="1" ht="26.25" hidden="1" customHeight="1" x14ac:dyDescent="0.25">
      <c r="A2642" s="10">
        <f>+SUBTOTAL(103,$B$5:B2642)</f>
        <v>1253</v>
      </c>
      <c r="B2642" s="4" t="s">
        <v>2202</v>
      </c>
      <c r="C2642" s="4" t="s">
        <v>7409</v>
      </c>
      <c r="D2642" s="4" t="s">
        <v>1544</v>
      </c>
      <c r="E2642" s="4" t="s">
        <v>63</v>
      </c>
      <c r="F2642" s="16" t="s">
        <v>46</v>
      </c>
      <c r="G2642" s="17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/>
      <c r="P2642" s="7">
        <v>1700</v>
      </c>
      <c r="Q2642" s="7">
        <v>4531.6499999999996</v>
      </c>
      <c r="R2642" s="7">
        <f>H2642-Q2642</f>
        <v>35468.35</v>
      </c>
      <c r="S2642" s="4" t="s">
        <v>24</v>
      </c>
    </row>
    <row r="2643" spans="1:19" s="1" customFormat="1" ht="26.25" hidden="1" customHeight="1" x14ac:dyDescent="0.25">
      <c r="A2643" s="10">
        <f>+SUBTOTAL(103,$B$5:B2643)</f>
        <v>1253</v>
      </c>
      <c r="B2643" s="4" t="s">
        <v>2203</v>
      </c>
      <c r="C2643" s="4" t="s">
        <v>9946</v>
      </c>
      <c r="D2643" s="4" t="s">
        <v>1544</v>
      </c>
      <c r="E2643" s="4" t="s">
        <v>61</v>
      </c>
      <c r="F2643" s="16" t="s">
        <v>46</v>
      </c>
      <c r="G2643" s="17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120</v>
      </c>
      <c r="O2643" s="7"/>
      <c r="P2643" s="7">
        <v>400</v>
      </c>
      <c r="Q2643" s="7">
        <v>3351.65</v>
      </c>
      <c r="R2643" s="7">
        <f>H2643-Q2643</f>
        <v>36648.35</v>
      </c>
      <c r="S2643" s="4" t="s">
        <v>24</v>
      </c>
    </row>
    <row r="2644" spans="1:19" s="1" customFormat="1" ht="26.25" customHeight="1" x14ac:dyDescent="0.25">
      <c r="A2644" s="10">
        <f>+SUBTOTAL(103,$B$5:B2644)</f>
        <v>1254</v>
      </c>
      <c r="B2644" s="4" t="s">
        <v>1550</v>
      </c>
      <c r="C2644" s="4" t="s">
        <v>9216</v>
      </c>
      <c r="D2644" s="4" t="s">
        <v>1544</v>
      </c>
      <c r="E2644" s="4" t="s">
        <v>211</v>
      </c>
      <c r="F2644" s="16" t="s">
        <v>46</v>
      </c>
      <c r="G2644" s="17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5125</v>
      </c>
      <c r="Q2644" s="7">
        <v>7956.65</v>
      </c>
      <c r="R2644" s="7">
        <f>H2644-Q2644</f>
        <v>32043.35</v>
      </c>
      <c r="S2644" s="4" t="s">
        <v>38</v>
      </c>
    </row>
    <row r="2645" spans="1:19" s="1" customFormat="1" ht="26.25" hidden="1" customHeight="1" x14ac:dyDescent="0.25">
      <c r="A2645" s="10">
        <f>+SUBTOTAL(103,$B$5:B2645)</f>
        <v>1254</v>
      </c>
      <c r="B2645" s="4" t="s">
        <v>2204</v>
      </c>
      <c r="C2645" s="4" t="s">
        <v>11571</v>
      </c>
      <c r="D2645" s="4" t="s">
        <v>1544</v>
      </c>
      <c r="E2645" s="4" t="s">
        <v>57</v>
      </c>
      <c r="F2645" s="16" t="s">
        <v>46</v>
      </c>
      <c r="G2645" s="17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3725</v>
      </c>
      <c r="Q2645" s="7">
        <v>6556.65</v>
      </c>
      <c r="R2645" s="7">
        <f>H2645-Q2645</f>
        <v>33443.35</v>
      </c>
      <c r="S2645" s="4" t="s">
        <v>24</v>
      </c>
    </row>
    <row r="2646" spans="1:19" s="1" customFormat="1" ht="26.25" customHeight="1" x14ac:dyDescent="0.25">
      <c r="A2646" s="10">
        <f>+SUBTOTAL(103,$B$5:B2646)</f>
        <v>1255</v>
      </c>
      <c r="B2646" s="4" t="s">
        <v>2205</v>
      </c>
      <c r="C2646" s="4" t="s">
        <v>11591</v>
      </c>
      <c r="D2646" s="4" t="s">
        <v>893</v>
      </c>
      <c r="E2646" s="4" t="s">
        <v>183</v>
      </c>
      <c r="F2646" s="16" t="s">
        <v>46</v>
      </c>
      <c r="G2646" s="17"/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2831.65</v>
      </c>
      <c r="R2646" s="7">
        <f>H2646-Q2646</f>
        <v>37168.35</v>
      </c>
      <c r="S2646" s="4" t="s">
        <v>38</v>
      </c>
    </row>
    <row r="2647" spans="1:19" s="1" customFormat="1" ht="26.25" hidden="1" customHeight="1" x14ac:dyDescent="0.25">
      <c r="A2647" s="10">
        <f>+SUBTOTAL(103,$B$5:B2647)</f>
        <v>1255</v>
      </c>
      <c r="B2647" s="4" t="s">
        <v>2206</v>
      </c>
      <c r="C2647" s="4" t="s">
        <v>11603</v>
      </c>
      <c r="D2647" s="4" t="s">
        <v>1544</v>
      </c>
      <c r="E2647" s="4" t="s">
        <v>61</v>
      </c>
      <c r="F2647" s="16" t="s">
        <v>46</v>
      </c>
      <c r="G2647" s="17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400</v>
      </c>
      <c r="Q2647" s="7">
        <v>3231.65</v>
      </c>
      <c r="R2647" s="7">
        <f>H2647-Q2647</f>
        <v>36768.35</v>
      </c>
      <c r="S2647" s="4" t="s">
        <v>24</v>
      </c>
    </row>
    <row r="2648" spans="1:19" s="1" customFormat="1" ht="26.25" customHeight="1" x14ac:dyDescent="0.25">
      <c r="A2648" s="10">
        <f>+SUBTOTAL(103,$B$5:B2648)</f>
        <v>1256</v>
      </c>
      <c r="B2648" s="4" t="s">
        <v>2207</v>
      </c>
      <c r="C2648" s="4" t="s">
        <v>11615</v>
      </c>
      <c r="D2648" s="4" t="s">
        <v>640</v>
      </c>
      <c r="E2648" s="4" t="s">
        <v>198</v>
      </c>
      <c r="F2648" s="16" t="s">
        <v>46</v>
      </c>
      <c r="G2648" s="17"/>
      <c r="H2648" s="7">
        <v>40000</v>
      </c>
      <c r="I2648" s="7">
        <v>1148</v>
      </c>
      <c r="J2648" s="7">
        <v>442.65</v>
      </c>
      <c r="K2648" s="7">
        <v>1216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2831.65</v>
      </c>
      <c r="R2648" s="7">
        <f>H2648-Q2648</f>
        <v>37168.35</v>
      </c>
      <c r="S2648" s="4" t="s">
        <v>38</v>
      </c>
    </row>
    <row r="2649" spans="1:19" s="1" customFormat="1" ht="26.25" hidden="1" customHeight="1" x14ac:dyDescent="0.25">
      <c r="A2649" s="10">
        <f>+SUBTOTAL(103,$B$5:B2649)</f>
        <v>1256</v>
      </c>
      <c r="B2649" s="4" t="s">
        <v>2208</v>
      </c>
      <c r="C2649" s="4" t="s">
        <v>11616</v>
      </c>
      <c r="D2649" s="4" t="s">
        <v>1544</v>
      </c>
      <c r="E2649" s="4" t="s">
        <v>61</v>
      </c>
      <c r="F2649" s="16" t="s">
        <v>46</v>
      </c>
      <c r="G2649" s="17"/>
      <c r="H2649" s="7">
        <v>40000</v>
      </c>
      <c r="I2649" s="7">
        <v>1148</v>
      </c>
      <c r="J2649" s="7">
        <v>442.65</v>
      </c>
      <c r="K2649" s="7">
        <v>1216</v>
      </c>
      <c r="L2649" s="7">
        <v>0</v>
      </c>
      <c r="M2649" s="7">
        <v>25</v>
      </c>
      <c r="N2649" s="7">
        <v>0</v>
      </c>
      <c r="O2649" s="7"/>
      <c r="P2649" s="7">
        <v>10041.31</v>
      </c>
      <c r="Q2649" s="7">
        <v>12872.96</v>
      </c>
      <c r="R2649" s="7">
        <f>H2649-Q2649</f>
        <v>27127.040000000001</v>
      </c>
      <c r="S2649" s="4" t="s">
        <v>24</v>
      </c>
    </row>
    <row r="2650" spans="1:19" s="1" customFormat="1" ht="26.25" hidden="1" customHeight="1" x14ac:dyDescent="0.25">
      <c r="A2650" s="10">
        <f>+SUBTOTAL(103,$B$5:B2650)</f>
        <v>1256</v>
      </c>
      <c r="B2650" s="4" t="s">
        <v>2209</v>
      </c>
      <c r="C2650" s="4" t="s">
        <v>11633</v>
      </c>
      <c r="D2650" s="4" t="s">
        <v>1544</v>
      </c>
      <c r="E2650" s="4" t="s">
        <v>55</v>
      </c>
      <c r="F2650" s="16" t="s">
        <v>46</v>
      </c>
      <c r="G2650" s="17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2690.14</v>
      </c>
      <c r="Q2650" s="7">
        <v>5521.79</v>
      </c>
      <c r="R2650" s="7">
        <f>H2650-Q2650</f>
        <v>34478.21</v>
      </c>
      <c r="S2650" s="4" t="s">
        <v>24</v>
      </c>
    </row>
    <row r="2651" spans="1:19" s="1" customFormat="1" ht="26.25" customHeight="1" x14ac:dyDescent="0.25">
      <c r="A2651" s="10">
        <f>+SUBTOTAL(103,$B$5:B2651)</f>
        <v>1257</v>
      </c>
      <c r="B2651" s="4" t="s">
        <v>2210</v>
      </c>
      <c r="C2651" s="4" t="s">
        <v>11647</v>
      </c>
      <c r="D2651" s="4" t="s">
        <v>297</v>
      </c>
      <c r="E2651" s="4" t="s">
        <v>82</v>
      </c>
      <c r="F2651" s="16" t="s">
        <v>46</v>
      </c>
      <c r="G2651" s="17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0</v>
      </c>
      <c r="Q2651" s="7">
        <v>2831.65</v>
      </c>
      <c r="R2651" s="7">
        <f>H2651-Q2651</f>
        <v>37168.35</v>
      </c>
      <c r="S2651" s="4" t="s">
        <v>38</v>
      </c>
    </row>
    <row r="2652" spans="1:19" s="1" customFormat="1" ht="26.25" customHeight="1" x14ac:dyDescent="0.25">
      <c r="A2652" s="10">
        <f>+SUBTOTAL(103,$B$5:B2652)</f>
        <v>1258</v>
      </c>
      <c r="B2652" s="4" t="s">
        <v>2211</v>
      </c>
      <c r="C2652" s="4" t="s">
        <v>11674</v>
      </c>
      <c r="D2652" s="4" t="s">
        <v>1544</v>
      </c>
      <c r="E2652" s="4" t="s">
        <v>82</v>
      </c>
      <c r="F2652" s="16" t="s">
        <v>46</v>
      </c>
      <c r="G2652" s="17"/>
      <c r="H2652" s="7">
        <v>40000</v>
      </c>
      <c r="I2652" s="7">
        <v>1148</v>
      </c>
      <c r="J2652" s="7">
        <v>185.33</v>
      </c>
      <c r="K2652" s="7">
        <v>1216</v>
      </c>
      <c r="L2652" s="7">
        <v>1715.46</v>
      </c>
      <c r="M2652" s="7">
        <v>25</v>
      </c>
      <c r="N2652" s="7">
        <v>0</v>
      </c>
      <c r="O2652" s="7"/>
      <c r="P2652" s="4">
        <v>0</v>
      </c>
      <c r="Q2652" s="12">
        <v>4289.79</v>
      </c>
      <c r="R2652" s="7">
        <f>H2652-Q2652</f>
        <v>35710.21</v>
      </c>
      <c r="S2652" s="4" t="s">
        <v>38</v>
      </c>
    </row>
    <row r="2653" spans="1:19" s="1" customFormat="1" ht="26.25" hidden="1" customHeight="1" x14ac:dyDescent="0.25">
      <c r="A2653" s="10">
        <f>+SUBTOTAL(103,$B$5:B2653)</f>
        <v>1258</v>
      </c>
      <c r="B2653" s="4" t="s">
        <v>2212</v>
      </c>
      <c r="C2653" s="4" t="s">
        <v>7835</v>
      </c>
      <c r="D2653" s="4" t="s">
        <v>1544</v>
      </c>
      <c r="E2653" s="4" t="s">
        <v>55</v>
      </c>
      <c r="F2653" s="16" t="s">
        <v>46</v>
      </c>
      <c r="G2653" s="17"/>
      <c r="H2653" s="7">
        <v>40000</v>
      </c>
      <c r="I2653" s="7">
        <v>1148</v>
      </c>
      <c r="J2653" s="7">
        <v>0</v>
      </c>
      <c r="K2653" s="7">
        <v>1216</v>
      </c>
      <c r="L2653" s="7">
        <v>3430.92</v>
      </c>
      <c r="M2653" s="7">
        <v>25</v>
      </c>
      <c r="N2653" s="7">
        <v>0</v>
      </c>
      <c r="O2653" s="7"/>
      <c r="P2653" s="7">
        <v>34160.080000000002</v>
      </c>
      <c r="Q2653" s="7">
        <v>39980</v>
      </c>
      <c r="R2653" s="7">
        <f>H2653-Q2653</f>
        <v>20</v>
      </c>
      <c r="S2653" s="4" t="s">
        <v>38</v>
      </c>
    </row>
    <row r="2654" spans="1:19" s="1" customFormat="1" ht="26.25" hidden="1" customHeight="1" x14ac:dyDescent="0.25">
      <c r="A2654" s="10">
        <f>+SUBTOTAL(103,$B$5:B2654)</f>
        <v>1258</v>
      </c>
      <c r="B2654" s="4" t="s">
        <v>2213</v>
      </c>
      <c r="C2654" s="4" t="s">
        <v>11689</v>
      </c>
      <c r="D2654" s="4" t="s">
        <v>349</v>
      </c>
      <c r="E2654" s="4" t="s">
        <v>52</v>
      </c>
      <c r="F2654" s="16" t="s">
        <v>23</v>
      </c>
      <c r="G2654" s="17" t="s">
        <v>11704</v>
      </c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17175.810000000001</v>
      </c>
      <c r="Q2654" s="7">
        <v>20007.46</v>
      </c>
      <c r="R2654" s="7">
        <f>H2654-Q2654</f>
        <v>19992.54</v>
      </c>
      <c r="S2654" s="4" t="s">
        <v>38</v>
      </c>
    </row>
    <row r="2655" spans="1:19" s="1" customFormat="1" ht="26.25" customHeight="1" x14ac:dyDescent="0.25">
      <c r="A2655" s="10">
        <f>+SUBTOTAL(103,$B$5:B2655)</f>
        <v>1259</v>
      </c>
      <c r="B2655" s="4" t="s">
        <v>5252</v>
      </c>
      <c r="C2655" s="4" t="s">
        <v>11435</v>
      </c>
      <c r="D2655" s="4" t="s">
        <v>308</v>
      </c>
      <c r="E2655" s="4" t="s">
        <v>231</v>
      </c>
      <c r="F2655" s="16" t="s">
        <v>309</v>
      </c>
      <c r="G2655" s="17"/>
      <c r="H2655" s="7">
        <v>39000</v>
      </c>
      <c r="I2655" s="7">
        <v>0</v>
      </c>
      <c r="J2655" s="7">
        <v>647.25</v>
      </c>
      <c r="K2655" s="7">
        <v>0</v>
      </c>
      <c r="L2655" s="7">
        <v>0</v>
      </c>
      <c r="M2655" s="7">
        <v>0</v>
      </c>
      <c r="N2655" s="7">
        <v>0</v>
      </c>
      <c r="O2655" s="7"/>
      <c r="P2655" s="7">
        <v>8130.86</v>
      </c>
      <c r="Q2655" s="7">
        <v>8778.11</v>
      </c>
      <c r="R2655" s="7">
        <f>H2655-Q2655</f>
        <v>30221.89</v>
      </c>
      <c r="S2655" s="4" t="s">
        <v>24</v>
      </c>
    </row>
    <row r="2656" spans="1:19" s="1" customFormat="1" ht="26.25" hidden="1" customHeight="1" x14ac:dyDescent="0.25">
      <c r="A2656" s="10">
        <f>+SUBTOTAL(103,$B$5:B2656)</f>
        <v>1259</v>
      </c>
      <c r="B2656" s="4" t="s">
        <v>2214</v>
      </c>
      <c r="C2656" s="4" t="s">
        <v>2215</v>
      </c>
      <c r="D2656" s="4" t="s">
        <v>2216</v>
      </c>
      <c r="E2656" s="4" t="s">
        <v>55</v>
      </c>
      <c r="F2656" s="16" t="s">
        <v>23</v>
      </c>
      <c r="G2656" s="17" t="s">
        <v>11704</v>
      </c>
      <c r="H2656" s="7">
        <v>39000</v>
      </c>
      <c r="I2656" s="7">
        <v>1119.3</v>
      </c>
      <c r="J2656" s="7">
        <v>301.52</v>
      </c>
      <c r="K2656" s="7">
        <v>1185.5999999999999</v>
      </c>
      <c r="L2656" s="7">
        <v>0</v>
      </c>
      <c r="M2656" s="7">
        <v>25</v>
      </c>
      <c r="N2656" s="7">
        <v>0</v>
      </c>
      <c r="O2656" s="7">
        <v>10579.15</v>
      </c>
      <c r="P2656" s="7"/>
      <c r="Q2656" s="7">
        <v>13210.57</v>
      </c>
      <c r="R2656" s="7">
        <f>H2656-Q2656</f>
        <v>25789.43</v>
      </c>
      <c r="S2656" s="4" t="s">
        <v>38</v>
      </c>
    </row>
    <row r="2657" spans="1:19" s="1" customFormat="1" ht="26.25" customHeight="1" x14ac:dyDescent="0.25">
      <c r="A2657" s="10">
        <f>+SUBTOTAL(103,$B$5:B2657)</f>
        <v>1260</v>
      </c>
      <c r="B2657" s="4" t="s">
        <v>2217</v>
      </c>
      <c r="C2657" s="4" t="s">
        <v>1279</v>
      </c>
      <c r="D2657" s="4" t="s">
        <v>1797</v>
      </c>
      <c r="E2657" s="4" t="s">
        <v>29</v>
      </c>
      <c r="F2657" s="16" t="s">
        <v>23</v>
      </c>
      <c r="G2657" s="17"/>
      <c r="H2657" s="7">
        <v>38500</v>
      </c>
      <c r="I2657" s="7">
        <v>1104.95</v>
      </c>
      <c r="J2657" s="7">
        <v>230.95</v>
      </c>
      <c r="K2657" s="7">
        <v>1170.4000000000001</v>
      </c>
      <c r="L2657" s="7">
        <v>0</v>
      </c>
      <c r="M2657" s="7">
        <v>25</v>
      </c>
      <c r="N2657" s="7">
        <v>0</v>
      </c>
      <c r="O2657" s="7"/>
      <c r="P2657" s="7">
        <v>0</v>
      </c>
      <c r="Q2657" s="7">
        <v>2531.3000000000002</v>
      </c>
      <c r="R2657" s="7">
        <f>H2657-Q2657</f>
        <v>35968.699999999997</v>
      </c>
      <c r="S2657" s="4" t="s">
        <v>38</v>
      </c>
    </row>
    <row r="2658" spans="1:19" s="1" customFormat="1" ht="26.25" customHeight="1" x14ac:dyDescent="0.25">
      <c r="A2658" s="10">
        <f>+SUBTOTAL(103,$B$5:B2658)</f>
        <v>1261</v>
      </c>
      <c r="B2658" s="4" t="s">
        <v>2220</v>
      </c>
      <c r="C2658" s="4" t="s">
        <v>8202</v>
      </c>
      <c r="D2658" s="4" t="s">
        <v>1635</v>
      </c>
      <c r="E2658" s="4" t="s">
        <v>152</v>
      </c>
      <c r="F2658" s="16" t="s">
        <v>23</v>
      </c>
      <c r="G2658" s="17" t="s">
        <v>11704</v>
      </c>
      <c r="H2658" s="7">
        <v>38000</v>
      </c>
      <c r="I2658" s="7">
        <v>1090.5999999999999</v>
      </c>
      <c r="J2658" s="7">
        <v>160.38</v>
      </c>
      <c r="K2658" s="7">
        <v>1155.2</v>
      </c>
      <c r="L2658" s="7">
        <v>0</v>
      </c>
      <c r="M2658" s="7">
        <v>25</v>
      </c>
      <c r="N2658" s="7">
        <v>0</v>
      </c>
      <c r="O2658" s="7"/>
      <c r="P2658" s="7">
        <v>10041.969999999999</v>
      </c>
      <c r="Q2658" s="7">
        <v>12473.15</v>
      </c>
      <c r="R2658" s="7">
        <f>H2658-Q2658</f>
        <v>25526.85</v>
      </c>
      <c r="S2658" s="4" t="s">
        <v>38</v>
      </c>
    </row>
    <row r="2659" spans="1:19" s="1" customFormat="1" ht="26.25" customHeight="1" x14ac:dyDescent="0.25">
      <c r="A2659" s="10">
        <f>+SUBTOTAL(103,$B$5:B2659)</f>
        <v>1262</v>
      </c>
      <c r="B2659" s="4" t="s">
        <v>2221</v>
      </c>
      <c r="C2659" s="4" t="s">
        <v>11109</v>
      </c>
      <c r="D2659" s="4" t="s">
        <v>1797</v>
      </c>
      <c r="E2659" s="4" t="s">
        <v>27</v>
      </c>
      <c r="F2659" s="16" t="s">
        <v>23</v>
      </c>
      <c r="G2659" s="17" t="s">
        <v>11704</v>
      </c>
      <c r="H2659" s="7">
        <v>38000</v>
      </c>
      <c r="I2659" s="7">
        <v>1090.5999999999999</v>
      </c>
      <c r="J2659" s="7">
        <v>160.38</v>
      </c>
      <c r="K2659" s="7">
        <v>1155.2</v>
      </c>
      <c r="L2659" s="7">
        <v>0</v>
      </c>
      <c r="M2659" s="7">
        <v>25</v>
      </c>
      <c r="N2659" s="7">
        <v>0</v>
      </c>
      <c r="O2659" s="7"/>
      <c r="P2659" s="7">
        <v>50</v>
      </c>
      <c r="Q2659" s="7">
        <v>2481.1799999999998</v>
      </c>
      <c r="R2659" s="7">
        <f>H2659-Q2659</f>
        <v>35518.82</v>
      </c>
      <c r="S2659" s="4" t="s">
        <v>38</v>
      </c>
    </row>
    <row r="2660" spans="1:19" s="1" customFormat="1" ht="26.25" hidden="1" customHeight="1" x14ac:dyDescent="0.25">
      <c r="A2660" s="10">
        <f>+SUBTOTAL(103,$B$5:B2660)</f>
        <v>1262</v>
      </c>
      <c r="B2660" s="4" t="s">
        <v>2222</v>
      </c>
      <c r="C2660" s="4" t="s">
        <v>5592</v>
      </c>
      <c r="D2660" s="4" t="s">
        <v>583</v>
      </c>
      <c r="E2660" s="4" t="s">
        <v>61</v>
      </c>
      <c r="F2660" s="16" t="s">
        <v>23</v>
      </c>
      <c r="G2660" s="17"/>
      <c r="H2660" s="7">
        <v>37000</v>
      </c>
      <c r="I2660" s="7">
        <v>1061.9000000000001</v>
      </c>
      <c r="J2660" s="7">
        <v>0</v>
      </c>
      <c r="K2660" s="7">
        <v>1124.8</v>
      </c>
      <c r="L2660" s="7">
        <v>1715.46</v>
      </c>
      <c r="M2660" s="7">
        <v>25</v>
      </c>
      <c r="N2660" s="7">
        <v>0</v>
      </c>
      <c r="O2660" s="7"/>
      <c r="P2660" s="7">
        <v>0</v>
      </c>
      <c r="Q2660" s="7">
        <v>3927.16</v>
      </c>
      <c r="R2660" s="7">
        <f>H2660-Q2660</f>
        <v>33072.839999999997</v>
      </c>
      <c r="S2660" s="4" t="s">
        <v>38</v>
      </c>
    </row>
    <row r="2661" spans="1:19" s="1" customFormat="1" ht="26.25" hidden="1" customHeight="1" x14ac:dyDescent="0.25">
      <c r="A2661" s="10">
        <f>+SUBTOTAL(103,$B$5:B2661)</f>
        <v>1262</v>
      </c>
      <c r="B2661" s="4" t="s">
        <v>1018</v>
      </c>
      <c r="C2661" s="4" t="s">
        <v>8377</v>
      </c>
      <c r="D2661" s="4" t="s">
        <v>583</v>
      </c>
      <c r="E2661" s="4" t="s">
        <v>61</v>
      </c>
      <c r="F2661" s="16" t="s">
        <v>23</v>
      </c>
      <c r="G2661" s="17"/>
      <c r="H2661" s="7">
        <v>37000</v>
      </c>
      <c r="I2661" s="7">
        <v>1061.9000000000001</v>
      </c>
      <c r="J2661" s="7">
        <v>19.25</v>
      </c>
      <c r="K2661" s="7">
        <v>1124.8</v>
      </c>
      <c r="L2661" s="7">
        <v>0</v>
      </c>
      <c r="M2661" s="7">
        <v>25</v>
      </c>
      <c r="N2661" s="7">
        <v>0</v>
      </c>
      <c r="O2661" s="7"/>
      <c r="P2661" s="7">
        <v>16056.41</v>
      </c>
      <c r="Q2661" s="7">
        <v>18287.36</v>
      </c>
      <c r="R2661" s="7">
        <f>H2661-Q2661</f>
        <v>18712.64</v>
      </c>
      <c r="S2661" s="4" t="s">
        <v>24</v>
      </c>
    </row>
    <row r="2662" spans="1:19" s="1" customFormat="1" ht="26.25" hidden="1" customHeight="1" x14ac:dyDescent="0.25">
      <c r="A2662" s="10">
        <f>+SUBTOTAL(103,$B$5:B2662)</f>
        <v>1262</v>
      </c>
      <c r="B2662" s="4" t="s">
        <v>2223</v>
      </c>
      <c r="C2662" s="4" t="s">
        <v>6848</v>
      </c>
      <c r="D2662" s="4" t="s">
        <v>1544</v>
      </c>
      <c r="E2662" s="4" t="s">
        <v>61</v>
      </c>
      <c r="F2662" s="16" t="s">
        <v>46</v>
      </c>
      <c r="G2662" s="17"/>
      <c r="H2662" s="7">
        <v>36500</v>
      </c>
      <c r="I2662" s="7">
        <v>1047.55</v>
      </c>
      <c r="J2662" s="7">
        <v>0</v>
      </c>
      <c r="K2662" s="7">
        <v>1109.5999999999999</v>
      </c>
      <c r="L2662" s="7">
        <v>0</v>
      </c>
      <c r="M2662" s="7">
        <v>25</v>
      </c>
      <c r="N2662" s="7">
        <v>0</v>
      </c>
      <c r="O2662" s="7"/>
      <c r="P2662" s="7">
        <v>2514.1999999999998</v>
      </c>
      <c r="Q2662" s="7">
        <v>4696.3500000000004</v>
      </c>
      <c r="R2662" s="7">
        <f>H2662-Q2662</f>
        <v>31803.65</v>
      </c>
      <c r="S2662" s="4" t="s">
        <v>24</v>
      </c>
    </row>
    <row r="2663" spans="1:19" s="1" customFormat="1" ht="26.25" customHeight="1" x14ac:dyDescent="0.25">
      <c r="A2663" s="10">
        <f>+SUBTOTAL(103,$B$5:B2663)</f>
        <v>1263</v>
      </c>
      <c r="B2663" s="4" t="s">
        <v>2097</v>
      </c>
      <c r="C2663" s="4" t="s">
        <v>9989</v>
      </c>
      <c r="D2663" s="4" t="s">
        <v>229</v>
      </c>
      <c r="E2663" s="4" t="s">
        <v>168</v>
      </c>
      <c r="F2663" s="16" t="s">
        <v>23</v>
      </c>
      <c r="G2663" s="17"/>
      <c r="H2663" s="7">
        <v>36498.800000000003</v>
      </c>
      <c r="I2663" s="7">
        <v>1047.52</v>
      </c>
      <c r="J2663" s="7">
        <v>0</v>
      </c>
      <c r="K2663" s="7">
        <v>1109.56</v>
      </c>
      <c r="L2663" s="7">
        <v>0</v>
      </c>
      <c r="M2663" s="7">
        <v>25</v>
      </c>
      <c r="N2663" s="7">
        <v>0</v>
      </c>
      <c r="O2663" s="7"/>
      <c r="P2663" s="7">
        <v>6178.14</v>
      </c>
      <c r="Q2663" s="7">
        <v>8360.2199999999993</v>
      </c>
      <c r="R2663" s="7">
        <f>H2663-Q2663</f>
        <v>28138.58</v>
      </c>
      <c r="S2663" s="4" t="s">
        <v>24</v>
      </c>
    </row>
    <row r="2664" spans="1:19" s="1" customFormat="1" ht="26.25" customHeight="1" x14ac:dyDescent="0.25">
      <c r="A2664" s="10">
        <f>+SUBTOTAL(103,$B$5:B2664)</f>
        <v>1264</v>
      </c>
      <c r="B2664" s="4" t="s">
        <v>2224</v>
      </c>
      <c r="C2664" s="4" t="s">
        <v>8302</v>
      </c>
      <c r="D2664" s="4" t="s">
        <v>2225</v>
      </c>
      <c r="E2664" s="4" t="s">
        <v>127</v>
      </c>
      <c r="F2664" s="16" t="s">
        <v>23</v>
      </c>
      <c r="G2664" s="17"/>
      <c r="H2664" s="7">
        <v>36000</v>
      </c>
      <c r="I2664" s="7">
        <v>1033.2</v>
      </c>
      <c r="J2664" s="7">
        <v>0</v>
      </c>
      <c r="K2664" s="7">
        <v>1094.4000000000001</v>
      </c>
      <c r="L2664" s="7">
        <v>0</v>
      </c>
      <c r="M2664" s="7">
        <v>25</v>
      </c>
      <c r="N2664" s="7">
        <v>0</v>
      </c>
      <c r="O2664" s="7"/>
      <c r="P2664" s="7">
        <v>50</v>
      </c>
      <c r="Q2664" s="7">
        <v>2202.6</v>
      </c>
      <c r="R2664" s="7">
        <f>H2664-Q2664</f>
        <v>33797.4</v>
      </c>
      <c r="S2664" s="4" t="s">
        <v>24</v>
      </c>
    </row>
    <row r="2665" spans="1:19" s="1" customFormat="1" ht="26.25" customHeight="1" x14ac:dyDescent="0.25">
      <c r="A2665" s="10">
        <f>+SUBTOTAL(103,$B$5:B2665)</f>
        <v>1265</v>
      </c>
      <c r="B2665" s="4" t="s">
        <v>2911</v>
      </c>
      <c r="C2665" s="4" t="s">
        <v>6604</v>
      </c>
      <c r="D2665" s="4" t="s">
        <v>583</v>
      </c>
      <c r="E2665" s="4" t="s">
        <v>175</v>
      </c>
      <c r="F2665" s="16" t="s">
        <v>23</v>
      </c>
      <c r="G2665" s="17" t="s">
        <v>11704</v>
      </c>
      <c r="H2665" s="7">
        <v>35911.58</v>
      </c>
      <c r="I2665" s="7">
        <v>1030.6600000000001</v>
      </c>
      <c r="J2665" s="7">
        <v>0</v>
      </c>
      <c r="K2665" s="7">
        <v>1091.71</v>
      </c>
      <c r="L2665" s="7">
        <v>1715.46</v>
      </c>
      <c r="M2665" s="7">
        <v>25</v>
      </c>
      <c r="N2665" s="7">
        <v>0</v>
      </c>
      <c r="O2665" s="7"/>
      <c r="P2665" s="7">
        <v>1503</v>
      </c>
      <c r="Q2665" s="7">
        <v>5365.83</v>
      </c>
      <c r="R2665" s="7">
        <f>H2665-Q2665</f>
        <v>30545.75</v>
      </c>
      <c r="S2665" s="4" t="s">
        <v>38</v>
      </c>
    </row>
    <row r="2666" spans="1:19" s="1" customFormat="1" ht="26.25" hidden="1" customHeight="1" x14ac:dyDescent="0.25">
      <c r="A2666" s="10">
        <f>+SUBTOTAL(103,$B$5:B2666)</f>
        <v>1265</v>
      </c>
      <c r="B2666" s="4" t="s">
        <v>412</v>
      </c>
      <c r="C2666" s="4" t="s">
        <v>5571</v>
      </c>
      <c r="D2666" s="4" t="s">
        <v>747</v>
      </c>
      <c r="E2666" s="4" t="s">
        <v>52</v>
      </c>
      <c r="F2666" s="16" t="s">
        <v>46</v>
      </c>
      <c r="G2666" s="17"/>
      <c r="H2666" s="7">
        <v>35000</v>
      </c>
      <c r="I2666" s="7">
        <v>1004.5</v>
      </c>
      <c r="J2666" s="7">
        <v>0</v>
      </c>
      <c r="K2666" s="7">
        <v>1064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2093.5</v>
      </c>
      <c r="R2666" s="7">
        <f>H2666-Q2666</f>
        <v>32906.5</v>
      </c>
      <c r="S2666" s="4" t="s">
        <v>24</v>
      </c>
    </row>
    <row r="2667" spans="1:19" s="1" customFormat="1" ht="26.25" hidden="1" customHeight="1" x14ac:dyDescent="0.25">
      <c r="A2667" s="10">
        <f>+SUBTOTAL(103,$B$5:B2667)</f>
        <v>1265</v>
      </c>
      <c r="B2667" s="4" t="s">
        <v>2226</v>
      </c>
      <c r="C2667" s="4" t="s">
        <v>5574</v>
      </c>
      <c r="D2667" s="4" t="s">
        <v>747</v>
      </c>
      <c r="E2667" s="4" t="s">
        <v>59</v>
      </c>
      <c r="F2667" s="16" t="s">
        <v>46</v>
      </c>
      <c r="G2667" s="17"/>
      <c r="H2667" s="7">
        <v>35000</v>
      </c>
      <c r="I2667" s="7">
        <v>1004.5</v>
      </c>
      <c r="J2667" s="7">
        <v>0</v>
      </c>
      <c r="K2667" s="7">
        <v>1064</v>
      </c>
      <c r="L2667" s="7">
        <v>0</v>
      </c>
      <c r="M2667" s="7">
        <v>25</v>
      </c>
      <c r="N2667" s="7">
        <v>0</v>
      </c>
      <c r="O2667" s="7"/>
      <c r="P2667" s="7">
        <v>0</v>
      </c>
      <c r="Q2667" s="7">
        <v>2093.5</v>
      </c>
      <c r="R2667" s="7">
        <f>H2667-Q2667</f>
        <v>32906.5</v>
      </c>
      <c r="S2667" s="4" t="s">
        <v>24</v>
      </c>
    </row>
    <row r="2668" spans="1:19" s="1" customFormat="1" ht="26.25" hidden="1" customHeight="1" x14ac:dyDescent="0.25">
      <c r="A2668" s="10">
        <f>+SUBTOTAL(103,$B$5:B2668)</f>
        <v>1265</v>
      </c>
      <c r="B2668" s="4" t="s">
        <v>1569</v>
      </c>
      <c r="C2668" s="4" t="s">
        <v>5581</v>
      </c>
      <c r="D2668" s="4" t="s">
        <v>415</v>
      </c>
      <c r="E2668" s="4" t="s">
        <v>63</v>
      </c>
      <c r="F2668" s="16" t="s">
        <v>23</v>
      </c>
      <c r="G2668" s="17" t="s">
        <v>11704</v>
      </c>
      <c r="H2668" s="7">
        <v>35000</v>
      </c>
      <c r="I2668" s="7">
        <v>1004.5</v>
      </c>
      <c r="J2668" s="7">
        <v>0</v>
      </c>
      <c r="K2668" s="7">
        <v>1064</v>
      </c>
      <c r="L2668" s="7">
        <v>0</v>
      </c>
      <c r="M2668" s="7">
        <v>25</v>
      </c>
      <c r="N2668" s="7">
        <v>120</v>
      </c>
      <c r="O2668" s="7"/>
      <c r="P2668" s="7">
        <v>2800</v>
      </c>
      <c r="Q2668" s="7">
        <v>5013.5</v>
      </c>
      <c r="R2668" s="7">
        <f>H2668-Q2668</f>
        <v>29986.5</v>
      </c>
      <c r="S2668" s="4" t="s">
        <v>24</v>
      </c>
    </row>
    <row r="2669" spans="1:19" s="1" customFormat="1" ht="26.25" customHeight="1" x14ac:dyDescent="0.25">
      <c r="A2669" s="10">
        <f>+SUBTOTAL(103,$B$5:B2669)</f>
        <v>1266</v>
      </c>
      <c r="B2669" s="4" t="s">
        <v>2227</v>
      </c>
      <c r="C2669" s="4" t="s">
        <v>5589</v>
      </c>
      <c r="D2669" s="4" t="s">
        <v>89</v>
      </c>
      <c r="E2669" s="4" t="s">
        <v>107</v>
      </c>
      <c r="F2669" s="16" t="s">
        <v>23</v>
      </c>
      <c r="G2669" s="17" t="s">
        <v>11704</v>
      </c>
      <c r="H2669" s="7">
        <v>35000</v>
      </c>
      <c r="I2669" s="7">
        <v>1004.5</v>
      </c>
      <c r="J2669" s="7">
        <v>0</v>
      </c>
      <c r="K2669" s="7">
        <v>1064</v>
      </c>
      <c r="L2669" s="7">
        <v>1715.46</v>
      </c>
      <c r="M2669" s="7">
        <v>25</v>
      </c>
      <c r="N2669" s="7">
        <v>100</v>
      </c>
      <c r="O2669" s="7"/>
      <c r="P2669" s="7">
        <v>20097.54</v>
      </c>
      <c r="Q2669" s="7">
        <v>24006.5</v>
      </c>
      <c r="R2669" s="7">
        <f>H2669-Q2669</f>
        <v>10993.5</v>
      </c>
      <c r="S2669" s="4" t="s">
        <v>38</v>
      </c>
    </row>
    <row r="2670" spans="1:19" s="1" customFormat="1" ht="26.25" hidden="1" customHeight="1" x14ac:dyDescent="0.25">
      <c r="A2670" s="10">
        <f>+SUBTOTAL(103,$B$5:B2670)</f>
        <v>1266</v>
      </c>
      <c r="B2670" s="4" t="s">
        <v>576</v>
      </c>
      <c r="C2670" s="4" t="s">
        <v>5595</v>
      </c>
      <c r="D2670" s="4" t="s">
        <v>422</v>
      </c>
      <c r="E2670" s="4" t="s">
        <v>61</v>
      </c>
      <c r="F2670" s="16" t="s">
        <v>46</v>
      </c>
      <c r="G2670" s="17"/>
      <c r="H2670" s="7">
        <v>35000</v>
      </c>
      <c r="I2670" s="7">
        <v>1004.5</v>
      </c>
      <c r="J2670" s="7">
        <v>0</v>
      </c>
      <c r="K2670" s="7">
        <v>1064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2093.5</v>
      </c>
      <c r="R2670" s="7">
        <f>H2670-Q2670</f>
        <v>32906.5</v>
      </c>
      <c r="S2670" s="4" t="s">
        <v>24</v>
      </c>
    </row>
    <row r="2671" spans="1:19" s="1" customFormat="1" ht="26.25" hidden="1" customHeight="1" x14ac:dyDescent="0.25">
      <c r="A2671" s="10">
        <f>+SUBTOTAL(103,$B$5:B2671)</f>
        <v>1266</v>
      </c>
      <c r="B2671" s="4" t="s">
        <v>5408</v>
      </c>
      <c r="C2671" s="4" t="s">
        <v>5609</v>
      </c>
      <c r="D2671" s="4" t="s">
        <v>2368</v>
      </c>
      <c r="E2671" s="4" t="s">
        <v>63</v>
      </c>
      <c r="F2671" s="16" t="s">
        <v>46</v>
      </c>
      <c r="G2671" s="17"/>
      <c r="H2671" s="7">
        <v>35000</v>
      </c>
      <c r="I2671" s="7">
        <v>1004.5</v>
      </c>
      <c r="J2671" s="7">
        <v>0</v>
      </c>
      <c r="K2671" s="7">
        <v>1064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2093.5</v>
      </c>
      <c r="R2671" s="7">
        <f>H2671-Q2671</f>
        <v>32906.5</v>
      </c>
      <c r="S2671" s="4" t="s">
        <v>38</v>
      </c>
    </row>
    <row r="2672" spans="1:19" s="1" customFormat="1" ht="26.25" hidden="1" customHeight="1" x14ac:dyDescent="0.25">
      <c r="A2672" s="10">
        <f>+SUBTOTAL(103,$B$5:B2672)</f>
        <v>1266</v>
      </c>
      <c r="B2672" s="4" t="s">
        <v>5463</v>
      </c>
      <c r="C2672" s="4" t="s">
        <v>5612</v>
      </c>
      <c r="D2672" s="4" t="s">
        <v>747</v>
      </c>
      <c r="E2672" s="4" t="s">
        <v>61</v>
      </c>
      <c r="F2672" s="16" t="s">
        <v>46</v>
      </c>
      <c r="G2672" s="17"/>
      <c r="H2672" s="7">
        <v>35000</v>
      </c>
      <c r="I2672" s="7">
        <v>1004.5</v>
      </c>
      <c r="J2672" s="7">
        <v>0</v>
      </c>
      <c r="K2672" s="7">
        <v>1064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2093.5</v>
      </c>
      <c r="R2672" s="7">
        <f>H2672-Q2672</f>
        <v>32906.5</v>
      </c>
      <c r="S2672" s="4" t="s">
        <v>24</v>
      </c>
    </row>
    <row r="2673" spans="1:19" s="1" customFormat="1" ht="26.25" customHeight="1" x14ac:dyDescent="0.25">
      <c r="A2673" s="10">
        <f>+SUBTOTAL(103,$B$5:B2673)</f>
        <v>1267</v>
      </c>
      <c r="B2673" s="4" t="s">
        <v>2228</v>
      </c>
      <c r="C2673" s="4" t="s">
        <v>5657</v>
      </c>
      <c r="D2673" s="4" t="s">
        <v>433</v>
      </c>
      <c r="E2673" s="4" t="s">
        <v>126</v>
      </c>
      <c r="F2673" s="16" t="s">
        <v>23</v>
      </c>
      <c r="G2673" s="17"/>
      <c r="H2673" s="7">
        <v>35000</v>
      </c>
      <c r="I2673" s="7">
        <v>1004.5</v>
      </c>
      <c r="J2673" s="7">
        <v>0</v>
      </c>
      <c r="K2673" s="7">
        <v>1064</v>
      </c>
      <c r="L2673" s="7">
        <v>1715.46</v>
      </c>
      <c r="M2673" s="7">
        <v>25</v>
      </c>
      <c r="N2673" s="7">
        <v>0</v>
      </c>
      <c r="O2673" s="7"/>
      <c r="P2673" s="7">
        <v>0</v>
      </c>
      <c r="Q2673" s="7">
        <v>3808.96</v>
      </c>
      <c r="R2673" s="7">
        <f>H2673-Q2673</f>
        <v>31191.040000000001</v>
      </c>
      <c r="S2673" s="4" t="s">
        <v>38</v>
      </c>
    </row>
    <row r="2674" spans="1:19" s="1" customFormat="1" ht="26.25" hidden="1" customHeight="1" x14ac:dyDescent="0.25">
      <c r="A2674" s="10">
        <f>+SUBTOTAL(103,$B$5:B2674)</f>
        <v>1267</v>
      </c>
      <c r="B2674" s="4" t="s">
        <v>2229</v>
      </c>
      <c r="C2674" s="4" t="s">
        <v>5662</v>
      </c>
      <c r="D2674" s="4" t="s">
        <v>106</v>
      </c>
      <c r="E2674" s="4" t="s">
        <v>55</v>
      </c>
      <c r="F2674" s="16" t="s">
        <v>46</v>
      </c>
      <c r="G2674" s="17"/>
      <c r="H2674" s="7">
        <v>35000</v>
      </c>
      <c r="I2674" s="7">
        <v>1004.5</v>
      </c>
      <c r="J2674" s="7">
        <v>0</v>
      </c>
      <c r="K2674" s="7">
        <v>1064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2093.5</v>
      </c>
      <c r="R2674" s="7">
        <f>H2674-Q2674</f>
        <v>32906.5</v>
      </c>
      <c r="S2674" s="4" t="s">
        <v>38</v>
      </c>
    </row>
    <row r="2675" spans="1:19" s="1" customFormat="1" ht="26.25" hidden="1" customHeight="1" x14ac:dyDescent="0.25">
      <c r="A2675" s="10">
        <f>+SUBTOTAL(103,$B$5:B2675)</f>
        <v>1267</v>
      </c>
      <c r="B2675" s="4" t="s">
        <v>593</v>
      </c>
      <c r="C2675" s="4" t="s">
        <v>5667</v>
      </c>
      <c r="D2675" s="4" t="s">
        <v>747</v>
      </c>
      <c r="E2675" s="4" t="s">
        <v>61</v>
      </c>
      <c r="F2675" s="16" t="s">
        <v>46</v>
      </c>
      <c r="G2675" s="17"/>
      <c r="H2675" s="7">
        <v>35000</v>
      </c>
      <c r="I2675" s="7">
        <v>1004.5</v>
      </c>
      <c r="J2675" s="7">
        <v>0</v>
      </c>
      <c r="K2675" s="7">
        <v>1064</v>
      </c>
      <c r="L2675" s="7">
        <v>0</v>
      </c>
      <c r="M2675" s="7">
        <v>25</v>
      </c>
      <c r="N2675" s="7">
        <v>0</v>
      </c>
      <c r="O2675" s="7"/>
      <c r="P2675" s="7">
        <v>2075</v>
      </c>
      <c r="Q2675" s="7">
        <v>4168.5</v>
      </c>
      <c r="R2675" s="7">
        <f>H2675-Q2675</f>
        <v>30831.5</v>
      </c>
      <c r="S2675" s="4" t="s">
        <v>24</v>
      </c>
    </row>
    <row r="2676" spans="1:19" s="1" customFormat="1" ht="26.25" hidden="1" customHeight="1" x14ac:dyDescent="0.25">
      <c r="A2676" s="10">
        <f>+SUBTOTAL(103,$B$5:B2676)</f>
        <v>1267</v>
      </c>
      <c r="B2676" s="4" t="s">
        <v>2230</v>
      </c>
      <c r="C2676" s="4" t="s">
        <v>5703</v>
      </c>
      <c r="D2676" s="4" t="s">
        <v>747</v>
      </c>
      <c r="E2676" s="4" t="s">
        <v>55</v>
      </c>
      <c r="F2676" s="16" t="s">
        <v>46</v>
      </c>
      <c r="G2676" s="17"/>
      <c r="H2676" s="7">
        <v>35000</v>
      </c>
      <c r="I2676" s="7">
        <v>1004.5</v>
      </c>
      <c r="J2676" s="7">
        <v>0</v>
      </c>
      <c r="K2676" s="7">
        <v>1064</v>
      </c>
      <c r="L2676" s="7">
        <v>0</v>
      </c>
      <c r="M2676" s="7">
        <v>25</v>
      </c>
      <c r="N2676" s="7">
        <v>0</v>
      </c>
      <c r="O2676" s="7"/>
      <c r="P2676" s="7">
        <v>8457.4</v>
      </c>
      <c r="Q2676" s="7">
        <v>10550.9</v>
      </c>
      <c r="R2676" s="7">
        <f>H2676-Q2676</f>
        <v>24449.1</v>
      </c>
      <c r="S2676" s="4" t="s">
        <v>24</v>
      </c>
    </row>
    <row r="2677" spans="1:19" s="1" customFormat="1" ht="26.25" customHeight="1" x14ac:dyDescent="0.25">
      <c r="A2677" s="10">
        <f>+SUBTOTAL(103,$B$5:B2677)</f>
        <v>1268</v>
      </c>
      <c r="B2677" s="4" t="s">
        <v>2231</v>
      </c>
      <c r="C2677" s="4" t="s">
        <v>5708</v>
      </c>
      <c r="D2677" s="4" t="s">
        <v>2232</v>
      </c>
      <c r="E2677" s="4" t="s">
        <v>126</v>
      </c>
      <c r="F2677" s="16" t="s">
        <v>46</v>
      </c>
      <c r="G2677" s="17"/>
      <c r="H2677" s="7">
        <v>35000</v>
      </c>
      <c r="I2677" s="7">
        <v>1004.5</v>
      </c>
      <c r="J2677" s="7">
        <v>0</v>
      </c>
      <c r="K2677" s="7">
        <v>1064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2093.5</v>
      </c>
      <c r="R2677" s="7">
        <f>H2677-Q2677</f>
        <v>32906.5</v>
      </c>
      <c r="S2677" s="4" t="s">
        <v>24</v>
      </c>
    </row>
    <row r="2678" spans="1:19" s="1" customFormat="1" ht="26.25" hidden="1" customHeight="1" x14ac:dyDescent="0.25">
      <c r="A2678" s="10">
        <f>+SUBTOTAL(103,$B$5:B2678)</f>
        <v>1268</v>
      </c>
      <c r="B2678" s="4" t="s">
        <v>2233</v>
      </c>
      <c r="C2678" s="4" t="s">
        <v>1800</v>
      </c>
      <c r="D2678" s="4" t="s">
        <v>1147</v>
      </c>
      <c r="E2678" s="4" t="s">
        <v>52</v>
      </c>
      <c r="F2678" s="16" t="s">
        <v>23</v>
      </c>
      <c r="G2678" s="17"/>
      <c r="H2678" s="7">
        <v>35000</v>
      </c>
      <c r="I2678" s="7">
        <v>1004.5</v>
      </c>
      <c r="J2678" s="7">
        <v>0</v>
      </c>
      <c r="K2678" s="7">
        <v>1064</v>
      </c>
      <c r="L2678" s="7">
        <v>0</v>
      </c>
      <c r="M2678" s="7">
        <v>25</v>
      </c>
      <c r="N2678" s="7">
        <v>0</v>
      </c>
      <c r="O2678" s="7"/>
      <c r="P2678" s="7">
        <v>0</v>
      </c>
      <c r="Q2678" s="7">
        <v>2093.5</v>
      </c>
      <c r="R2678" s="7">
        <f>H2678-Q2678</f>
        <v>32906.5</v>
      </c>
      <c r="S2678" s="4" t="s">
        <v>38</v>
      </c>
    </row>
    <row r="2679" spans="1:19" s="1" customFormat="1" ht="26.25" hidden="1" customHeight="1" x14ac:dyDescent="0.25">
      <c r="A2679" s="10">
        <f>+SUBTOTAL(103,$B$5:B2679)</f>
        <v>1268</v>
      </c>
      <c r="B2679" s="4" t="s">
        <v>416</v>
      </c>
      <c r="C2679" s="4" t="s">
        <v>5747</v>
      </c>
      <c r="D2679" s="4" t="s">
        <v>3030</v>
      </c>
      <c r="E2679" s="4" t="s">
        <v>61</v>
      </c>
      <c r="F2679" s="16" t="s">
        <v>23</v>
      </c>
      <c r="G2679" s="17"/>
      <c r="H2679" s="7">
        <v>35000</v>
      </c>
      <c r="I2679" s="7">
        <v>1004.5</v>
      </c>
      <c r="J2679" s="7">
        <v>0</v>
      </c>
      <c r="K2679" s="7">
        <v>1064</v>
      </c>
      <c r="L2679" s="7">
        <v>0</v>
      </c>
      <c r="M2679" s="7">
        <v>25</v>
      </c>
      <c r="N2679" s="7">
        <v>0</v>
      </c>
      <c r="O2679" s="7"/>
      <c r="P2679" s="7">
        <v>0</v>
      </c>
      <c r="Q2679" s="7">
        <v>2093.5</v>
      </c>
      <c r="R2679" s="7">
        <f>H2679-Q2679</f>
        <v>32906.5</v>
      </c>
      <c r="S2679" s="4" t="s">
        <v>24</v>
      </c>
    </row>
    <row r="2680" spans="1:19" s="1" customFormat="1" ht="26.25" customHeight="1" x14ac:dyDescent="0.25">
      <c r="A2680" s="10">
        <f>+SUBTOTAL(103,$B$5:B2680)</f>
        <v>1269</v>
      </c>
      <c r="B2680" s="4" t="s">
        <v>2234</v>
      </c>
      <c r="C2680" s="4" t="s">
        <v>5754</v>
      </c>
      <c r="D2680" s="4" t="s">
        <v>747</v>
      </c>
      <c r="E2680" s="4" t="s">
        <v>126</v>
      </c>
      <c r="F2680" s="16" t="s">
        <v>46</v>
      </c>
      <c r="G2680" s="17"/>
      <c r="H2680" s="7">
        <v>35000</v>
      </c>
      <c r="I2680" s="7">
        <v>1004.5</v>
      </c>
      <c r="J2680" s="7">
        <v>0</v>
      </c>
      <c r="K2680" s="7">
        <v>1064</v>
      </c>
      <c r="L2680" s="7">
        <v>0</v>
      </c>
      <c r="M2680" s="7">
        <v>25</v>
      </c>
      <c r="N2680" s="7">
        <v>0</v>
      </c>
      <c r="O2680" s="7"/>
      <c r="P2680" s="7">
        <v>24151.8</v>
      </c>
      <c r="Q2680" s="7">
        <v>26245.3</v>
      </c>
      <c r="R2680" s="7">
        <f>H2680-Q2680</f>
        <v>8754.7000000000007</v>
      </c>
      <c r="S2680" s="4" t="s">
        <v>24</v>
      </c>
    </row>
    <row r="2681" spans="1:19" s="1" customFormat="1" ht="26.25" customHeight="1" x14ac:dyDescent="0.25">
      <c r="A2681" s="10">
        <f>+SUBTOTAL(103,$B$5:B2681)</f>
        <v>1270</v>
      </c>
      <c r="B2681" s="4" t="s">
        <v>603</v>
      </c>
      <c r="C2681" s="4" t="s">
        <v>5777</v>
      </c>
      <c r="D2681" s="4" t="s">
        <v>701</v>
      </c>
      <c r="E2681" s="4" t="s">
        <v>3074</v>
      </c>
      <c r="F2681" s="16" t="s">
        <v>46</v>
      </c>
      <c r="G2681" s="17"/>
      <c r="H2681" s="7">
        <v>35000</v>
      </c>
      <c r="I2681" s="7">
        <v>1004.5</v>
      </c>
      <c r="J2681" s="7">
        <v>0</v>
      </c>
      <c r="K2681" s="7">
        <v>1064</v>
      </c>
      <c r="L2681" s="7">
        <v>0</v>
      </c>
      <c r="M2681" s="7">
        <v>25</v>
      </c>
      <c r="N2681" s="7">
        <v>0</v>
      </c>
      <c r="O2681" s="7"/>
      <c r="P2681" s="7">
        <v>16627.46</v>
      </c>
      <c r="Q2681" s="7">
        <v>18720.96</v>
      </c>
      <c r="R2681" s="7">
        <f>H2681-Q2681</f>
        <v>16279.04</v>
      </c>
      <c r="S2681" s="4" t="s">
        <v>38</v>
      </c>
    </row>
    <row r="2682" spans="1:19" s="1" customFormat="1" ht="26.25" customHeight="1" x14ac:dyDescent="0.25">
      <c r="A2682" s="10">
        <f>+SUBTOTAL(103,$B$5:B2682)</f>
        <v>1271</v>
      </c>
      <c r="B2682" s="4" t="s">
        <v>603</v>
      </c>
      <c r="C2682" s="4" t="s">
        <v>5782</v>
      </c>
      <c r="D2682" s="4" t="s">
        <v>629</v>
      </c>
      <c r="E2682" s="4" t="s">
        <v>345</v>
      </c>
      <c r="F2682" s="16" t="s">
        <v>23</v>
      </c>
      <c r="G2682" s="17" t="s">
        <v>11704</v>
      </c>
      <c r="H2682" s="7">
        <v>35000</v>
      </c>
      <c r="I2682" s="7">
        <v>1004.5</v>
      </c>
      <c r="J2682" s="7">
        <v>0</v>
      </c>
      <c r="K2682" s="7">
        <v>1064</v>
      </c>
      <c r="L2682" s="7">
        <v>0</v>
      </c>
      <c r="M2682" s="7">
        <v>25</v>
      </c>
      <c r="N2682" s="7">
        <v>0</v>
      </c>
      <c r="O2682" s="7"/>
      <c r="P2682" s="7">
        <v>0</v>
      </c>
      <c r="Q2682" s="7">
        <v>2093.5</v>
      </c>
      <c r="R2682" s="7">
        <f>H2682-Q2682</f>
        <v>32906.5</v>
      </c>
      <c r="S2682" s="4" t="s">
        <v>38</v>
      </c>
    </row>
    <row r="2683" spans="1:19" s="1" customFormat="1" ht="26.25" customHeight="1" x14ac:dyDescent="0.25">
      <c r="A2683" s="10">
        <f>+SUBTOTAL(103,$B$5:B2683)</f>
        <v>1272</v>
      </c>
      <c r="B2683" s="4" t="s">
        <v>603</v>
      </c>
      <c r="C2683" s="4" t="s">
        <v>2179</v>
      </c>
      <c r="D2683" s="4" t="s">
        <v>640</v>
      </c>
      <c r="E2683" s="4" t="s">
        <v>72</v>
      </c>
      <c r="F2683" s="16" t="s">
        <v>46</v>
      </c>
      <c r="G2683" s="17"/>
      <c r="H2683" s="7">
        <v>35000</v>
      </c>
      <c r="I2683" s="7">
        <v>1004.5</v>
      </c>
      <c r="J2683" s="7">
        <v>0</v>
      </c>
      <c r="K2683" s="7">
        <v>1064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2093.5</v>
      </c>
      <c r="R2683" s="7">
        <f>H2683-Q2683</f>
        <v>32906.5</v>
      </c>
      <c r="S2683" s="4" t="s">
        <v>38</v>
      </c>
    </row>
    <row r="2684" spans="1:19" s="1" customFormat="1" ht="26.25" hidden="1" customHeight="1" x14ac:dyDescent="0.25">
      <c r="A2684" s="10">
        <f>+SUBTOTAL(103,$B$5:B2684)</f>
        <v>1272</v>
      </c>
      <c r="B2684" s="4" t="s">
        <v>2235</v>
      </c>
      <c r="C2684" s="4" t="s">
        <v>2236</v>
      </c>
      <c r="D2684" s="4" t="s">
        <v>747</v>
      </c>
      <c r="E2684" s="4" t="s">
        <v>263</v>
      </c>
      <c r="F2684" s="16" t="s">
        <v>46</v>
      </c>
      <c r="G2684" s="17"/>
      <c r="H2684" s="7">
        <v>35000</v>
      </c>
      <c r="I2684" s="7">
        <v>1004.5</v>
      </c>
      <c r="J2684" s="7">
        <v>0</v>
      </c>
      <c r="K2684" s="7">
        <v>1064</v>
      </c>
      <c r="L2684" s="7">
        <v>1715.46</v>
      </c>
      <c r="M2684" s="7">
        <v>25</v>
      </c>
      <c r="N2684" s="7">
        <v>0</v>
      </c>
      <c r="O2684" s="7">
        <v>0</v>
      </c>
      <c r="P2684" s="7">
        <v>0</v>
      </c>
      <c r="Q2684" s="7">
        <v>3808.96</v>
      </c>
      <c r="R2684" s="7">
        <f>H2684-Q2684</f>
        <v>31191.040000000001</v>
      </c>
      <c r="S2684" s="4" t="s">
        <v>38</v>
      </c>
    </row>
    <row r="2685" spans="1:19" s="1" customFormat="1" ht="26.25" hidden="1" customHeight="1" x14ac:dyDescent="0.25">
      <c r="A2685" s="10">
        <f>+SUBTOTAL(103,$B$5:B2685)</f>
        <v>1272</v>
      </c>
      <c r="B2685" s="4" t="s">
        <v>2237</v>
      </c>
      <c r="C2685" s="4" t="s">
        <v>5798</v>
      </c>
      <c r="D2685" s="4" t="s">
        <v>747</v>
      </c>
      <c r="E2685" s="4" t="s">
        <v>52</v>
      </c>
      <c r="F2685" s="16" t="s">
        <v>46</v>
      </c>
      <c r="G2685" s="17"/>
      <c r="H2685" s="7">
        <v>35000</v>
      </c>
      <c r="I2685" s="7">
        <v>1004.5</v>
      </c>
      <c r="J2685" s="7">
        <v>0</v>
      </c>
      <c r="K2685" s="7">
        <v>1064</v>
      </c>
      <c r="L2685" s="7">
        <v>0</v>
      </c>
      <c r="M2685" s="7">
        <v>25</v>
      </c>
      <c r="N2685" s="7">
        <v>0</v>
      </c>
      <c r="O2685" s="7"/>
      <c r="P2685" s="7">
        <v>1325</v>
      </c>
      <c r="Q2685" s="7">
        <v>3418.5</v>
      </c>
      <c r="R2685" s="7">
        <f>H2685-Q2685</f>
        <v>31581.5</v>
      </c>
      <c r="S2685" s="4" t="s">
        <v>24</v>
      </c>
    </row>
    <row r="2686" spans="1:19" s="1" customFormat="1" ht="26.25" hidden="1" customHeight="1" x14ac:dyDescent="0.25">
      <c r="A2686" s="10">
        <f>+SUBTOTAL(103,$B$5:B2686)</f>
        <v>1272</v>
      </c>
      <c r="B2686" s="4" t="s">
        <v>2238</v>
      </c>
      <c r="C2686" s="4" t="s">
        <v>5807</v>
      </c>
      <c r="D2686" s="4" t="s">
        <v>747</v>
      </c>
      <c r="E2686" s="4" t="s">
        <v>59</v>
      </c>
      <c r="F2686" s="16" t="s">
        <v>46</v>
      </c>
      <c r="G2686" s="17"/>
      <c r="H2686" s="7">
        <v>35000</v>
      </c>
      <c r="I2686" s="7">
        <v>1004.5</v>
      </c>
      <c r="J2686" s="7">
        <v>0</v>
      </c>
      <c r="K2686" s="7">
        <v>1064</v>
      </c>
      <c r="L2686" s="7">
        <v>0</v>
      </c>
      <c r="M2686" s="7">
        <v>25</v>
      </c>
      <c r="N2686" s="7">
        <v>0</v>
      </c>
      <c r="O2686" s="7"/>
      <c r="P2686" s="7">
        <v>350</v>
      </c>
      <c r="Q2686" s="7">
        <v>2443.5</v>
      </c>
      <c r="R2686" s="7">
        <f>H2686-Q2686</f>
        <v>32556.5</v>
      </c>
      <c r="S2686" s="4" t="s">
        <v>38</v>
      </c>
    </row>
    <row r="2687" spans="1:19" s="1" customFormat="1" ht="26.25" customHeight="1" x14ac:dyDescent="0.25">
      <c r="A2687" s="10">
        <f>+SUBTOTAL(103,$B$5:B2687)</f>
        <v>1273</v>
      </c>
      <c r="B2687" s="4" t="s">
        <v>2239</v>
      </c>
      <c r="C2687" s="4" t="s">
        <v>5809</v>
      </c>
      <c r="D2687" s="4" t="s">
        <v>747</v>
      </c>
      <c r="E2687" s="4" t="s">
        <v>126</v>
      </c>
      <c r="F2687" s="16" t="s">
        <v>46</v>
      </c>
      <c r="G2687" s="17"/>
      <c r="H2687" s="7">
        <v>35000</v>
      </c>
      <c r="I2687" s="7">
        <v>1004.5</v>
      </c>
      <c r="J2687" s="7">
        <v>0</v>
      </c>
      <c r="K2687" s="7">
        <v>1064</v>
      </c>
      <c r="L2687" s="7">
        <v>0</v>
      </c>
      <c r="M2687" s="7">
        <v>25</v>
      </c>
      <c r="N2687" s="7">
        <v>0</v>
      </c>
      <c r="O2687" s="7"/>
      <c r="P2687" s="7">
        <v>19908.91</v>
      </c>
      <c r="Q2687" s="7">
        <v>22002.41</v>
      </c>
      <c r="R2687" s="7">
        <f>H2687-Q2687</f>
        <v>12997.59</v>
      </c>
      <c r="S2687" s="4" t="s">
        <v>24</v>
      </c>
    </row>
    <row r="2688" spans="1:19" s="1" customFormat="1" ht="26.25" hidden="1" customHeight="1" x14ac:dyDescent="0.25">
      <c r="A2688" s="10">
        <f>+SUBTOTAL(103,$B$5:B2688)</f>
        <v>1273</v>
      </c>
      <c r="B2688" s="4" t="s">
        <v>2240</v>
      </c>
      <c r="C2688" s="4" t="s">
        <v>5818</v>
      </c>
      <c r="D2688" s="4" t="s">
        <v>583</v>
      </c>
      <c r="E2688" s="4" t="s">
        <v>63</v>
      </c>
      <c r="F2688" s="16" t="s">
        <v>23</v>
      </c>
      <c r="G2688" s="17" t="s">
        <v>11704</v>
      </c>
      <c r="H2688" s="7">
        <v>35000</v>
      </c>
      <c r="I2688" s="7">
        <v>1004.5</v>
      </c>
      <c r="J2688" s="7">
        <v>0</v>
      </c>
      <c r="K2688" s="7">
        <v>1064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2093.5</v>
      </c>
      <c r="R2688" s="7">
        <f>H2688-Q2688</f>
        <v>32906.5</v>
      </c>
      <c r="S2688" s="4" t="s">
        <v>24</v>
      </c>
    </row>
    <row r="2689" spans="1:19" s="1" customFormat="1" ht="26.25" hidden="1" customHeight="1" x14ac:dyDescent="0.25">
      <c r="A2689" s="10">
        <f>+SUBTOTAL(103,$B$5:B2689)</f>
        <v>1273</v>
      </c>
      <c r="B2689" s="4" t="s">
        <v>2241</v>
      </c>
      <c r="C2689" s="4" t="s">
        <v>5820</v>
      </c>
      <c r="D2689" s="4" t="s">
        <v>747</v>
      </c>
      <c r="E2689" s="4" t="s">
        <v>57</v>
      </c>
      <c r="F2689" s="16" t="s">
        <v>46</v>
      </c>
      <c r="G2689" s="17"/>
      <c r="H2689" s="7">
        <v>35000</v>
      </c>
      <c r="I2689" s="7">
        <v>1004.5</v>
      </c>
      <c r="J2689" s="7">
        <v>0</v>
      </c>
      <c r="K2689" s="7">
        <v>1064</v>
      </c>
      <c r="L2689" s="7">
        <v>0</v>
      </c>
      <c r="M2689" s="7">
        <v>25</v>
      </c>
      <c r="N2689" s="7">
        <v>0</v>
      </c>
      <c r="O2689" s="7"/>
      <c r="P2689" s="7">
        <v>10043.9</v>
      </c>
      <c r="Q2689" s="7">
        <v>12137.4</v>
      </c>
      <c r="R2689" s="7">
        <f>H2689-Q2689</f>
        <v>22862.6</v>
      </c>
      <c r="S2689" s="4" t="s">
        <v>24</v>
      </c>
    </row>
    <row r="2690" spans="1:19" s="1" customFormat="1" ht="26.25" customHeight="1" x14ac:dyDescent="0.25">
      <c r="A2690" s="10">
        <f>+SUBTOTAL(103,$B$5:B2690)</f>
        <v>1274</v>
      </c>
      <c r="B2690" s="4" t="s">
        <v>2242</v>
      </c>
      <c r="C2690" s="4" t="s">
        <v>5823</v>
      </c>
      <c r="D2690" s="4" t="s">
        <v>344</v>
      </c>
      <c r="E2690" s="4" t="s">
        <v>115</v>
      </c>
      <c r="F2690" s="16" t="s">
        <v>46</v>
      </c>
      <c r="G2690" s="17"/>
      <c r="H2690" s="7">
        <v>35000</v>
      </c>
      <c r="I2690" s="7">
        <v>1004.5</v>
      </c>
      <c r="J2690" s="7">
        <v>0</v>
      </c>
      <c r="K2690" s="7">
        <v>1064</v>
      </c>
      <c r="L2690" s="7">
        <v>0</v>
      </c>
      <c r="M2690" s="7">
        <v>25</v>
      </c>
      <c r="N2690" s="7">
        <v>0</v>
      </c>
      <c r="O2690" s="7"/>
      <c r="P2690" s="7">
        <v>0</v>
      </c>
      <c r="Q2690" s="7">
        <v>2093.5</v>
      </c>
      <c r="R2690" s="7">
        <f>H2690-Q2690</f>
        <v>32906.5</v>
      </c>
      <c r="S2690" s="4" t="s">
        <v>38</v>
      </c>
    </row>
    <row r="2691" spans="1:19" s="1" customFormat="1" ht="26.25" hidden="1" customHeight="1" x14ac:dyDescent="0.25">
      <c r="A2691" s="10">
        <f>+SUBTOTAL(103,$B$5:B2691)</f>
        <v>1274</v>
      </c>
      <c r="B2691" s="4" t="s">
        <v>2243</v>
      </c>
      <c r="C2691" s="4" t="s">
        <v>5845</v>
      </c>
      <c r="D2691" s="4" t="s">
        <v>650</v>
      </c>
      <c r="E2691" s="4" t="s">
        <v>338</v>
      </c>
      <c r="F2691" s="16" t="s">
        <v>46</v>
      </c>
      <c r="G2691" s="17"/>
      <c r="H2691" s="7">
        <v>35000</v>
      </c>
      <c r="I2691" s="7">
        <v>1004.5</v>
      </c>
      <c r="J2691" s="7">
        <v>0</v>
      </c>
      <c r="K2691" s="7">
        <v>1064</v>
      </c>
      <c r="L2691" s="7">
        <v>0</v>
      </c>
      <c r="M2691" s="7">
        <v>25</v>
      </c>
      <c r="N2691" s="7">
        <v>0</v>
      </c>
      <c r="O2691" s="7"/>
      <c r="P2691" s="7">
        <v>0</v>
      </c>
      <c r="Q2691" s="7">
        <v>2093.5</v>
      </c>
      <c r="R2691" s="7">
        <f>H2691-Q2691</f>
        <v>32906.5</v>
      </c>
      <c r="S2691" s="4" t="s">
        <v>38</v>
      </c>
    </row>
    <row r="2692" spans="1:19" s="1" customFormat="1" ht="26.25" hidden="1" customHeight="1" x14ac:dyDescent="0.25">
      <c r="A2692" s="10">
        <f>+SUBTOTAL(103,$B$5:B2692)</f>
        <v>1274</v>
      </c>
      <c r="B2692" s="4" t="s">
        <v>2244</v>
      </c>
      <c r="C2692" s="4" t="s">
        <v>5906</v>
      </c>
      <c r="D2692" s="4" t="s">
        <v>747</v>
      </c>
      <c r="E2692" s="4" t="s">
        <v>63</v>
      </c>
      <c r="F2692" s="16" t="s">
        <v>46</v>
      </c>
      <c r="G2692" s="17"/>
      <c r="H2692" s="7">
        <v>35000</v>
      </c>
      <c r="I2692" s="7">
        <v>1004.5</v>
      </c>
      <c r="J2692" s="7">
        <v>0</v>
      </c>
      <c r="K2692" s="7">
        <v>1064</v>
      </c>
      <c r="L2692" s="7">
        <v>0</v>
      </c>
      <c r="M2692" s="7">
        <v>25</v>
      </c>
      <c r="N2692" s="7">
        <v>0</v>
      </c>
      <c r="O2692" s="7"/>
      <c r="P2692" s="7">
        <v>3991.56</v>
      </c>
      <c r="Q2692" s="7">
        <v>6085.06</v>
      </c>
      <c r="R2692" s="7">
        <f>H2692-Q2692</f>
        <v>28914.94</v>
      </c>
      <c r="S2692" s="4" t="s">
        <v>38</v>
      </c>
    </row>
    <row r="2693" spans="1:19" s="1" customFormat="1" ht="26.25" customHeight="1" x14ac:dyDescent="0.25">
      <c r="A2693" s="10">
        <f>+SUBTOTAL(103,$B$5:B2693)</f>
        <v>1275</v>
      </c>
      <c r="B2693" s="4" t="s">
        <v>2245</v>
      </c>
      <c r="C2693" s="4" t="s">
        <v>5919</v>
      </c>
      <c r="D2693" s="4" t="s">
        <v>1788</v>
      </c>
      <c r="E2693" s="4" t="s">
        <v>590</v>
      </c>
      <c r="F2693" s="16" t="s">
        <v>46</v>
      </c>
      <c r="G2693" s="17"/>
      <c r="H2693" s="7">
        <v>35000</v>
      </c>
      <c r="I2693" s="7">
        <v>1004.5</v>
      </c>
      <c r="J2693" s="7">
        <v>0</v>
      </c>
      <c r="K2693" s="7">
        <v>1064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2093.5</v>
      </c>
      <c r="R2693" s="7">
        <f>H2693-Q2693</f>
        <v>32906.5</v>
      </c>
      <c r="S2693" s="4" t="s">
        <v>38</v>
      </c>
    </row>
    <row r="2694" spans="1:19" s="1" customFormat="1" ht="26.25" customHeight="1" x14ac:dyDescent="0.25">
      <c r="A2694" s="10">
        <f>+SUBTOTAL(103,$B$5:B2694)</f>
        <v>1276</v>
      </c>
      <c r="B2694" s="4" t="s">
        <v>2246</v>
      </c>
      <c r="C2694" s="4" t="s">
        <v>5929</v>
      </c>
      <c r="D2694" s="4" t="s">
        <v>2247</v>
      </c>
      <c r="E2694" s="4" t="s">
        <v>3074</v>
      </c>
      <c r="F2694" s="16" t="s">
        <v>23</v>
      </c>
      <c r="G2694" s="17" t="s">
        <v>11704</v>
      </c>
      <c r="H2694" s="7">
        <v>35000</v>
      </c>
      <c r="I2694" s="7">
        <v>1004.5</v>
      </c>
      <c r="J2694" s="7">
        <v>0</v>
      </c>
      <c r="K2694" s="7">
        <v>1064</v>
      </c>
      <c r="L2694" s="7">
        <v>0</v>
      </c>
      <c r="M2694" s="7">
        <v>25</v>
      </c>
      <c r="N2694" s="7">
        <v>0</v>
      </c>
      <c r="O2694" s="7"/>
      <c r="P2694" s="7">
        <v>10412.790000000001</v>
      </c>
      <c r="Q2694" s="7">
        <v>12506.29</v>
      </c>
      <c r="R2694" s="7">
        <f>H2694-Q2694</f>
        <v>22493.71</v>
      </c>
      <c r="S2694" s="4" t="s">
        <v>24</v>
      </c>
    </row>
    <row r="2695" spans="1:19" s="1" customFormat="1" ht="26.25" customHeight="1" x14ac:dyDescent="0.25">
      <c r="A2695" s="10">
        <f>+SUBTOTAL(103,$B$5:B2695)</f>
        <v>1277</v>
      </c>
      <c r="B2695" s="4" t="s">
        <v>2248</v>
      </c>
      <c r="C2695" s="4" t="s">
        <v>5943</v>
      </c>
      <c r="D2695" s="4" t="s">
        <v>433</v>
      </c>
      <c r="E2695" s="4" t="s">
        <v>175</v>
      </c>
      <c r="F2695" s="16" t="s">
        <v>23</v>
      </c>
      <c r="G2695" s="17"/>
      <c r="H2695" s="7">
        <v>35000</v>
      </c>
      <c r="I2695" s="7">
        <v>1004.5</v>
      </c>
      <c r="J2695" s="7">
        <v>0</v>
      </c>
      <c r="K2695" s="7">
        <v>1064</v>
      </c>
      <c r="L2695" s="7">
        <v>0</v>
      </c>
      <c r="M2695" s="7">
        <v>25</v>
      </c>
      <c r="N2695" s="7">
        <v>0</v>
      </c>
      <c r="O2695" s="7"/>
      <c r="P2695" s="7">
        <v>3925</v>
      </c>
      <c r="Q2695" s="7">
        <v>6018.5</v>
      </c>
      <c r="R2695" s="7">
        <f>H2695-Q2695</f>
        <v>28981.5</v>
      </c>
      <c r="S2695" s="4" t="s">
        <v>38</v>
      </c>
    </row>
    <row r="2696" spans="1:19" s="1" customFormat="1" ht="26.25" hidden="1" customHeight="1" x14ac:dyDescent="0.25">
      <c r="A2696" s="10">
        <f>+SUBTOTAL(103,$B$5:B2696)</f>
        <v>1277</v>
      </c>
      <c r="B2696" s="4" t="s">
        <v>549</v>
      </c>
      <c r="C2696" s="4" t="s">
        <v>5955</v>
      </c>
      <c r="D2696" s="4" t="s">
        <v>629</v>
      </c>
      <c r="E2696" s="4" t="s">
        <v>65</v>
      </c>
      <c r="F2696" s="16" t="s">
        <v>23</v>
      </c>
      <c r="G2696" s="17" t="s">
        <v>11704</v>
      </c>
      <c r="H2696" s="7">
        <v>35000</v>
      </c>
      <c r="I2696" s="7">
        <v>1004.5</v>
      </c>
      <c r="J2696" s="7">
        <v>0</v>
      </c>
      <c r="K2696" s="7">
        <v>1064</v>
      </c>
      <c r="L2696" s="7">
        <v>1715.46</v>
      </c>
      <c r="M2696" s="7">
        <v>25</v>
      </c>
      <c r="N2696" s="7">
        <v>160</v>
      </c>
      <c r="O2696" s="7"/>
      <c r="P2696" s="7">
        <v>9417.86</v>
      </c>
      <c r="Q2696" s="7">
        <v>13386.82</v>
      </c>
      <c r="R2696" s="7">
        <f>H2696-Q2696</f>
        <v>21613.18</v>
      </c>
      <c r="S2696" s="4" t="s">
        <v>24</v>
      </c>
    </row>
    <row r="2697" spans="1:19" s="1" customFormat="1" ht="26.25" hidden="1" customHeight="1" x14ac:dyDescent="0.25">
      <c r="A2697" s="10">
        <f>+SUBTOTAL(103,$B$5:B2697)</f>
        <v>1277</v>
      </c>
      <c r="B2697" s="4" t="s">
        <v>2249</v>
      </c>
      <c r="C2697" s="4" t="s">
        <v>5970</v>
      </c>
      <c r="D2697" s="4" t="s">
        <v>747</v>
      </c>
      <c r="E2697" s="4" t="s">
        <v>57</v>
      </c>
      <c r="F2697" s="16" t="s">
        <v>46</v>
      </c>
      <c r="G2697" s="17"/>
      <c r="H2697" s="7">
        <v>35000</v>
      </c>
      <c r="I2697" s="7">
        <v>1004.5</v>
      </c>
      <c r="J2697" s="7">
        <v>0</v>
      </c>
      <c r="K2697" s="7">
        <v>1064</v>
      </c>
      <c r="L2697" s="7">
        <v>0</v>
      </c>
      <c r="M2697" s="7">
        <v>25</v>
      </c>
      <c r="N2697" s="7">
        <v>0</v>
      </c>
      <c r="O2697" s="7"/>
      <c r="P2697" s="7">
        <v>0</v>
      </c>
      <c r="Q2697" s="7">
        <v>2093.5</v>
      </c>
      <c r="R2697" s="7">
        <f>H2697-Q2697</f>
        <v>32906.5</v>
      </c>
      <c r="S2697" s="4" t="s">
        <v>24</v>
      </c>
    </row>
    <row r="2698" spans="1:19" s="1" customFormat="1" ht="26.25" customHeight="1" x14ac:dyDescent="0.25">
      <c r="A2698" s="10">
        <f>+SUBTOTAL(103,$B$5:B2698)</f>
        <v>1278</v>
      </c>
      <c r="B2698" s="4" t="s">
        <v>2250</v>
      </c>
      <c r="C2698" s="4" t="s">
        <v>6002</v>
      </c>
      <c r="D2698" s="4" t="s">
        <v>1260</v>
      </c>
      <c r="E2698" s="4" t="s">
        <v>3074</v>
      </c>
      <c r="F2698" s="16" t="s">
        <v>23</v>
      </c>
      <c r="G2698" s="17"/>
      <c r="H2698" s="7">
        <v>35000</v>
      </c>
      <c r="I2698" s="7">
        <v>1004.5</v>
      </c>
      <c r="J2698" s="7">
        <v>0</v>
      </c>
      <c r="K2698" s="7">
        <v>1064</v>
      </c>
      <c r="L2698" s="7">
        <v>0</v>
      </c>
      <c r="M2698" s="7">
        <v>25</v>
      </c>
      <c r="N2698" s="7">
        <v>0</v>
      </c>
      <c r="O2698" s="7"/>
      <c r="P2698" s="7">
        <v>1794</v>
      </c>
      <c r="Q2698" s="7">
        <v>3887.5</v>
      </c>
      <c r="R2698" s="7">
        <f>H2698-Q2698</f>
        <v>31112.5</v>
      </c>
      <c r="S2698" s="4" t="s">
        <v>24</v>
      </c>
    </row>
    <row r="2699" spans="1:19" s="1" customFormat="1" ht="26.25" customHeight="1" x14ac:dyDescent="0.25">
      <c r="A2699" s="10">
        <f>+SUBTOTAL(103,$B$5:B2699)</f>
        <v>1279</v>
      </c>
      <c r="B2699" s="4" t="s">
        <v>2251</v>
      </c>
      <c r="C2699" s="4" t="s">
        <v>6006</v>
      </c>
      <c r="D2699" s="4" t="s">
        <v>474</v>
      </c>
      <c r="E2699" s="4" t="s">
        <v>293</v>
      </c>
      <c r="F2699" s="16" t="s">
        <v>23</v>
      </c>
      <c r="G2699" s="17" t="s">
        <v>11704</v>
      </c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200</v>
      </c>
      <c r="O2699" s="7"/>
      <c r="P2699" s="7">
        <v>2723.89</v>
      </c>
      <c r="Q2699" s="7">
        <v>5017.3900000000003</v>
      </c>
      <c r="R2699" s="7">
        <f>H2699-Q2699</f>
        <v>29982.61</v>
      </c>
      <c r="S2699" s="4" t="s">
        <v>24</v>
      </c>
    </row>
    <row r="2700" spans="1:19" s="1" customFormat="1" ht="26.25" customHeight="1" x14ac:dyDescent="0.25">
      <c r="A2700" s="10">
        <f>+SUBTOTAL(103,$B$5:B2700)</f>
        <v>1280</v>
      </c>
      <c r="B2700" s="4" t="s">
        <v>638</v>
      </c>
      <c r="C2700" s="4" t="s">
        <v>6025</v>
      </c>
      <c r="D2700" s="4" t="s">
        <v>91</v>
      </c>
      <c r="E2700" s="4" t="s">
        <v>183</v>
      </c>
      <c r="F2700" s="16" t="s">
        <v>23</v>
      </c>
      <c r="G2700" s="17"/>
      <c r="H2700" s="7">
        <v>35000</v>
      </c>
      <c r="I2700" s="7">
        <v>1004.5</v>
      </c>
      <c r="J2700" s="7">
        <v>0</v>
      </c>
      <c r="K2700" s="7">
        <v>1064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2093.5</v>
      </c>
      <c r="R2700" s="7">
        <f>H2700-Q2700</f>
        <v>32906.5</v>
      </c>
      <c r="S2700" s="4" t="s">
        <v>24</v>
      </c>
    </row>
    <row r="2701" spans="1:19" s="1" customFormat="1" ht="26.25" customHeight="1" x14ac:dyDescent="0.25">
      <c r="A2701" s="10">
        <f>+SUBTOTAL(103,$B$5:B2701)</f>
        <v>1281</v>
      </c>
      <c r="B2701" s="4" t="s">
        <v>2252</v>
      </c>
      <c r="C2701" s="4" t="s">
        <v>2253</v>
      </c>
      <c r="D2701" s="4" t="s">
        <v>1147</v>
      </c>
      <c r="E2701" s="4" t="s">
        <v>129</v>
      </c>
      <c r="F2701" s="16" t="s">
        <v>23</v>
      </c>
      <c r="G2701" s="17" t="s">
        <v>11704</v>
      </c>
      <c r="H2701" s="7">
        <v>35000</v>
      </c>
      <c r="I2701" s="7">
        <v>1004.5</v>
      </c>
      <c r="J2701" s="7">
        <v>0</v>
      </c>
      <c r="K2701" s="7">
        <v>1064</v>
      </c>
      <c r="L2701" s="7">
        <v>0</v>
      </c>
      <c r="M2701" s="7">
        <v>25</v>
      </c>
      <c r="N2701" s="7">
        <v>0</v>
      </c>
      <c r="O2701" s="7">
        <v>0</v>
      </c>
      <c r="P2701" s="7"/>
      <c r="Q2701" s="7">
        <v>2093.5</v>
      </c>
      <c r="R2701" s="7">
        <f>H2701-Q2701</f>
        <v>32906.5</v>
      </c>
      <c r="S2701" s="4" t="s">
        <v>38</v>
      </c>
    </row>
    <row r="2702" spans="1:19" s="1" customFormat="1" ht="26.25" customHeight="1" x14ac:dyDescent="0.25">
      <c r="A2702" s="10">
        <f>+SUBTOTAL(103,$B$5:B2702)</f>
        <v>1282</v>
      </c>
      <c r="B2702" s="4" t="s">
        <v>227</v>
      </c>
      <c r="C2702" s="4" t="s">
        <v>6058</v>
      </c>
      <c r="D2702" s="4" t="s">
        <v>933</v>
      </c>
      <c r="E2702" s="4" t="s">
        <v>43</v>
      </c>
      <c r="F2702" s="16" t="s">
        <v>46</v>
      </c>
      <c r="G2702" s="17"/>
      <c r="H2702" s="7">
        <v>35000</v>
      </c>
      <c r="I2702" s="7">
        <v>1004.5</v>
      </c>
      <c r="J2702" s="7">
        <v>0</v>
      </c>
      <c r="K2702" s="7">
        <v>1064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2093.5</v>
      </c>
      <c r="R2702" s="7">
        <f>H2702-Q2702</f>
        <v>32906.5</v>
      </c>
      <c r="S2702" s="4" t="s">
        <v>38</v>
      </c>
    </row>
    <row r="2703" spans="1:19" s="1" customFormat="1" ht="26.25" customHeight="1" x14ac:dyDescent="0.25">
      <c r="A2703" s="10">
        <f>+SUBTOTAL(103,$B$5:B2703)</f>
        <v>1283</v>
      </c>
      <c r="B2703" s="4" t="s">
        <v>3115</v>
      </c>
      <c r="C2703" s="4" t="s">
        <v>6064</v>
      </c>
      <c r="D2703" s="4" t="s">
        <v>1797</v>
      </c>
      <c r="E2703" s="4" t="s">
        <v>43</v>
      </c>
      <c r="F2703" s="16" t="s">
        <v>23</v>
      </c>
      <c r="G2703" s="17"/>
      <c r="H2703" s="7">
        <v>35000</v>
      </c>
      <c r="I2703" s="7">
        <v>1004.5</v>
      </c>
      <c r="J2703" s="7">
        <v>0</v>
      </c>
      <c r="K2703" s="7">
        <v>1064</v>
      </c>
      <c r="L2703" s="7">
        <v>0</v>
      </c>
      <c r="M2703" s="7">
        <v>25</v>
      </c>
      <c r="N2703" s="7">
        <v>0</v>
      </c>
      <c r="O2703" s="7"/>
      <c r="P2703" s="7">
        <v>50</v>
      </c>
      <c r="Q2703" s="7">
        <v>2143.5</v>
      </c>
      <c r="R2703" s="7">
        <f>H2703-Q2703</f>
        <v>32856.5</v>
      </c>
      <c r="S2703" s="4" t="s">
        <v>38</v>
      </c>
    </row>
    <row r="2704" spans="1:19" s="1" customFormat="1" ht="26.25" customHeight="1" x14ac:dyDescent="0.25">
      <c r="A2704" s="10">
        <f>+SUBTOTAL(103,$B$5:B2704)</f>
        <v>1284</v>
      </c>
      <c r="B2704" s="4" t="s">
        <v>2254</v>
      </c>
      <c r="C2704" s="4" t="s">
        <v>6075</v>
      </c>
      <c r="D2704" s="4" t="s">
        <v>1622</v>
      </c>
      <c r="E2704" s="4" t="s">
        <v>183</v>
      </c>
      <c r="F2704" s="16" t="s">
        <v>46</v>
      </c>
      <c r="G2704" s="17"/>
      <c r="H2704" s="7">
        <v>35000</v>
      </c>
      <c r="I2704" s="7">
        <v>1004.5</v>
      </c>
      <c r="J2704" s="7">
        <v>0</v>
      </c>
      <c r="K2704" s="7">
        <v>1064</v>
      </c>
      <c r="L2704" s="7">
        <v>0</v>
      </c>
      <c r="M2704" s="7">
        <v>25</v>
      </c>
      <c r="N2704" s="7">
        <v>0</v>
      </c>
      <c r="O2704" s="7"/>
      <c r="P2704" s="7">
        <v>8708.4699999999993</v>
      </c>
      <c r="Q2704" s="7">
        <v>10801.97</v>
      </c>
      <c r="R2704" s="7">
        <f>H2704-Q2704</f>
        <v>24198.03</v>
      </c>
      <c r="S2704" s="4" t="s">
        <v>24</v>
      </c>
    </row>
    <row r="2705" spans="1:19" s="1" customFormat="1" ht="26.25" hidden="1" customHeight="1" x14ac:dyDescent="0.25">
      <c r="A2705" s="10">
        <f>+SUBTOTAL(103,$B$5:B2705)</f>
        <v>1284</v>
      </c>
      <c r="B2705" s="4" t="s">
        <v>2255</v>
      </c>
      <c r="C2705" s="4" t="s">
        <v>6091</v>
      </c>
      <c r="D2705" s="4" t="s">
        <v>933</v>
      </c>
      <c r="E2705" s="4" t="s">
        <v>61</v>
      </c>
      <c r="F2705" s="16" t="s">
        <v>46</v>
      </c>
      <c r="G2705" s="17"/>
      <c r="H2705" s="7">
        <v>35000</v>
      </c>
      <c r="I2705" s="7">
        <v>1004.5</v>
      </c>
      <c r="J2705" s="7">
        <v>0</v>
      </c>
      <c r="K2705" s="7">
        <v>1064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2093.5</v>
      </c>
      <c r="R2705" s="7">
        <f>H2705-Q2705</f>
        <v>32906.5</v>
      </c>
      <c r="S2705" s="4" t="s">
        <v>24</v>
      </c>
    </row>
    <row r="2706" spans="1:19" s="1" customFormat="1" ht="26.25" hidden="1" customHeight="1" x14ac:dyDescent="0.25">
      <c r="A2706" s="10">
        <f>+SUBTOTAL(103,$B$5:B2706)</f>
        <v>1284</v>
      </c>
      <c r="B2706" s="4" t="s">
        <v>2256</v>
      </c>
      <c r="C2706" s="4" t="s">
        <v>6136</v>
      </c>
      <c r="D2706" s="4" t="s">
        <v>106</v>
      </c>
      <c r="E2706" s="4" t="s">
        <v>63</v>
      </c>
      <c r="F2706" s="16" t="s">
        <v>23</v>
      </c>
      <c r="G2706" s="17"/>
      <c r="H2706" s="7">
        <v>35000</v>
      </c>
      <c r="I2706" s="7">
        <v>1004.5</v>
      </c>
      <c r="J2706" s="7">
        <v>0</v>
      </c>
      <c r="K2706" s="7">
        <v>1064</v>
      </c>
      <c r="L2706" s="7">
        <v>0</v>
      </c>
      <c r="M2706" s="7">
        <v>25</v>
      </c>
      <c r="N2706" s="7">
        <v>0</v>
      </c>
      <c r="O2706" s="7"/>
      <c r="P2706" s="7">
        <v>350</v>
      </c>
      <c r="Q2706" s="7">
        <v>2443.5</v>
      </c>
      <c r="R2706" s="7">
        <f>H2706-Q2706</f>
        <v>32556.5</v>
      </c>
      <c r="S2706" s="4" t="s">
        <v>24</v>
      </c>
    </row>
    <row r="2707" spans="1:19" s="1" customFormat="1" ht="26.25" hidden="1" customHeight="1" x14ac:dyDescent="0.25">
      <c r="A2707" s="10">
        <f>+SUBTOTAL(103,$B$5:B2707)</f>
        <v>1284</v>
      </c>
      <c r="B2707" s="4" t="s">
        <v>1590</v>
      </c>
      <c r="C2707" s="4" t="s">
        <v>6155</v>
      </c>
      <c r="D2707" s="4" t="s">
        <v>747</v>
      </c>
      <c r="E2707" s="4" t="s">
        <v>57</v>
      </c>
      <c r="F2707" s="16" t="s">
        <v>46</v>
      </c>
      <c r="G2707" s="17"/>
      <c r="H2707" s="7">
        <v>35000</v>
      </c>
      <c r="I2707" s="7">
        <v>1004.5</v>
      </c>
      <c r="J2707" s="7">
        <v>0</v>
      </c>
      <c r="K2707" s="7">
        <v>1064</v>
      </c>
      <c r="L2707" s="7">
        <v>0</v>
      </c>
      <c r="M2707" s="7">
        <v>25</v>
      </c>
      <c r="N2707" s="7">
        <v>0</v>
      </c>
      <c r="O2707" s="7"/>
      <c r="P2707" s="7">
        <v>4425</v>
      </c>
      <c r="Q2707" s="7">
        <v>6518.5</v>
      </c>
      <c r="R2707" s="7">
        <f>H2707-Q2707</f>
        <v>28481.5</v>
      </c>
      <c r="S2707" s="4" t="s">
        <v>24</v>
      </c>
    </row>
    <row r="2708" spans="1:19" s="1" customFormat="1" ht="26.25" hidden="1" customHeight="1" x14ac:dyDescent="0.25">
      <c r="A2708" s="10">
        <f>+SUBTOTAL(103,$B$5:B2708)</f>
        <v>1284</v>
      </c>
      <c r="B2708" s="4" t="s">
        <v>2257</v>
      </c>
      <c r="C2708" s="4" t="s">
        <v>6175</v>
      </c>
      <c r="D2708" s="4" t="s">
        <v>747</v>
      </c>
      <c r="E2708" s="4" t="s">
        <v>59</v>
      </c>
      <c r="F2708" s="16" t="s">
        <v>46</v>
      </c>
      <c r="G2708" s="17"/>
      <c r="H2708" s="7">
        <v>35000</v>
      </c>
      <c r="I2708" s="7">
        <v>1004.5</v>
      </c>
      <c r="J2708" s="7">
        <v>0</v>
      </c>
      <c r="K2708" s="7">
        <v>1064</v>
      </c>
      <c r="L2708" s="7">
        <v>0</v>
      </c>
      <c r="M2708" s="7">
        <v>25</v>
      </c>
      <c r="N2708" s="7">
        <v>0</v>
      </c>
      <c r="O2708" s="7"/>
      <c r="P2708" s="7">
        <v>350</v>
      </c>
      <c r="Q2708" s="7">
        <v>2443.5</v>
      </c>
      <c r="R2708" s="7">
        <f>H2708-Q2708</f>
        <v>32556.5</v>
      </c>
      <c r="S2708" s="4" t="s">
        <v>38</v>
      </c>
    </row>
    <row r="2709" spans="1:19" s="1" customFormat="1" ht="26.25" customHeight="1" x14ac:dyDescent="0.25">
      <c r="A2709" s="10">
        <f>+SUBTOTAL(103,$B$5:B2709)</f>
        <v>1285</v>
      </c>
      <c r="B2709" s="4" t="s">
        <v>2258</v>
      </c>
      <c r="C2709" s="4" t="s">
        <v>6188</v>
      </c>
      <c r="D2709" s="4" t="s">
        <v>2073</v>
      </c>
      <c r="E2709" s="4" t="s">
        <v>3074</v>
      </c>
      <c r="F2709" s="16" t="s">
        <v>23</v>
      </c>
      <c r="G2709" s="17" t="s">
        <v>11704</v>
      </c>
      <c r="H2709" s="7">
        <v>35000</v>
      </c>
      <c r="I2709" s="7">
        <v>1004.5</v>
      </c>
      <c r="J2709" s="7">
        <v>0</v>
      </c>
      <c r="K2709" s="7">
        <v>1064</v>
      </c>
      <c r="L2709" s="7">
        <v>0</v>
      </c>
      <c r="M2709" s="7">
        <v>25</v>
      </c>
      <c r="N2709" s="7">
        <v>100</v>
      </c>
      <c r="O2709" s="7"/>
      <c r="P2709" s="7">
        <v>2900</v>
      </c>
      <c r="Q2709" s="7">
        <v>5093.5</v>
      </c>
      <c r="R2709" s="7">
        <f>H2709-Q2709</f>
        <v>29906.5</v>
      </c>
      <c r="S2709" s="4" t="s">
        <v>38</v>
      </c>
    </row>
    <row r="2710" spans="1:19" s="1" customFormat="1" ht="26.25" customHeight="1" x14ac:dyDescent="0.25">
      <c r="A2710" s="10">
        <f>+SUBTOTAL(103,$B$5:B2710)</f>
        <v>1286</v>
      </c>
      <c r="B2710" s="4" t="s">
        <v>2259</v>
      </c>
      <c r="C2710" s="4" t="s">
        <v>6197</v>
      </c>
      <c r="D2710" s="4" t="s">
        <v>517</v>
      </c>
      <c r="E2710" s="4" t="s">
        <v>107</v>
      </c>
      <c r="F2710" s="16" t="s">
        <v>46</v>
      </c>
      <c r="G2710" s="17"/>
      <c r="H2710" s="7">
        <v>35000</v>
      </c>
      <c r="I2710" s="7">
        <v>1004.5</v>
      </c>
      <c r="J2710" s="7">
        <v>0</v>
      </c>
      <c r="K2710" s="7">
        <v>1064</v>
      </c>
      <c r="L2710" s="7">
        <v>0</v>
      </c>
      <c r="M2710" s="7">
        <v>25</v>
      </c>
      <c r="N2710" s="7">
        <v>0</v>
      </c>
      <c r="O2710" s="7"/>
      <c r="P2710" s="7">
        <v>50</v>
      </c>
      <c r="Q2710" s="7">
        <v>2143.5</v>
      </c>
      <c r="R2710" s="7">
        <f>H2710-Q2710</f>
        <v>32856.5</v>
      </c>
      <c r="S2710" s="4" t="s">
        <v>24</v>
      </c>
    </row>
    <row r="2711" spans="1:19" s="1" customFormat="1" ht="26.25" customHeight="1" x14ac:dyDescent="0.25">
      <c r="A2711" s="10">
        <f>+SUBTOTAL(103,$B$5:B2711)</f>
        <v>1287</v>
      </c>
      <c r="B2711" s="4" t="s">
        <v>2260</v>
      </c>
      <c r="C2711" s="4" t="s">
        <v>6199</v>
      </c>
      <c r="D2711" s="4" t="s">
        <v>941</v>
      </c>
      <c r="E2711" s="4" t="s">
        <v>11702</v>
      </c>
      <c r="F2711" s="16" t="s">
        <v>23</v>
      </c>
      <c r="G2711" s="17" t="s">
        <v>11704</v>
      </c>
      <c r="H2711" s="7">
        <v>35000</v>
      </c>
      <c r="I2711" s="7">
        <v>1004.5</v>
      </c>
      <c r="J2711" s="7">
        <v>0</v>
      </c>
      <c r="K2711" s="7">
        <v>1064</v>
      </c>
      <c r="L2711" s="7">
        <v>0</v>
      </c>
      <c r="M2711" s="7">
        <v>25</v>
      </c>
      <c r="N2711" s="7">
        <v>0</v>
      </c>
      <c r="O2711" s="7"/>
      <c r="P2711" s="7">
        <v>18737.98</v>
      </c>
      <c r="Q2711" s="7">
        <v>20831.48</v>
      </c>
      <c r="R2711" s="7">
        <f>H2711-Q2711</f>
        <v>14168.52</v>
      </c>
      <c r="S2711" s="4" t="s">
        <v>38</v>
      </c>
    </row>
    <row r="2712" spans="1:19" s="1" customFormat="1" ht="26.25" hidden="1" customHeight="1" x14ac:dyDescent="0.25">
      <c r="A2712" s="10">
        <f>+SUBTOTAL(103,$B$5:B2712)</f>
        <v>1287</v>
      </c>
      <c r="B2712" s="4" t="s">
        <v>2261</v>
      </c>
      <c r="C2712" s="4" t="s">
        <v>6200</v>
      </c>
      <c r="D2712" s="4" t="s">
        <v>457</v>
      </c>
      <c r="E2712" s="4" t="s">
        <v>63</v>
      </c>
      <c r="F2712" s="16" t="s">
        <v>46</v>
      </c>
      <c r="G2712" s="17"/>
      <c r="H2712" s="7">
        <v>35000</v>
      </c>
      <c r="I2712" s="7">
        <v>1004.5</v>
      </c>
      <c r="J2712" s="7">
        <v>0</v>
      </c>
      <c r="K2712" s="7">
        <v>1064</v>
      </c>
      <c r="L2712" s="7">
        <v>0</v>
      </c>
      <c r="M2712" s="7">
        <v>25</v>
      </c>
      <c r="N2712" s="7">
        <v>0</v>
      </c>
      <c r="O2712" s="7"/>
      <c r="P2712" s="7">
        <v>0</v>
      </c>
      <c r="Q2712" s="7">
        <v>2093.5</v>
      </c>
      <c r="R2712" s="7">
        <f>H2712-Q2712</f>
        <v>32906.5</v>
      </c>
      <c r="S2712" s="4" t="s">
        <v>38</v>
      </c>
    </row>
    <row r="2713" spans="1:19" s="1" customFormat="1" ht="26.25" hidden="1" customHeight="1" x14ac:dyDescent="0.25">
      <c r="A2713" s="10">
        <f>+SUBTOTAL(103,$B$5:B2713)</f>
        <v>1287</v>
      </c>
      <c r="B2713" s="4" t="s">
        <v>665</v>
      </c>
      <c r="C2713" s="4" t="s">
        <v>6217</v>
      </c>
      <c r="D2713" s="4" t="s">
        <v>933</v>
      </c>
      <c r="E2713" s="4" t="s">
        <v>52</v>
      </c>
      <c r="F2713" s="16" t="s">
        <v>46</v>
      </c>
      <c r="G2713" s="17"/>
      <c r="H2713" s="7">
        <v>35000</v>
      </c>
      <c r="I2713" s="7">
        <v>1004.5</v>
      </c>
      <c r="J2713" s="7">
        <v>0</v>
      </c>
      <c r="K2713" s="7">
        <v>1064</v>
      </c>
      <c r="L2713" s="7">
        <v>0</v>
      </c>
      <c r="M2713" s="7">
        <v>25</v>
      </c>
      <c r="N2713" s="7">
        <v>0</v>
      </c>
      <c r="O2713" s="7"/>
      <c r="P2713" s="7">
        <v>4988.0200000000004</v>
      </c>
      <c r="Q2713" s="7">
        <v>7081.52</v>
      </c>
      <c r="R2713" s="7">
        <f>H2713-Q2713</f>
        <v>27918.48</v>
      </c>
      <c r="S2713" s="4" t="s">
        <v>24</v>
      </c>
    </row>
    <row r="2714" spans="1:19" s="1" customFormat="1" ht="26.25" hidden="1" customHeight="1" x14ac:dyDescent="0.25">
      <c r="A2714" s="10">
        <f>+SUBTOTAL(103,$B$5:B2714)</f>
        <v>1287</v>
      </c>
      <c r="B2714" s="4" t="s">
        <v>2265</v>
      </c>
      <c r="C2714" s="4" t="s">
        <v>6251</v>
      </c>
      <c r="D2714" s="4" t="s">
        <v>427</v>
      </c>
      <c r="E2714" s="4" t="s">
        <v>59</v>
      </c>
      <c r="F2714" s="16" t="s">
        <v>46</v>
      </c>
      <c r="G2714" s="17"/>
      <c r="H2714" s="7">
        <v>35000</v>
      </c>
      <c r="I2714" s="7">
        <v>1004.5</v>
      </c>
      <c r="J2714" s="7">
        <v>0</v>
      </c>
      <c r="K2714" s="7">
        <v>1064</v>
      </c>
      <c r="L2714" s="7">
        <v>0</v>
      </c>
      <c r="M2714" s="7">
        <v>25</v>
      </c>
      <c r="N2714" s="7">
        <v>0</v>
      </c>
      <c r="O2714" s="7"/>
      <c r="P2714" s="7">
        <v>350</v>
      </c>
      <c r="Q2714" s="7">
        <v>2443.5</v>
      </c>
      <c r="R2714" s="7">
        <f>H2714-Q2714</f>
        <v>32556.5</v>
      </c>
      <c r="S2714" s="4" t="s">
        <v>24</v>
      </c>
    </row>
    <row r="2715" spans="1:19" s="1" customFormat="1" ht="26.25" customHeight="1" x14ac:dyDescent="0.25">
      <c r="A2715" s="10">
        <f>+SUBTOTAL(103,$B$5:B2715)</f>
        <v>1288</v>
      </c>
      <c r="B2715" s="4" t="s">
        <v>2266</v>
      </c>
      <c r="C2715" s="4" t="s">
        <v>6265</v>
      </c>
      <c r="D2715" s="4" t="s">
        <v>583</v>
      </c>
      <c r="E2715" s="4" t="s">
        <v>29</v>
      </c>
      <c r="F2715" s="16" t="s">
        <v>23</v>
      </c>
      <c r="G2715" s="17"/>
      <c r="H2715" s="7">
        <v>35000</v>
      </c>
      <c r="I2715" s="7">
        <v>1004.5</v>
      </c>
      <c r="J2715" s="7">
        <v>0</v>
      </c>
      <c r="K2715" s="7">
        <v>1064</v>
      </c>
      <c r="L2715" s="7">
        <v>0</v>
      </c>
      <c r="M2715" s="7">
        <v>25</v>
      </c>
      <c r="N2715" s="7">
        <v>0</v>
      </c>
      <c r="O2715" s="7"/>
      <c r="P2715" s="7">
        <v>22188.39</v>
      </c>
      <c r="Q2715" s="7">
        <v>24281.89</v>
      </c>
      <c r="R2715" s="7">
        <f>H2715-Q2715</f>
        <v>10718.11</v>
      </c>
      <c r="S2715" s="4" t="s">
        <v>24</v>
      </c>
    </row>
    <row r="2716" spans="1:19" s="1" customFormat="1" ht="26.25" hidden="1" customHeight="1" x14ac:dyDescent="0.25">
      <c r="A2716" s="10">
        <f>+SUBTOTAL(103,$B$5:B2716)</f>
        <v>1288</v>
      </c>
      <c r="B2716" s="4" t="s">
        <v>2267</v>
      </c>
      <c r="C2716" s="4" t="s">
        <v>6269</v>
      </c>
      <c r="D2716" s="4" t="s">
        <v>457</v>
      </c>
      <c r="E2716" s="4" t="s">
        <v>61</v>
      </c>
      <c r="F2716" s="16" t="s">
        <v>46</v>
      </c>
      <c r="G2716" s="17"/>
      <c r="H2716" s="7">
        <v>35000</v>
      </c>
      <c r="I2716" s="7">
        <v>1004.5</v>
      </c>
      <c r="J2716" s="7">
        <v>0</v>
      </c>
      <c r="K2716" s="7">
        <v>1064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2093.5</v>
      </c>
      <c r="R2716" s="7">
        <f>H2716-Q2716</f>
        <v>32906.5</v>
      </c>
      <c r="S2716" s="4" t="s">
        <v>24</v>
      </c>
    </row>
    <row r="2717" spans="1:19" s="1" customFormat="1" ht="26.25" hidden="1" customHeight="1" x14ac:dyDescent="0.25">
      <c r="A2717" s="10">
        <f>+SUBTOTAL(103,$B$5:B2717)</f>
        <v>1288</v>
      </c>
      <c r="B2717" s="4" t="s">
        <v>2268</v>
      </c>
      <c r="C2717" s="4" t="s">
        <v>6277</v>
      </c>
      <c r="D2717" s="4" t="s">
        <v>427</v>
      </c>
      <c r="E2717" s="4" t="s">
        <v>52</v>
      </c>
      <c r="F2717" s="16" t="s">
        <v>46</v>
      </c>
      <c r="G2717" s="17"/>
      <c r="H2717" s="7">
        <v>35000</v>
      </c>
      <c r="I2717" s="7">
        <v>1004.5</v>
      </c>
      <c r="J2717" s="7">
        <v>0</v>
      </c>
      <c r="K2717" s="7">
        <v>1064</v>
      </c>
      <c r="L2717" s="7">
        <v>0</v>
      </c>
      <c r="M2717" s="7">
        <v>25</v>
      </c>
      <c r="N2717" s="7">
        <v>0</v>
      </c>
      <c r="O2717" s="7"/>
      <c r="P2717" s="7">
        <v>350</v>
      </c>
      <c r="Q2717" s="7">
        <v>2443.5</v>
      </c>
      <c r="R2717" s="7">
        <f>H2717-Q2717</f>
        <v>32556.5</v>
      </c>
      <c r="S2717" s="4" t="s">
        <v>24</v>
      </c>
    </row>
    <row r="2718" spans="1:19" s="1" customFormat="1" ht="26.25" hidden="1" customHeight="1" x14ac:dyDescent="0.25">
      <c r="A2718" s="10">
        <f>+SUBTOTAL(103,$B$5:B2718)</f>
        <v>1288</v>
      </c>
      <c r="B2718" s="4" t="s">
        <v>692</v>
      </c>
      <c r="C2718" s="4" t="s">
        <v>6368</v>
      </c>
      <c r="D2718" s="4" t="s">
        <v>2269</v>
      </c>
      <c r="E2718" s="4" t="s">
        <v>61</v>
      </c>
      <c r="F2718" s="16" t="s">
        <v>46</v>
      </c>
      <c r="G2718" s="17"/>
      <c r="H2718" s="7">
        <v>35000</v>
      </c>
      <c r="I2718" s="7">
        <v>1004.5</v>
      </c>
      <c r="J2718" s="7">
        <v>0</v>
      </c>
      <c r="K2718" s="7">
        <v>1064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2093.5</v>
      </c>
      <c r="R2718" s="7">
        <f>H2718-Q2718</f>
        <v>32906.5</v>
      </c>
      <c r="S2718" s="4" t="s">
        <v>24</v>
      </c>
    </row>
    <row r="2719" spans="1:19" s="1" customFormat="1" ht="26.25" hidden="1" customHeight="1" x14ac:dyDescent="0.25">
      <c r="A2719" s="10">
        <f>+SUBTOTAL(103,$B$5:B2719)</f>
        <v>1288</v>
      </c>
      <c r="B2719" s="4" t="s">
        <v>2270</v>
      </c>
      <c r="C2719" s="4" t="s">
        <v>6383</v>
      </c>
      <c r="D2719" s="4" t="s">
        <v>933</v>
      </c>
      <c r="E2719" s="4" t="s">
        <v>61</v>
      </c>
      <c r="F2719" s="16" t="s">
        <v>46</v>
      </c>
      <c r="G2719" s="17"/>
      <c r="H2719" s="7">
        <v>35000</v>
      </c>
      <c r="I2719" s="7">
        <v>1004.5</v>
      </c>
      <c r="J2719" s="7">
        <v>0</v>
      </c>
      <c r="K2719" s="7">
        <v>1064</v>
      </c>
      <c r="L2719" s="7">
        <v>0</v>
      </c>
      <c r="M2719" s="7">
        <v>25</v>
      </c>
      <c r="N2719" s="7">
        <v>0</v>
      </c>
      <c r="O2719" s="7"/>
      <c r="P2719" s="7">
        <v>0</v>
      </c>
      <c r="Q2719" s="7">
        <v>2093.5</v>
      </c>
      <c r="R2719" s="7">
        <f>H2719-Q2719</f>
        <v>32906.5</v>
      </c>
      <c r="S2719" s="4" t="s">
        <v>38</v>
      </c>
    </row>
    <row r="2720" spans="1:19" s="1" customFormat="1" ht="26.25" customHeight="1" x14ac:dyDescent="0.25">
      <c r="A2720" s="10">
        <f>+SUBTOTAL(103,$B$5:B2720)</f>
        <v>1289</v>
      </c>
      <c r="B2720" s="4" t="s">
        <v>2271</v>
      </c>
      <c r="C2720" s="4" t="s">
        <v>6427</v>
      </c>
      <c r="D2720" s="4" t="s">
        <v>106</v>
      </c>
      <c r="E2720" s="4" t="s">
        <v>211</v>
      </c>
      <c r="F2720" s="16" t="s">
        <v>23</v>
      </c>
      <c r="G2720" s="17" t="s">
        <v>11704</v>
      </c>
      <c r="H2720" s="7">
        <v>35000</v>
      </c>
      <c r="I2720" s="7">
        <v>1004.5</v>
      </c>
      <c r="J2720" s="7">
        <v>0</v>
      </c>
      <c r="K2720" s="7">
        <v>1064</v>
      </c>
      <c r="L2720" s="7">
        <v>0</v>
      </c>
      <c r="M2720" s="7">
        <v>25</v>
      </c>
      <c r="N2720" s="7">
        <v>0</v>
      </c>
      <c r="O2720" s="7"/>
      <c r="P2720" s="7">
        <v>10100.450000000001</v>
      </c>
      <c r="Q2720" s="7">
        <v>12193.95</v>
      </c>
      <c r="R2720" s="7">
        <f>H2720-Q2720</f>
        <v>22806.05</v>
      </c>
      <c r="S2720" s="4" t="s">
        <v>38</v>
      </c>
    </row>
    <row r="2721" spans="1:19" s="1" customFormat="1" ht="26.25" hidden="1" customHeight="1" x14ac:dyDescent="0.25">
      <c r="A2721" s="10">
        <f>+SUBTOTAL(103,$B$5:B2721)</f>
        <v>1289</v>
      </c>
      <c r="B2721" s="4" t="s">
        <v>2272</v>
      </c>
      <c r="C2721" s="4" t="s">
        <v>6452</v>
      </c>
      <c r="D2721" s="4" t="s">
        <v>747</v>
      </c>
      <c r="E2721" s="4" t="s">
        <v>57</v>
      </c>
      <c r="F2721" s="16" t="s">
        <v>46</v>
      </c>
      <c r="G2721" s="17"/>
      <c r="H2721" s="7">
        <v>35000</v>
      </c>
      <c r="I2721" s="7">
        <v>1004.5</v>
      </c>
      <c r="J2721" s="7">
        <v>0</v>
      </c>
      <c r="K2721" s="7">
        <v>1064</v>
      </c>
      <c r="L2721" s="7">
        <v>1715.46</v>
      </c>
      <c r="M2721" s="7">
        <v>25</v>
      </c>
      <c r="N2721" s="7">
        <v>0</v>
      </c>
      <c r="O2721" s="7"/>
      <c r="P2721" s="7">
        <v>6675</v>
      </c>
      <c r="Q2721" s="7">
        <v>10483.959999999999</v>
      </c>
      <c r="R2721" s="7">
        <f>H2721-Q2721</f>
        <v>24516.04</v>
      </c>
      <c r="S2721" s="4" t="s">
        <v>24</v>
      </c>
    </row>
    <row r="2722" spans="1:19" s="1" customFormat="1" ht="26.25" customHeight="1" x14ac:dyDescent="0.25">
      <c r="A2722" s="10">
        <f>+SUBTOTAL(103,$B$5:B2722)</f>
        <v>1290</v>
      </c>
      <c r="B2722" s="4" t="s">
        <v>705</v>
      </c>
      <c r="C2722" s="4" t="s">
        <v>6461</v>
      </c>
      <c r="D2722" s="4" t="s">
        <v>161</v>
      </c>
      <c r="E2722" s="4" t="s">
        <v>126</v>
      </c>
      <c r="F2722" s="16" t="s">
        <v>23</v>
      </c>
      <c r="G2722" s="17"/>
      <c r="H2722" s="7">
        <v>35000</v>
      </c>
      <c r="I2722" s="7">
        <v>1004.5</v>
      </c>
      <c r="J2722" s="7">
        <v>0</v>
      </c>
      <c r="K2722" s="7">
        <v>1064</v>
      </c>
      <c r="L2722" s="7">
        <v>0</v>
      </c>
      <c r="M2722" s="7">
        <v>25</v>
      </c>
      <c r="N2722" s="7">
        <v>0</v>
      </c>
      <c r="O2722" s="7"/>
      <c r="P2722" s="7">
        <v>350</v>
      </c>
      <c r="Q2722" s="7">
        <v>2443.5</v>
      </c>
      <c r="R2722" s="7">
        <f>H2722-Q2722</f>
        <v>32556.5</v>
      </c>
      <c r="S2722" s="4" t="s">
        <v>24</v>
      </c>
    </row>
    <row r="2723" spans="1:19" s="1" customFormat="1" ht="26.25" customHeight="1" x14ac:dyDescent="0.25">
      <c r="A2723" s="10">
        <f>+SUBTOTAL(103,$B$5:B2723)</f>
        <v>1291</v>
      </c>
      <c r="B2723" s="4" t="s">
        <v>438</v>
      </c>
      <c r="C2723" s="4" t="s">
        <v>6485</v>
      </c>
      <c r="D2723" s="4" t="s">
        <v>2273</v>
      </c>
      <c r="E2723" s="4" t="s">
        <v>127</v>
      </c>
      <c r="F2723" s="16" t="s">
        <v>23</v>
      </c>
      <c r="G2723" s="17" t="s">
        <v>11704</v>
      </c>
      <c r="H2723" s="7">
        <v>35000</v>
      </c>
      <c r="I2723" s="7">
        <v>1004.5</v>
      </c>
      <c r="J2723" s="7">
        <v>0</v>
      </c>
      <c r="K2723" s="7">
        <v>1064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2093.5</v>
      </c>
      <c r="R2723" s="7">
        <f>H2723-Q2723</f>
        <v>32906.5</v>
      </c>
      <c r="S2723" s="4" t="s">
        <v>24</v>
      </c>
    </row>
    <row r="2724" spans="1:19" s="1" customFormat="1" ht="26.25" hidden="1" customHeight="1" x14ac:dyDescent="0.25">
      <c r="A2724" s="10">
        <f>+SUBTOTAL(103,$B$5:B2724)</f>
        <v>1291</v>
      </c>
      <c r="B2724" s="4" t="s">
        <v>2274</v>
      </c>
      <c r="C2724" s="4" t="s">
        <v>6496</v>
      </c>
      <c r="D2724" s="4" t="s">
        <v>747</v>
      </c>
      <c r="E2724" s="4" t="s">
        <v>63</v>
      </c>
      <c r="F2724" s="16" t="s">
        <v>46</v>
      </c>
      <c r="G2724" s="17"/>
      <c r="H2724" s="7">
        <v>35000</v>
      </c>
      <c r="I2724" s="7">
        <v>1004.5</v>
      </c>
      <c r="J2724" s="7">
        <v>0</v>
      </c>
      <c r="K2724" s="7">
        <v>1064</v>
      </c>
      <c r="L2724" s="7">
        <v>0</v>
      </c>
      <c r="M2724" s="7">
        <v>25</v>
      </c>
      <c r="N2724" s="7">
        <v>0</v>
      </c>
      <c r="O2724" s="7"/>
      <c r="P2724" s="7">
        <v>1575</v>
      </c>
      <c r="Q2724" s="7">
        <v>3668.5</v>
      </c>
      <c r="R2724" s="7">
        <f>H2724-Q2724</f>
        <v>31331.5</v>
      </c>
      <c r="S2724" s="4" t="s">
        <v>24</v>
      </c>
    </row>
    <row r="2725" spans="1:19" s="1" customFormat="1" ht="26.25" customHeight="1" x14ac:dyDescent="0.25">
      <c r="A2725" s="10">
        <f>+SUBTOTAL(103,$B$5:B2725)</f>
        <v>1292</v>
      </c>
      <c r="B2725" s="4" t="s">
        <v>550</v>
      </c>
      <c r="C2725" s="4" t="s">
        <v>6501</v>
      </c>
      <c r="D2725" s="4" t="s">
        <v>747</v>
      </c>
      <c r="E2725" s="4" t="s">
        <v>119</v>
      </c>
      <c r="F2725" s="16" t="s">
        <v>46</v>
      </c>
      <c r="G2725" s="17"/>
      <c r="H2725" s="7">
        <v>35000</v>
      </c>
      <c r="I2725" s="7">
        <v>1004.5</v>
      </c>
      <c r="J2725" s="7">
        <v>0</v>
      </c>
      <c r="K2725" s="7">
        <v>1064</v>
      </c>
      <c r="L2725" s="7">
        <v>0</v>
      </c>
      <c r="M2725" s="7">
        <v>25</v>
      </c>
      <c r="N2725" s="7">
        <v>0</v>
      </c>
      <c r="O2725" s="7"/>
      <c r="P2725" s="7">
        <v>0</v>
      </c>
      <c r="Q2725" s="7">
        <v>2093.5</v>
      </c>
      <c r="R2725" s="7">
        <f>H2725-Q2725</f>
        <v>32906.5</v>
      </c>
      <c r="S2725" s="4" t="s">
        <v>24</v>
      </c>
    </row>
    <row r="2726" spans="1:19" s="1" customFormat="1" ht="26.25" hidden="1" customHeight="1" x14ac:dyDescent="0.25">
      <c r="A2726" s="10">
        <f>+SUBTOTAL(103,$B$5:B2726)</f>
        <v>1292</v>
      </c>
      <c r="B2726" s="4" t="s">
        <v>550</v>
      </c>
      <c r="C2726" s="4" t="s">
        <v>6503</v>
      </c>
      <c r="D2726" s="4" t="s">
        <v>583</v>
      </c>
      <c r="E2726" s="4" t="s">
        <v>55</v>
      </c>
      <c r="F2726" s="16" t="s">
        <v>23</v>
      </c>
      <c r="G2726" s="17"/>
      <c r="H2726" s="7">
        <v>35000</v>
      </c>
      <c r="I2726" s="7">
        <v>1004.5</v>
      </c>
      <c r="J2726" s="7">
        <v>0</v>
      </c>
      <c r="K2726" s="7">
        <v>1064</v>
      </c>
      <c r="L2726" s="7">
        <v>0</v>
      </c>
      <c r="M2726" s="7">
        <v>25</v>
      </c>
      <c r="N2726" s="7">
        <v>100</v>
      </c>
      <c r="O2726" s="7"/>
      <c r="P2726" s="7">
        <v>2212.5</v>
      </c>
      <c r="Q2726" s="7">
        <v>4406</v>
      </c>
      <c r="R2726" s="7">
        <f>H2726-Q2726</f>
        <v>30594</v>
      </c>
      <c r="S2726" s="4" t="s">
        <v>24</v>
      </c>
    </row>
    <row r="2727" spans="1:19" s="1" customFormat="1" ht="26.25" hidden="1" customHeight="1" x14ac:dyDescent="0.25">
      <c r="A2727" s="10">
        <f>+SUBTOTAL(103,$B$5:B2727)</f>
        <v>1292</v>
      </c>
      <c r="B2727" s="4" t="s">
        <v>550</v>
      </c>
      <c r="C2727" s="4" t="s">
        <v>6508</v>
      </c>
      <c r="D2727" s="4" t="s">
        <v>747</v>
      </c>
      <c r="E2727" s="4" t="s">
        <v>52</v>
      </c>
      <c r="F2727" s="16" t="s">
        <v>46</v>
      </c>
      <c r="G2727" s="17"/>
      <c r="H2727" s="7">
        <v>35000</v>
      </c>
      <c r="I2727" s="7">
        <v>1004.5</v>
      </c>
      <c r="J2727" s="7">
        <v>0</v>
      </c>
      <c r="K2727" s="7">
        <v>1064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2093.5</v>
      </c>
      <c r="R2727" s="7">
        <f>H2727-Q2727</f>
        <v>32906.5</v>
      </c>
      <c r="S2727" s="4" t="s">
        <v>24</v>
      </c>
    </row>
    <row r="2728" spans="1:19" s="1" customFormat="1" ht="26.25" customHeight="1" x14ac:dyDescent="0.25">
      <c r="A2728" s="10">
        <f>+SUBTOTAL(103,$B$5:B2728)</f>
        <v>1293</v>
      </c>
      <c r="B2728" s="4" t="s">
        <v>715</v>
      </c>
      <c r="C2728" s="4" t="s">
        <v>6523</v>
      </c>
      <c r="D2728" s="4" t="s">
        <v>89</v>
      </c>
      <c r="E2728" s="4" t="s">
        <v>110</v>
      </c>
      <c r="F2728" s="16" t="s">
        <v>23</v>
      </c>
      <c r="G2728" s="17"/>
      <c r="H2728" s="7">
        <v>35000</v>
      </c>
      <c r="I2728" s="7">
        <v>1004.5</v>
      </c>
      <c r="J2728" s="7">
        <v>0</v>
      </c>
      <c r="K2728" s="7">
        <v>1064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2093.5</v>
      </c>
      <c r="R2728" s="7">
        <f>H2728-Q2728</f>
        <v>32906.5</v>
      </c>
      <c r="S2728" s="4" t="s">
        <v>24</v>
      </c>
    </row>
    <row r="2729" spans="1:19" s="1" customFormat="1" ht="26.25" hidden="1" customHeight="1" x14ac:dyDescent="0.25">
      <c r="A2729" s="10">
        <f>+SUBTOTAL(103,$B$5:B2729)</f>
        <v>1293</v>
      </c>
      <c r="B2729" s="4" t="s">
        <v>2275</v>
      </c>
      <c r="C2729" s="4" t="s">
        <v>6526</v>
      </c>
      <c r="D2729" s="4" t="s">
        <v>607</v>
      </c>
      <c r="E2729" s="4" t="s">
        <v>338</v>
      </c>
      <c r="F2729" s="16" t="s">
        <v>46</v>
      </c>
      <c r="G2729" s="17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f>H2729-Q2729</f>
        <v>32906.5</v>
      </c>
      <c r="S2729" s="4" t="s">
        <v>24</v>
      </c>
    </row>
    <row r="2730" spans="1:19" s="1" customFormat="1" ht="26.25" customHeight="1" x14ac:dyDescent="0.25">
      <c r="A2730" s="10">
        <f>+SUBTOTAL(103,$B$5:B2730)</f>
        <v>1294</v>
      </c>
      <c r="B2730" s="4" t="s">
        <v>2276</v>
      </c>
      <c r="C2730" s="4" t="s">
        <v>6531</v>
      </c>
      <c r="D2730" s="4" t="s">
        <v>747</v>
      </c>
      <c r="E2730" s="4" t="s">
        <v>126</v>
      </c>
      <c r="F2730" s="16" t="s">
        <v>46</v>
      </c>
      <c r="G2730" s="17"/>
      <c r="H2730" s="7">
        <v>35000</v>
      </c>
      <c r="I2730" s="7">
        <v>1004.5</v>
      </c>
      <c r="J2730" s="7">
        <v>0</v>
      </c>
      <c r="K2730" s="7">
        <v>1064</v>
      </c>
      <c r="L2730" s="7">
        <v>0</v>
      </c>
      <c r="M2730" s="7">
        <v>25</v>
      </c>
      <c r="N2730" s="7">
        <v>0</v>
      </c>
      <c r="O2730" s="7"/>
      <c r="P2730" s="7">
        <v>3025</v>
      </c>
      <c r="Q2730" s="7">
        <v>5118.5</v>
      </c>
      <c r="R2730" s="7">
        <f>H2730-Q2730</f>
        <v>29881.5</v>
      </c>
      <c r="S2730" s="4" t="s">
        <v>24</v>
      </c>
    </row>
    <row r="2731" spans="1:19" s="1" customFormat="1" ht="26.25" hidden="1" customHeight="1" x14ac:dyDescent="0.25">
      <c r="A2731" s="10">
        <f>+SUBTOTAL(103,$B$5:B2731)</f>
        <v>1294</v>
      </c>
      <c r="B2731" s="4" t="s">
        <v>718</v>
      </c>
      <c r="C2731" s="4" t="s">
        <v>6540</v>
      </c>
      <c r="D2731" s="4" t="s">
        <v>747</v>
      </c>
      <c r="E2731" s="4" t="s">
        <v>52</v>
      </c>
      <c r="F2731" s="16" t="s">
        <v>46</v>
      </c>
      <c r="G2731" s="17"/>
      <c r="H2731" s="7">
        <v>35000</v>
      </c>
      <c r="I2731" s="7">
        <v>1004.5</v>
      </c>
      <c r="J2731" s="7">
        <v>0</v>
      </c>
      <c r="K2731" s="7">
        <v>1064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2093.5</v>
      </c>
      <c r="R2731" s="7">
        <f>H2731-Q2731</f>
        <v>32906.5</v>
      </c>
      <c r="S2731" s="4" t="s">
        <v>24</v>
      </c>
    </row>
    <row r="2732" spans="1:19" s="1" customFormat="1" ht="26.25" customHeight="1" x14ac:dyDescent="0.25">
      <c r="A2732" s="10">
        <f>+SUBTOTAL(103,$B$5:B2732)</f>
        <v>1295</v>
      </c>
      <c r="B2732" s="4" t="s">
        <v>2277</v>
      </c>
      <c r="C2732" s="4" t="s">
        <v>6553</v>
      </c>
      <c r="D2732" s="4" t="s">
        <v>2216</v>
      </c>
      <c r="E2732" s="4" t="s">
        <v>115</v>
      </c>
      <c r="F2732" s="16" t="s">
        <v>23</v>
      </c>
      <c r="G2732" s="17" t="s">
        <v>11704</v>
      </c>
      <c r="H2732" s="7">
        <v>35000</v>
      </c>
      <c r="I2732" s="7">
        <v>1004.5</v>
      </c>
      <c r="J2732" s="7">
        <v>0</v>
      </c>
      <c r="K2732" s="7">
        <v>1064</v>
      </c>
      <c r="L2732" s="7">
        <v>1715.46</v>
      </c>
      <c r="M2732" s="7">
        <v>25</v>
      </c>
      <c r="N2732" s="7">
        <v>0</v>
      </c>
      <c r="O2732" s="7"/>
      <c r="P2732" s="7">
        <v>4025</v>
      </c>
      <c r="Q2732" s="7">
        <v>7833.96</v>
      </c>
      <c r="R2732" s="7">
        <f>H2732-Q2732</f>
        <v>27166.04</v>
      </c>
      <c r="S2732" s="4" t="s">
        <v>38</v>
      </c>
    </row>
    <row r="2733" spans="1:19" s="1" customFormat="1" ht="26.25" customHeight="1" x14ac:dyDescent="0.25">
      <c r="A2733" s="10">
        <f>+SUBTOTAL(103,$B$5:B2733)</f>
        <v>1296</v>
      </c>
      <c r="B2733" s="4" t="s">
        <v>2278</v>
      </c>
      <c r="C2733" s="4" t="s">
        <v>6559</v>
      </c>
      <c r="D2733" s="4" t="s">
        <v>2232</v>
      </c>
      <c r="E2733" s="4" t="s">
        <v>5399</v>
      </c>
      <c r="F2733" s="16" t="s">
        <v>46</v>
      </c>
      <c r="G2733" s="17"/>
      <c r="H2733" s="7">
        <v>35000</v>
      </c>
      <c r="I2733" s="7">
        <v>1004.5</v>
      </c>
      <c r="J2733" s="7">
        <v>0</v>
      </c>
      <c r="K2733" s="7">
        <v>1064</v>
      </c>
      <c r="L2733" s="7">
        <v>0</v>
      </c>
      <c r="M2733" s="7">
        <v>25</v>
      </c>
      <c r="N2733" s="7">
        <v>0</v>
      </c>
      <c r="O2733" s="7"/>
      <c r="P2733" s="7">
        <v>0</v>
      </c>
      <c r="Q2733" s="7">
        <v>2093.5</v>
      </c>
      <c r="R2733" s="7">
        <f>H2733-Q2733</f>
        <v>32906.5</v>
      </c>
      <c r="S2733" s="4" t="s">
        <v>38</v>
      </c>
    </row>
    <row r="2734" spans="1:19" s="1" customFormat="1" ht="26.25" hidden="1" customHeight="1" x14ac:dyDescent="0.25">
      <c r="A2734" s="10">
        <f>+SUBTOTAL(103,$B$5:B2734)</f>
        <v>1296</v>
      </c>
      <c r="B2734" s="4" t="s">
        <v>2279</v>
      </c>
      <c r="C2734" s="4" t="s">
        <v>6563</v>
      </c>
      <c r="D2734" s="4" t="s">
        <v>747</v>
      </c>
      <c r="E2734" s="4" t="s">
        <v>63</v>
      </c>
      <c r="F2734" s="16" t="s">
        <v>46</v>
      </c>
      <c r="G2734" s="17"/>
      <c r="H2734" s="7">
        <v>35000</v>
      </c>
      <c r="I2734" s="7">
        <v>1004.5</v>
      </c>
      <c r="J2734" s="7">
        <v>0</v>
      </c>
      <c r="K2734" s="7">
        <v>1064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2093.5</v>
      </c>
      <c r="R2734" s="7">
        <f>H2734-Q2734</f>
        <v>32906.5</v>
      </c>
      <c r="S2734" s="4" t="s">
        <v>38</v>
      </c>
    </row>
    <row r="2735" spans="1:19" s="1" customFormat="1" ht="26.25" customHeight="1" x14ac:dyDescent="0.25">
      <c r="A2735" s="10">
        <f>+SUBTOTAL(103,$B$5:B2735)</f>
        <v>1297</v>
      </c>
      <c r="B2735" s="4" t="s">
        <v>2280</v>
      </c>
      <c r="C2735" s="4" t="s">
        <v>5725</v>
      </c>
      <c r="D2735" s="4" t="s">
        <v>2247</v>
      </c>
      <c r="E2735" s="4" t="s">
        <v>3074</v>
      </c>
      <c r="F2735" s="16" t="s">
        <v>23</v>
      </c>
      <c r="G2735" s="17" t="s">
        <v>11704</v>
      </c>
      <c r="H2735" s="7">
        <v>35000</v>
      </c>
      <c r="I2735" s="7">
        <v>1004.5</v>
      </c>
      <c r="J2735" s="7">
        <v>0</v>
      </c>
      <c r="K2735" s="7">
        <v>1064</v>
      </c>
      <c r="L2735" s="7">
        <v>3430.92</v>
      </c>
      <c r="M2735" s="7">
        <v>25</v>
      </c>
      <c r="N2735" s="7">
        <v>0</v>
      </c>
      <c r="O2735" s="7"/>
      <c r="P2735" s="7">
        <v>0</v>
      </c>
      <c r="Q2735" s="7">
        <v>5524.42</v>
      </c>
      <c r="R2735" s="7">
        <f>H2735-Q2735</f>
        <v>29475.58</v>
      </c>
      <c r="S2735" s="4" t="s">
        <v>38</v>
      </c>
    </row>
    <row r="2736" spans="1:19" s="1" customFormat="1" ht="26.25" hidden="1" customHeight="1" x14ac:dyDescent="0.25">
      <c r="A2736" s="10">
        <f>+SUBTOTAL(103,$B$5:B2736)</f>
        <v>1297</v>
      </c>
      <c r="B2736" s="4" t="s">
        <v>1602</v>
      </c>
      <c r="C2736" s="4" t="s">
        <v>6581</v>
      </c>
      <c r="D2736" s="4" t="s">
        <v>747</v>
      </c>
      <c r="E2736" s="4" t="s">
        <v>52</v>
      </c>
      <c r="F2736" s="16" t="s">
        <v>46</v>
      </c>
      <c r="G2736" s="17"/>
      <c r="H2736" s="7">
        <v>35000</v>
      </c>
      <c r="I2736" s="7">
        <v>1004.5</v>
      </c>
      <c r="J2736" s="7">
        <v>0</v>
      </c>
      <c r="K2736" s="7">
        <v>1064</v>
      </c>
      <c r="L2736" s="7">
        <v>1715.46</v>
      </c>
      <c r="M2736" s="7">
        <v>25</v>
      </c>
      <c r="N2736" s="7">
        <v>0</v>
      </c>
      <c r="O2736" s="7"/>
      <c r="P2736" s="7">
        <v>0</v>
      </c>
      <c r="Q2736" s="7">
        <v>3808.96</v>
      </c>
      <c r="R2736" s="7">
        <f>H2736-Q2736</f>
        <v>31191.040000000001</v>
      </c>
      <c r="S2736" s="4" t="s">
        <v>38</v>
      </c>
    </row>
    <row r="2737" spans="1:19" s="1" customFormat="1" ht="26.25" customHeight="1" x14ac:dyDescent="0.25">
      <c r="A2737" s="10">
        <f>+SUBTOTAL(103,$B$5:B2737)</f>
        <v>1298</v>
      </c>
      <c r="B2737" s="4" t="s">
        <v>2281</v>
      </c>
      <c r="C2737" s="4" t="s">
        <v>6597</v>
      </c>
      <c r="D2737" s="4" t="s">
        <v>457</v>
      </c>
      <c r="E2737" s="4" t="s">
        <v>3074</v>
      </c>
      <c r="F2737" s="16" t="s">
        <v>46</v>
      </c>
      <c r="G2737" s="17"/>
      <c r="H2737" s="7">
        <v>35000</v>
      </c>
      <c r="I2737" s="7">
        <v>1004.5</v>
      </c>
      <c r="J2737" s="7">
        <v>0</v>
      </c>
      <c r="K2737" s="7">
        <v>1064</v>
      </c>
      <c r="L2737" s="7">
        <v>1715.46</v>
      </c>
      <c r="M2737" s="7">
        <v>25</v>
      </c>
      <c r="N2737" s="7">
        <v>0</v>
      </c>
      <c r="O2737" s="7"/>
      <c r="P2737" s="7">
        <v>0</v>
      </c>
      <c r="Q2737" s="7">
        <v>3808.96</v>
      </c>
      <c r="R2737" s="7">
        <f>H2737-Q2737</f>
        <v>31191.040000000001</v>
      </c>
      <c r="S2737" s="4" t="s">
        <v>38</v>
      </c>
    </row>
    <row r="2738" spans="1:19" s="1" customFormat="1" ht="26.25" customHeight="1" x14ac:dyDescent="0.25">
      <c r="A2738" s="10">
        <f>+SUBTOTAL(103,$B$5:B2738)</f>
        <v>1299</v>
      </c>
      <c r="B2738" s="4" t="s">
        <v>2282</v>
      </c>
      <c r="C2738" s="4" t="s">
        <v>6600</v>
      </c>
      <c r="D2738" s="4" t="s">
        <v>2073</v>
      </c>
      <c r="E2738" s="4" t="s">
        <v>3074</v>
      </c>
      <c r="F2738" s="16" t="s">
        <v>23</v>
      </c>
      <c r="G2738" s="17"/>
      <c r="H2738" s="7">
        <v>35000</v>
      </c>
      <c r="I2738" s="7">
        <v>1004.5</v>
      </c>
      <c r="J2738" s="7">
        <v>0</v>
      </c>
      <c r="K2738" s="7">
        <v>1064</v>
      </c>
      <c r="L2738" s="7">
        <v>0</v>
      </c>
      <c r="M2738" s="7">
        <v>25</v>
      </c>
      <c r="N2738" s="7">
        <v>0</v>
      </c>
      <c r="O2738" s="7"/>
      <c r="P2738" s="7">
        <v>1050</v>
      </c>
      <c r="Q2738" s="7">
        <v>3143.5</v>
      </c>
      <c r="R2738" s="7">
        <f>H2738-Q2738</f>
        <v>31856.5</v>
      </c>
      <c r="S2738" s="4" t="s">
        <v>38</v>
      </c>
    </row>
    <row r="2739" spans="1:19" s="1" customFormat="1" ht="26.25" hidden="1" customHeight="1" x14ac:dyDescent="0.25">
      <c r="A2739" s="10">
        <f>+SUBTOTAL(103,$B$5:B2739)</f>
        <v>1299</v>
      </c>
      <c r="B2739" s="4" t="s">
        <v>736</v>
      </c>
      <c r="C2739" s="4" t="s">
        <v>6602</v>
      </c>
      <c r="D2739" s="4" t="s">
        <v>747</v>
      </c>
      <c r="E2739" s="4" t="s">
        <v>52</v>
      </c>
      <c r="F2739" s="16" t="s">
        <v>46</v>
      </c>
      <c r="G2739" s="17"/>
      <c r="H2739" s="7">
        <v>35000</v>
      </c>
      <c r="I2739" s="7">
        <v>1004.5</v>
      </c>
      <c r="J2739" s="7">
        <v>0</v>
      </c>
      <c r="K2739" s="7">
        <v>1064</v>
      </c>
      <c r="L2739" s="7">
        <v>0</v>
      </c>
      <c r="M2739" s="7">
        <v>25</v>
      </c>
      <c r="N2739" s="7">
        <v>0</v>
      </c>
      <c r="O2739" s="7"/>
      <c r="P2739" s="7">
        <v>6591.65</v>
      </c>
      <c r="Q2739" s="7">
        <v>8685.15</v>
      </c>
      <c r="R2739" s="7">
        <f>H2739-Q2739</f>
        <v>26314.85</v>
      </c>
      <c r="S2739" s="4" t="s">
        <v>24</v>
      </c>
    </row>
    <row r="2740" spans="1:19" s="1" customFormat="1" ht="26.25" hidden="1" customHeight="1" x14ac:dyDescent="0.25">
      <c r="A2740" s="10">
        <f>+SUBTOTAL(103,$B$5:B2740)</f>
        <v>1299</v>
      </c>
      <c r="B2740" s="4" t="s">
        <v>2283</v>
      </c>
      <c r="C2740" s="4" t="s">
        <v>6606</v>
      </c>
      <c r="D2740" s="4" t="s">
        <v>344</v>
      </c>
      <c r="E2740" s="4" t="s">
        <v>52</v>
      </c>
      <c r="F2740" s="16" t="s">
        <v>46</v>
      </c>
      <c r="G2740" s="17"/>
      <c r="H2740" s="7">
        <v>35000</v>
      </c>
      <c r="I2740" s="7">
        <v>1004.5</v>
      </c>
      <c r="J2740" s="7">
        <v>0</v>
      </c>
      <c r="K2740" s="7">
        <v>1064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2093.5</v>
      </c>
      <c r="R2740" s="7">
        <f>H2740-Q2740</f>
        <v>32906.5</v>
      </c>
      <c r="S2740" s="4" t="s">
        <v>38</v>
      </c>
    </row>
    <row r="2741" spans="1:19" s="1" customFormat="1" ht="26.25" customHeight="1" x14ac:dyDescent="0.25">
      <c r="A2741" s="10">
        <f>+SUBTOTAL(103,$B$5:B2741)</f>
        <v>1300</v>
      </c>
      <c r="B2741" s="4" t="s">
        <v>2284</v>
      </c>
      <c r="C2741" s="4" t="s">
        <v>6622</v>
      </c>
      <c r="D2741" s="4" t="s">
        <v>262</v>
      </c>
      <c r="E2741" s="4" t="s">
        <v>126</v>
      </c>
      <c r="F2741" s="16" t="s">
        <v>23</v>
      </c>
      <c r="G2741" s="17"/>
      <c r="H2741" s="7">
        <v>35000</v>
      </c>
      <c r="I2741" s="7">
        <v>1004.5</v>
      </c>
      <c r="J2741" s="7">
        <v>0</v>
      </c>
      <c r="K2741" s="7">
        <v>1064</v>
      </c>
      <c r="L2741" s="7">
        <v>0</v>
      </c>
      <c r="M2741" s="7">
        <v>25</v>
      </c>
      <c r="N2741" s="7">
        <v>0</v>
      </c>
      <c r="O2741" s="7"/>
      <c r="P2741" s="7">
        <v>14027.23</v>
      </c>
      <c r="Q2741" s="7">
        <v>16120.73</v>
      </c>
      <c r="R2741" s="7">
        <f>H2741-Q2741</f>
        <v>18879.27</v>
      </c>
      <c r="S2741" s="4" t="s">
        <v>24</v>
      </c>
    </row>
    <row r="2742" spans="1:19" s="1" customFormat="1" ht="26.25" hidden="1" customHeight="1" x14ac:dyDescent="0.25">
      <c r="A2742" s="10">
        <f>+SUBTOTAL(103,$B$5:B2742)</f>
        <v>1300</v>
      </c>
      <c r="B2742" s="4" t="s">
        <v>2285</v>
      </c>
      <c r="C2742" s="4" t="s">
        <v>6624</v>
      </c>
      <c r="D2742" s="4" t="s">
        <v>747</v>
      </c>
      <c r="E2742" s="4" t="s">
        <v>55</v>
      </c>
      <c r="F2742" s="16" t="s">
        <v>46</v>
      </c>
      <c r="G2742" s="17"/>
      <c r="H2742" s="7">
        <v>35000</v>
      </c>
      <c r="I2742" s="7">
        <v>1004.5</v>
      </c>
      <c r="J2742" s="7">
        <v>0</v>
      </c>
      <c r="K2742" s="7">
        <v>1064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2093.5</v>
      </c>
      <c r="R2742" s="7">
        <f>H2742-Q2742</f>
        <v>32906.5</v>
      </c>
      <c r="S2742" s="4" t="s">
        <v>24</v>
      </c>
    </row>
    <row r="2743" spans="1:19" s="1" customFormat="1" ht="26.25" hidden="1" customHeight="1" x14ac:dyDescent="0.25">
      <c r="A2743" s="10">
        <f>+SUBTOTAL(103,$B$5:B2743)</f>
        <v>1300</v>
      </c>
      <c r="B2743" s="4" t="s">
        <v>2286</v>
      </c>
      <c r="C2743" s="4" t="s">
        <v>6422</v>
      </c>
      <c r="D2743" s="4" t="s">
        <v>747</v>
      </c>
      <c r="E2743" s="4" t="s">
        <v>63</v>
      </c>
      <c r="F2743" s="16" t="s">
        <v>46</v>
      </c>
      <c r="G2743" s="17"/>
      <c r="H2743" s="7">
        <v>35000</v>
      </c>
      <c r="I2743" s="7">
        <v>1004.5</v>
      </c>
      <c r="J2743" s="7">
        <v>0</v>
      </c>
      <c r="K2743" s="7">
        <v>1064</v>
      </c>
      <c r="L2743" s="7">
        <v>0</v>
      </c>
      <c r="M2743" s="7">
        <v>25</v>
      </c>
      <c r="N2743" s="7">
        <v>0</v>
      </c>
      <c r="O2743" s="7"/>
      <c r="P2743" s="7">
        <v>2487.5</v>
      </c>
      <c r="Q2743" s="7">
        <v>4581</v>
      </c>
      <c r="R2743" s="7">
        <f>H2743-Q2743</f>
        <v>30419</v>
      </c>
      <c r="S2743" s="4" t="s">
        <v>24</v>
      </c>
    </row>
    <row r="2744" spans="1:19" s="1" customFormat="1" ht="26.25" hidden="1" customHeight="1" x14ac:dyDescent="0.25">
      <c r="A2744" s="10">
        <f>+SUBTOTAL(103,$B$5:B2744)</f>
        <v>1300</v>
      </c>
      <c r="B2744" s="4" t="s">
        <v>2287</v>
      </c>
      <c r="C2744" s="4" t="s">
        <v>6643</v>
      </c>
      <c r="D2744" s="4" t="s">
        <v>747</v>
      </c>
      <c r="E2744" s="4" t="s">
        <v>59</v>
      </c>
      <c r="F2744" s="16" t="s">
        <v>46</v>
      </c>
      <c r="G2744" s="17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2093.5</v>
      </c>
      <c r="R2744" s="7">
        <f>H2744-Q2744</f>
        <v>32906.5</v>
      </c>
      <c r="S2744" s="4" t="s">
        <v>24</v>
      </c>
    </row>
    <row r="2745" spans="1:19" s="1" customFormat="1" ht="26.25" customHeight="1" x14ac:dyDescent="0.25">
      <c r="A2745" s="10">
        <f>+SUBTOTAL(103,$B$5:B2745)</f>
        <v>1301</v>
      </c>
      <c r="B2745" s="4" t="s">
        <v>756</v>
      </c>
      <c r="C2745" s="4" t="s">
        <v>6715</v>
      </c>
      <c r="D2745" s="4" t="s">
        <v>2247</v>
      </c>
      <c r="E2745" s="4" t="s">
        <v>3074</v>
      </c>
      <c r="F2745" s="16" t="s">
        <v>23</v>
      </c>
      <c r="G2745" s="17" t="s">
        <v>11704</v>
      </c>
      <c r="H2745" s="7">
        <v>35000</v>
      </c>
      <c r="I2745" s="7">
        <v>1004.5</v>
      </c>
      <c r="J2745" s="7">
        <v>0</v>
      </c>
      <c r="K2745" s="7">
        <v>1064</v>
      </c>
      <c r="L2745" s="7">
        <v>0</v>
      </c>
      <c r="M2745" s="7">
        <v>25</v>
      </c>
      <c r="N2745" s="7">
        <v>0</v>
      </c>
      <c r="O2745" s="7"/>
      <c r="P2745" s="7">
        <v>8246.4500000000007</v>
      </c>
      <c r="Q2745" s="7">
        <v>10339.950000000001</v>
      </c>
      <c r="R2745" s="7">
        <f>H2745-Q2745</f>
        <v>24660.05</v>
      </c>
      <c r="S2745" s="4" t="s">
        <v>38</v>
      </c>
    </row>
    <row r="2746" spans="1:19" s="1" customFormat="1" ht="26.25" hidden="1" customHeight="1" x14ac:dyDescent="0.25">
      <c r="A2746" s="10">
        <f>+SUBTOTAL(103,$B$5:B2746)</f>
        <v>1301</v>
      </c>
      <c r="B2746" s="4" t="s">
        <v>762</v>
      </c>
      <c r="C2746" s="4" t="s">
        <v>6739</v>
      </c>
      <c r="D2746" s="4" t="s">
        <v>607</v>
      </c>
      <c r="E2746" s="4" t="s">
        <v>61</v>
      </c>
      <c r="F2746" s="16" t="s">
        <v>46</v>
      </c>
      <c r="G2746" s="17"/>
      <c r="H2746" s="7">
        <v>35000</v>
      </c>
      <c r="I2746" s="7">
        <v>1004.5</v>
      </c>
      <c r="J2746" s="7">
        <v>0</v>
      </c>
      <c r="K2746" s="7">
        <v>1064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2093.5</v>
      </c>
      <c r="R2746" s="7">
        <f>H2746-Q2746</f>
        <v>32906.5</v>
      </c>
      <c r="S2746" s="4" t="s">
        <v>24</v>
      </c>
    </row>
    <row r="2747" spans="1:19" s="1" customFormat="1" ht="26.25" customHeight="1" x14ac:dyDescent="0.25">
      <c r="A2747" s="10">
        <f>+SUBTOTAL(103,$B$5:B2747)</f>
        <v>1302</v>
      </c>
      <c r="B2747" s="4" t="s">
        <v>5322</v>
      </c>
      <c r="C2747" s="4" t="s">
        <v>6740</v>
      </c>
      <c r="D2747" s="4" t="s">
        <v>747</v>
      </c>
      <c r="E2747" s="4" t="s">
        <v>80</v>
      </c>
      <c r="F2747" s="16" t="s">
        <v>46</v>
      </c>
      <c r="G2747" s="17"/>
      <c r="H2747" s="7">
        <v>35000</v>
      </c>
      <c r="I2747" s="7">
        <v>1004.5</v>
      </c>
      <c r="J2747" s="7">
        <v>0</v>
      </c>
      <c r="K2747" s="7">
        <v>1064</v>
      </c>
      <c r="L2747" s="7">
        <v>0</v>
      </c>
      <c r="M2747" s="7">
        <v>25</v>
      </c>
      <c r="N2747" s="7">
        <v>0</v>
      </c>
      <c r="O2747" s="7"/>
      <c r="P2747" s="7">
        <v>0</v>
      </c>
      <c r="Q2747" s="7">
        <v>2093.5</v>
      </c>
      <c r="R2747" s="7">
        <f>H2747-Q2747</f>
        <v>32906.5</v>
      </c>
      <c r="S2747" s="4" t="s">
        <v>24</v>
      </c>
    </row>
    <row r="2748" spans="1:19" s="1" customFormat="1" ht="26.25" customHeight="1" x14ac:dyDescent="0.25">
      <c r="A2748" s="10">
        <f>+SUBTOTAL(103,$B$5:B2748)</f>
        <v>1303</v>
      </c>
      <c r="B2748" s="4" t="s">
        <v>764</v>
      </c>
      <c r="C2748" s="4" t="s">
        <v>6747</v>
      </c>
      <c r="D2748" s="4" t="s">
        <v>433</v>
      </c>
      <c r="E2748" s="4" t="s">
        <v>317</v>
      </c>
      <c r="F2748" s="16" t="s">
        <v>46</v>
      </c>
      <c r="G2748" s="17"/>
      <c r="H2748" s="7">
        <v>35000</v>
      </c>
      <c r="I2748" s="7">
        <v>1004.5</v>
      </c>
      <c r="J2748" s="7">
        <v>0</v>
      </c>
      <c r="K2748" s="7">
        <v>1064</v>
      </c>
      <c r="L2748" s="7">
        <v>0</v>
      </c>
      <c r="M2748" s="7">
        <v>25</v>
      </c>
      <c r="N2748" s="7">
        <v>0</v>
      </c>
      <c r="O2748" s="7"/>
      <c r="P2748" s="7">
        <v>8220</v>
      </c>
      <c r="Q2748" s="7">
        <v>10313.5</v>
      </c>
      <c r="R2748" s="7">
        <f>H2748-Q2748</f>
        <v>24686.5</v>
      </c>
      <c r="S2748" s="4" t="s">
        <v>38</v>
      </c>
    </row>
    <row r="2749" spans="1:19" s="1" customFormat="1" ht="26.25" customHeight="1" x14ac:dyDescent="0.25">
      <c r="A2749" s="10">
        <f>+SUBTOTAL(103,$B$5:B2749)</f>
        <v>1304</v>
      </c>
      <c r="B2749" s="4" t="s">
        <v>2289</v>
      </c>
      <c r="C2749" s="4" t="s">
        <v>6775</v>
      </c>
      <c r="D2749" s="4" t="s">
        <v>106</v>
      </c>
      <c r="E2749" s="4" t="s">
        <v>107</v>
      </c>
      <c r="F2749" s="16" t="s">
        <v>23</v>
      </c>
      <c r="G2749" s="17"/>
      <c r="H2749" s="7">
        <v>35000</v>
      </c>
      <c r="I2749" s="7">
        <v>1004.5</v>
      </c>
      <c r="J2749" s="7">
        <v>0</v>
      </c>
      <c r="K2749" s="7">
        <v>1064</v>
      </c>
      <c r="L2749" s="7">
        <v>1715.46</v>
      </c>
      <c r="M2749" s="7">
        <v>25</v>
      </c>
      <c r="N2749" s="7">
        <v>0</v>
      </c>
      <c r="O2749" s="7"/>
      <c r="P2749" s="7">
        <v>1583</v>
      </c>
      <c r="Q2749" s="7">
        <v>5391.96</v>
      </c>
      <c r="R2749" s="7">
        <f>H2749-Q2749</f>
        <v>29608.04</v>
      </c>
      <c r="S2749" s="4" t="s">
        <v>38</v>
      </c>
    </row>
    <row r="2750" spans="1:19" s="1" customFormat="1" ht="26.25" hidden="1" customHeight="1" x14ac:dyDescent="0.25">
      <c r="A2750" s="10">
        <f>+SUBTOTAL(103,$B$5:B2750)</f>
        <v>1304</v>
      </c>
      <c r="B2750" s="4" t="s">
        <v>2290</v>
      </c>
      <c r="C2750" s="4" t="s">
        <v>6781</v>
      </c>
      <c r="D2750" s="4" t="s">
        <v>747</v>
      </c>
      <c r="E2750" s="4" t="s">
        <v>59</v>
      </c>
      <c r="F2750" s="16" t="s">
        <v>11699</v>
      </c>
      <c r="G2750" s="17"/>
      <c r="H2750" s="7">
        <v>35000</v>
      </c>
      <c r="I2750" s="7">
        <v>1004.5</v>
      </c>
      <c r="J2750" s="7">
        <v>0</v>
      </c>
      <c r="K2750" s="7">
        <v>1064</v>
      </c>
      <c r="L2750" s="7">
        <v>1715.46</v>
      </c>
      <c r="M2750" s="7">
        <v>25</v>
      </c>
      <c r="N2750" s="7">
        <v>0</v>
      </c>
      <c r="O2750" s="7"/>
      <c r="P2750" s="7">
        <v>1066.56</v>
      </c>
      <c r="Q2750" s="7">
        <v>4875.5200000000004</v>
      </c>
      <c r="R2750" s="7">
        <f>H2750-Q2750</f>
        <v>30124.48</v>
      </c>
      <c r="S2750" s="4" t="s">
        <v>38</v>
      </c>
    </row>
    <row r="2751" spans="1:19" s="1" customFormat="1" ht="26.25" hidden="1" customHeight="1" x14ac:dyDescent="0.25">
      <c r="A2751" s="10">
        <f>+SUBTOTAL(103,$B$5:B2751)</f>
        <v>1304</v>
      </c>
      <c r="B2751" s="4" t="s">
        <v>2291</v>
      </c>
      <c r="C2751" s="4" t="s">
        <v>5850</v>
      </c>
      <c r="D2751" s="4" t="s">
        <v>747</v>
      </c>
      <c r="E2751" s="4" t="s">
        <v>57</v>
      </c>
      <c r="F2751" s="16" t="s">
        <v>46</v>
      </c>
      <c r="G2751" s="17"/>
      <c r="H2751" s="7">
        <v>35000</v>
      </c>
      <c r="I2751" s="7">
        <v>1004.5</v>
      </c>
      <c r="J2751" s="7">
        <v>0</v>
      </c>
      <c r="K2751" s="7">
        <v>1064</v>
      </c>
      <c r="L2751" s="7">
        <v>0</v>
      </c>
      <c r="M2751" s="7">
        <v>25</v>
      </c>
      <c r="N2751" s="7">
        <v>0</v>
      </c>
      <c r="O2751" s="7"/>
      <c r="P2751" s="7">
        <v>2225</v>
      </c>
      <c r="Q2751" s="7">
        <v>4318.5</v>
      </c>
      <c r="R2751" s="7">
        <f>H2751-Q2751</f>
        <v>30681.5</v>
      </c>
      <c r="S2751" s="4" t="s">
        <v>24</v>
      </c>
    </row>
    <row r="2752" spans="1:19" s="1" customFormat="1" ht="26.25" customHeight="1" x14ac:dyDescent="0.25">
      <c r="A2752" s="10">
        <f>+SUBTOTAL(103,$B$5:B2752)</f>
        <v>1305</v>
      </c>
      <c r="B2752" s="4" t="s">
        <v>771</v>
      </c>
      <c r="C2752" s="4" t="s">
        <v>6803</v>
      </c>
      <c r="D2752" s="4" t="s">
        <v>747</v>
      </c>
      <c r="E2752" s="4" t="s">
        <v>82</v>
      </c>
      <c r="F2752" s="16" t="s">
        <v>46</v>
      </c>
      <c r="G2752" s="17"/>
      <c r="H2752" s="7">
        <v>35000</v>
      </c>
      <c r="I2752" s="7">
        <v>1004.5</v>
      </c>
      <c r="J2752" s="7">
        <v>0</v>
      </c>
      <c r="K2752" s="7">
        <v>1064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2093.5</v>
      </c>
      <c r="R2752" s="7">
        <f>H2752-Q2752</f>
        <v>32906.5</v>
      </c>
      <c r="S2752" s="4" t="s">
        <v>24</v>
      </c>
    </row>
    <row r="2753" spans="1:19" s="1" customFormat="1" ht="26.25" customHeight="1" x14ac:dyDescent="0.25">
      <c r="A2753" s="10">
        <f>+SUBTOTAL(103,$B$5:B2753)</f>
        <v>1306</v>
      </c>
      <c r="B2753" s="4" t="s">
        <v>2292</v>
      </c>
      <c r="C2753" s="4" t="s">
        <v>6818</v>
      </c>
      <c r="D2753" s="4" t="s">
        <v>2293</v>
      </c>
      <c r="E2753" s="4" t="s">
        <v>175</v>
      </c>
      <c r="F2753" s="16" t="s">
        <v>23</v>
      </c>
      <c r="G2753" s="17" t="s">
        <v>11704</v>
      </c>
      <c r="H2753" s="7">
        <v>35000</v>
      </c>
      <c r="I2753" s="7">
        <v>1004.5</v>
      </c>
      <c r="J2753" s="7">
        <v>0</v>
      </c>
      <c r="K2753" s="7">
        <v>1064</v>
      </c>
      <c r="L2753" s="7">
        <v>1715.46</v>
      </c>
      <c r="M2753" s="7">
        <v>25</v>
      </c>
      <c r="N2753" s="7">
        <v>0</v>
      </c>
      <c r="O2753" s="7"/>
      <c r="P2753" s="7">
        <v>26637.66</v>
      </c>
      <c r="Q2753" s="7">
        <v>30446.62</v>
      </c>
      <c r="R2753" s="7">
        <f>H2753-Q2753</f>
        <v>4553.380000000001</v>
      </c>
      <c r="S2753" s="4" t="s">
        <v>24</v>
      </c>
    </row>
    <row r="2754" spans="1:19" s="1" customFormat="1" ht="26.25" hidden="1" customHeight="1" x14ac:dyDescent="0.25">
      <c r="A2754" s="10">
        <f>+SUBTOTAL(103,$B$5:B2754)</f>
        <v>1306</v>
      </c>
      <c r="B2754" s="4" t="s">
        <v>2294</v>
      </c>
      <c r="C2754" s="4" t="s">
        <v>6823</v>
      </c>
      <c r="D2754" s="4" t="s">
        <v>385</v>
      </c>
      <c r="E2754" s="4" t="s">
        <v>59</v>
      </c>
      <c r="F2754" s="16" t="s">
        <v>46</v>
      </c>
      <c r="G2754" s="17"/>
      <c r="H2754" s="7">
        <v>35000</v>
      </c>
      <c r="I2754" s="7">
        <v>1004.5</v>
      </c>
      <c r="J2754" s="7">
        <v>0</v>
      </c>
      <c r="K2754" s="7">
        <v>1064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2093.5</v>
      </c>
      <c r="R2754" s="7">
        <f>H2754-Q2754</f>
        <v>32906.5</v>
      </c>
      <c r="S2754" s="4" t="s">
        <v>38</v>
      </c>
    </row>
    <row r="2755" spans="1:19" s="1" customFormat="1" ht="26.25" customHeight="1" x14ac:dyDescent="0.25">
      <c r="A2755" s="10">
        <f>+SUBTOTAL(103,$B$5:B2755)</f>
        <v>1307</v>
      </c>
      <c r="B2755" s="4" t="s">
        <v>2295</v>
      </c>
      <c r="C2755" s="4" t="s">
        <v>6847</v>
      </c>
      <c r="D2755" s="4" t="s">
        <v>161</v>
      </c>
      <c r="E2755" s="4" t="s">
        <v>126</v>
      </c>
      <c r="F2755" s="16" t="s">
        <v>23</v>
      </c>
      <c r="G2755" s="17"/>
      <c r="H2755" s="7">
        <v>35000</v>
      </c>
      <c r="I2755" s="7">
        <v>1004.5</v>
      </c>
      <c r="J2755" s="7">
        <v>0</v>
      </c>
      <c r="K2755" s="7">
        <v>1064</v>
      </c>
      <c r="L2755" s="7">
        <v>1715.46</v>
      </c>
      <c r="M2755" s="7">
        <v>25</v>
      </c>
      <c r="N2755" s="7">
        <v>0</v>
      </c>
      <c r="O2755" s="7"/>
      <c r="P2755" s="7">
        <v>0</v>
      </c>
      <c r="Q2755" s="7">
        <v>3808.96</v>
      </c>
      <c r="R2755" s="7">
        <f>H2755-Q2755</f>
        <v>31191.040000000001</v>
      </c>
      <c r="S2755" s="4" t="s">
        <v>24</v>
      </c>
    </row>
    <row r="2756" spans="1:19" s="1" customFormat="1" ht="26.25" customHeight="1" x14ac:dyDescent="0.25">
      <c r="A2756" s="10">
        <f>+SUBTOTAL(103,$B$5:B2756)</f>
        <v>1308</v>
      </c>
      <c r="B2756" s="4" t="s">
        <v>2296</v>
      </c>
      <c r="C2756" s="4" t="s">
        <v>6849</v>
      </c>
      <c r="D2756" s="4" t="s">
        <v>106</v>
      </c>
      <c r="E2756" s="4" t="s">
        <v>126</v>
      </c>
      <c r="F2756" s="16" t="s">
        <v>23</v>
      </c>
      <c r="G2756" s="17"/>
      <c r="H2756" s="7">
        <v>35000</v>
      </c>
      <c r="I2756" s="7">
        <v>1004.5</v>
      </c>
      <c r="J2756" s="7">
        <v>0</v>
      </c>
      <c r="K2756" s="7">
        <v>1064</v>
      </c>
      <c r="L2756" s="7">
        <v>0</v>
      </c>
      <c r="M2756" s="7">
        <v>25</v>
      </c>
      <c r="N2756" s="7">
        <v>0</v>
      </c>
      <c r="O2756" s="7"/>
      <c r="P2756" s="7">
        <v>18043.310000000001</v>
      </c>
      <c r="Q2756" s="7">
        <v>20136.810000000001</v>
      </c>
      <c r="R2756" s="7">
        <f>H2756-Q2756</f>
        <v>14863.189999999999</v>
      </c>
      <c r="S2756" s="4" t="s">
        <v>24</v>
      </c>
    </row>
    <row r="2757" spans="1:19" s="1" customFormat="1" ht="26.25" customHeight="1" x14ac:dyDescent="0.25">
      <c r="A2757" s="10">
        <f>+SUBTOTAL(103,$B$5:B2757)</f>
        <v>1309</v>
      </c>
      <c r="B2757" s="4" t="s">
        <v>2297</v>
      </c>
      <c r="C2757" s="4" t="s">
        <v>6856</v>
      </c>
      <c r="D2757" s="4" t="s">
        <v>943</v>
      </c>
      <c r="E2757" s="4" t="s">
        <v>127</v>
      </c>
      <c r="F2757" s="16" t="s">
        <v>23</v>
      </c>
      <c r="G2757" s="17"/>
      <c r="H2757" s="7">
        <v>35000</v>
      </c>
      <c r="I2757" s="7">
        <v>1004.5</v>
      </c>
      <c r="J2757" s="7">
        <v>0</v>
      </c>
      <c r="K2757" s="7">
        <v>1064</v>
      </c>
      <c r="L2757" s="7">
        <v>0</v>
      </c>
      <c r="M2757" s="7">
        <v>25</v>
      </c>
      <c r="N2757" s="7">
        <v>0</v>
      </c>
      <c r="O2757" s="7"/>
      <c r="P2757" s="7">
        <v>1625</v>
      </c>
      <c r="Q2757" s="7">
        <v>3718.5</v>
      </c>
      <c r="R2757" s="7">
        <f>H2757-Q2757</f>
        <v>31281.5</v>
      </c>
      <c r="S2757" s="4" t="s">
        <v>24</v>
      </c>
    </row>
    <row r="2758" spans="1:19" s="1" customFormat="1" ht="26.25" customHeight="1" x14ac:dyDescent="0.25">
      <c r="A2758" s="10">
        <f>+SUBTOTAL(103,$B$5:B2758)</f>
        <v>1310</v>
      </c>
      <c r="B2758" s="4" t="s">
        <v>2298</v>
      </c>
      <c r="C2758" s="4" t="s">
        <v>6857</v>
      </c>
      <c r="D2758" s="4" t="s">
        <v>747</v>
      </c>
      <c r="E2758" s="4" t="s">
        <v>22</v>
      </c>
      <c r="F2758" s="16" t="s">
        <v>46</v>
      </c>
      <c r="G2758" s="17"/>
      <c r="H2758" s="7">
        <v>35000</v>
      </c>
      <c r="I2758" s="7">
        <v>1004.5</v>
      </c>
      <c r="J2758" s="7">
        <v>0</v>
      </c>
      <c r="K2758" s="7">
        <v>1064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2093.5</v>
      </c>
      <c r="R2758" s="7">
        <f>H2758-Q2758</f>
        <v>32906.5</v>
      </c>
      <c r="S2758" s="4" t="s">
        <v>24</v>
      </c>
    </row>
    <row r="2759" spans="1:19" s="1" customFormat="1" ht="26.25" hidden="1" customHeight="1" x14ac:dyDescent="0.25">
      <c r="A2759" s="10">
        <f>+SUBTOTAL(103,$B$5:B2759)</f>
        <v>1310</v>
      </c>
      <c r="B2759" s="4" t="s">
        <v>2299</v>
      </c>
      <c r="C2759" s="4" t="s">
        <v>6864</v>
      </c>
      <c r="D2759" s="4" t="s">
        <v>114</v>
      </c>
      <c r="E2759" s="4" t="s">
        <v>63</v>
      </c>
      <c r="F2759" s="16" t="s">
        <v>46</v>
      </c>
      <c r="G2759" s="17"/>
      <c r="H2759" s="7">
        <v>35000</v>
      </c>
      <c r="I2759" s="7">
        <v>1004.5</v>
      </c>
      <c r="J2759" s="7">
        <v>0</v>
      </c>
      <c r="K2759" s="7">
        <v>1064</v>
      </c>
      <c r="L2759" s="7">
        <v>0</v>
      </c>
      <c r="M2759" s="7">
        <v>25</v>
      </c>
      <c r="N2759" s="7">
        <v>0</v>
      </c>
      <c r="O2759" s="7"/>
      <c r="P2759" s="7">
        <v>0</v>
      </c>
      <c r="Q2759" s="7">
        <v>2093.5</v>
      </c>
      <c r="R2759" s="7">
        <f>H2759-Q2759</f>
        <v>32906.5</v>
      </c>
      <c r="S2759" s="4" t="s">
        <v>24</v>
      </c>
    </row>
    <row r="2760" spans="1:19" s="1" customFormat="1" ht="26.25" customHeight="1" x14ac:dyDescent="0.25">
      <c r="A2760" s="10">
        <f>+SUBTOTAL(103,$B$5:B2760)</f>
        <v>1311</v>
      </c>
      <c r="B2760" s="4" t="s">
        <v>2300</v>
      </c>
      <c r="C2760" s="4" t="s">
        <v>6867</v>
      </c>
      <c r="D2760" s="4" t="s">
        <v>457</v>
      </c>
      <c r="E2760" s="4" t="s">
        <v>3074</v>
      </c>
      <c r="F2760" s="16" t="s">
        <v>46</v>
      </c>
      <c r="G2760" s="17"/>
      <c r="H2760" s="7">
        <v>35000</v>
      </c>
      <c r="I2760" s="7">
        <v>1004.5</v>
      </c>
      <c r="J2760" s="7">
        <v>0</v>
      </c>
      <c r="K2760" s="7">
        <v>1064</v>
      </c>
      <c r="L2760" s="7">
        <v>0</v>
      </c>
      <c r="M2760" s="7">
        <v>25</v>
      </c>
      <c r="N2760" s="7">
        <v>0</v>
      </c>
      <c r="O2760" s="7"/>
      <c r="P2760" s="7">
        <v>0</v>
      </c>
      <c r="Q2760" s="7">
        <v>2093.5</v>
      </c>
      <c r="R2760" s="7">
        <f>H2760-Q2760</f>
        <v>32906.5</v>
      </c>
      <c r="S2760" s="4" t="s">
        <v>38</v>
      </c>
    </row>
    <row r="2761" spans="1:19" s="1" customFormat="1" ht="26.25" customHeight="1" x14ac:dyDescent="0.25">
      <c r="A2761" s="10">
        <f>+SUBTOTAL(103,$B$5:B2761)</f>
        <v>1312</v>
      </c>
      <c r="B2761" s="4" t="s">
        <v>2301</v>
      </c>
      <c r="C2761" s="4" t="s">
        <v>6870</v>
      </c>
      <c r="D2761" s="4" t="s">
        <v>1147</v>
      </c>
      <c r="E2761" s="4" t="s">
        <v>101</v>
      </c>
      <c r="F2761" s="16" t="s">
        <v>23</v>
      </c>
      <c r="G2761" s="17"/>
      <c r="H2761" s="7">
        <v>35000</v>
      </c>
      <c r="I2761" s="7">
        <v>1004.5</v>
      </c>
      <c r="J2761" s="7">
        <v>0</v>
      </c>
      <c r="K2761" s="7">
        <v>1064</v>
      </c>
      <c r="L2761" s="7">
        <v>1715.46</v>
      </c>
      <c r="M2761" s="7">
        <v>25</v>
      </c>
      <c r="N2761" s="7">
        <v>0</v>
      </c>
      <c r="O2761" s="7"/>
      <c r="P2761" s="7">
        <v>8400</v>
      </c>
      <c r="Q2761" s="7">
        <v>12208.96</v>
      </c>
      <c r="R2761" s="7">
        <f>H2761-Q2761</f>
        <v>22791.040000000001</v>
      </c>
      <c r="S2761" s="4" t="s">
        <v>38</v>
      </c>
    </row>
    <row r="2762" spans="1:19" s="1" customFormat="1" ht="26.25" hidden="1" customHeight="1" x14ac:dyDescent="0.25">
      <c r="A2762" s="10">
        <f>+SUBTOTAL(103,$B$5:B2762)</f>
        <v>1312</v>
      </c>
      <c r="B2762" s="4" t="s">
        <v>2302</v>
      </c>
      <c r="C2762" s="4" t="s">
        <v>6878</v>
      </c>
      <c r="D2762" s="4" t="s">
        <v>385</v>
      </c>
      <c r="E2762" s="4" t="s">
        <v>57</v>
      </c>
      <c r="F2762" s="16" t="s">
        <v>46</v>
      </c>
      <c r="G2762" s="17"/>
      <c r="H2762" s="7">
        <v>35000</v>
      </c>
      <c r="I2762" s="7">
        <v>1004.5</v>
      </c>
      <c r="J2762" s="7">
        <v>0</v>
      </c>
      <c r="K2762" s="7">
        <v>1064</v>
      </c>
      <c r="L2762" s="7">
        <v>0</v>
      </c>
      <c r="M2762" s="7">
        <v>25</v>
      </c>
      <c r="N2762" s="7">
        <v>0</v>
      </c>
      <c r="O2762" s="7"/>
      <c r="P2762" s="7">
        <v>0</v>
      </c>
      <c r="Q2762" s="7">
        <v>2093.5</v>
      </c>
      <c r="R2762" s="7">
        <f>H2762-Q2762</f>
        <v>32906.5</v>
      </c>
      <c r="S2762" s="4" t="s">
        <v>38</v>
      </c>
    </row>
    <row r="2763" spans="1:19" s="1" customFormat="1" ht="26.25" hidden="1" customHeight="1" x14ac:dyDescent="0.25">
      <c r="A2763" s="10">
        <f>+SUBTOTAL(103,$B$5:B2763)</f>
        <v>1312</v>
      </c>
      <c r="B2763" s="4" t="s">
        <v>2303</v>
      </c>
      <c r="C2763" s="4" t="s">
        <v>6885</v>
      </c>
      <c r="D2763" s="4" t="s">
        <v>747</v>
      </c>
      <c r="E2763" s="4" t="s">
        <v>52</v>
      </c>
      <c r="F2763" s="16" t="s">
        <v>46</v>
      </c>
      <c r="G2763" s="17"/>
      <c r="H2763" s="7">
        <v>35000</v>
      </c>
      <c r="I2763" s="7">
        <v>1004.5</v>
      </c>
      <c r="J2763" s="7">
        <v>0</v>
      </c>
      <c r="K2763" s="7">
        <v>1064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2093.5</v>
      </c>
      <c r="R2763" s="7">
        <f>H2763-Q2763</f>
        <v>32906.5</v>
      </c>
      <c r="S2763" s="4" t="s">
        <v>24</v>
      </c>
    </row>
    <row r="2764" spans="1:19" s="1" customFormat="1" ht="26.25" hidden="1" customHeight="1" x14ac:dyDescent="0.25">
      <c r="A2764" s="10">
        <f>+SUBTOTAL(103,$B$5:B2764)</f>
        <v>1312</v>
      </c>
      <c r="B2764" s="4" t="s">
        <v>2304</v>
      </c>
      <c r="C2764" s="4" t="s">
        <v>6888</v>
      </c>
      <c r="D2764" s="4" t="s">
        <v>747</v>
      </c>
      <c r="E2764" s="4" t="s">
        <v>52</v>
      </c>
      <c r="F2764" s="16" t="s">
        <v>46</v>
      </c>
      <c r="G2764" s="17"/>
      <c r="H2764" s="7">
        <v>35000</v>
      </c>
      <c r="I2764" s="7">
        <v>1004.5</v>
      </c>
      <c r="J2764" s="7">
        <v>0</v>
      </c>
      <c r="K2764" s="7">
        <v>1064</v>
      </c>
      <c r="L2764" s="7">
        <v>0</v>
      </c>
      <c r="M2764" s="7">
        <v>25</v>
      </c>
      <c r="N2764" s="7">
        <v>0</v>
      </c>
      <c r="O2764" s="7"/>
      <c r="P2764" s="7">
        <v>5771.45</v>
      </c>
      <c r="Q2764" s="7">
        <v>7864.95</v>
      </c>
      <c r="R2764" s="7">
        <f>H2764-Q2764</f>
        <v>27135.05</v>
      </c>
      <c r="S2764" s="4" t="s">
        <v>24</v>
      </c>
    </row>
    <row r="2765" spans="1:19" s="1" customFormat="1" ht="26.25" hidden="1" customHeight="1" x14ac:dyDescent="0.25">
      <c r="A2765" s="10">
        <f>+SUBTOTAL(103,$B$5:B2765)</f>
        <v>1312</v>
      </c>
      <c r="B2765" s="4" t="s">
        <v>4915</v>
      </c>
      <c r="C2765" s="4" t="s">
        <v>6004</v>
      </c>
      <c r="D2765" s="4" t="s">
        <v>747</v>
      </c>
      <c r="E2765" s="4" t="s">
        <v>55</v>
      </c>
      <c r="F2765" s="16" t="s">
        <v>46</v>
      </c>
      <c r="G2765" s="17"/>
      <c r="H2765" s="7">
        <v>35000</v>
      </c>
      <c r="I2765" s="7">
        <v>1004.5</v>
      </c>
      <c r="J2765" s="7">
        <v>0</v>
      </c>
      <c r="K2765" s="7">
        <v>1064</v>
      </c>
      <c r="L2765" s="7">
        <v>0</v>
      </c>
      <c r="M2765" s="7">
        <v>25</v>
      </c>
      <c r="N2765" s="7">
        <v>0</v>
      </c>
      <c r="O2765" s="7"/>
      <c r="P2765" s="7">
        <v>350</v>
      </c>
      <c r="Q2765" s="7">
        <v>2443.5</v>
      </c>
      <c r="R2765" s="7">
        <f>H2765-Q2765</f>
        <v>32556.5</v>
      </c>
      <c r="S2765" s="4" t="s">
        <v>24</v>
      </c>
    </row>
    <row r="2766" spans="1:19" s="1" customFormat="1" ht="26.25" hidden="1" customHeight="1" x14ac:dyDescent="0.25">
      <c r="A2766" s="10">
        <f>+SUBTOTAL(103,$B$5:B2766)</f>
        <v>1312</v>
      </c>
      <c r="B2766" s="4" t="s">
        <v>2305</v>
      </c>
      <c r="C2766" s="4" t="s">
        <v>6913</v>
      </c>
      <c r="D2766" s="4" t="s">
        <v>747</v>
      </c>
      <c r="E2766" s="4" t="s">
        <v>61</v>
      </c>
      <c r="F2766" s="16" t="s">
        <v>46</v>
      </c>
      <c r="G2766" s="17"/>
      <c r="H2766" s="7">
        <v>35000</v>
      </c>
      <c r="I2766" s="7">
        <v>1004.5</v>
      </c>
      <c r="J2766" s="7">
        <v>0</v>
      </c>
      <c r="K2766" s="7">
        <v>1064</v>
      </c>
      <c r="L2766" s="7">
        <v>0</v>
      </c>
      <c r="M2766" s="7">
        <v>25</v>
      </c>
      <c r="N2766" s="7">
        <v>0</v>
      </c>
      <c r="O2766" s="7"/>
      <c r="P2766" s="7">
        <v>0</v>
      </c>
      <c r="Q2766" s="7">
        <v>2093.5</v>
      </c>
      <c r="R2766" s="7">
        <f>H2766-Q2766</f>
        <v>32906.5</v>
      </c>
      <c r="S2766" s="4" t="s">
        <v>38</v>
      </c>
    </row>
    <row r="2767" spans="1:19" s="1" customFormat="1" ht="26.25" hidden="1" customHeight="1" x14ac:dyDescent="0.25">
      <c r="A2767" s="10">
        <f>+SUBTOTAL(103,$B$5:B2767)</f>
        <v>1312</v>
      </c>
      <c r="B2767" s="4" t="s">
        <v>2306</v>
      </c>
      <c r="C2767" s="4" t="s">
        <v>6930</v>
      </c>
      <c r="D2767" s="4" t="s">
        <v>747</v>
      </c>
      <c r="E2767" s="4" t="s">
        <v>55</v>
      </c>
      <c r="F2767" s="16" t="s">
        <v>46</v>
      </c>
      <c r="G2767" s="17"/>
      <c r="H2767" s="7">
        <v>35000</v>
      </c>
      <c r="I2767" s="7">
        <v>1004.5</v>
      </c>
      <c r="J2767" s="7">
        <v>0</v>
      </c>
      <c r="K2767" s="7">
        <v>1064</v>
      </c>
      <c r="L2767" s="7">
        <v>0</v>
      </c>
      <c r="M2767" s="7">
        <v>25</v>
      </c>
      <c r="N2767" s="7">
        <v>0</v>
      </c>
      <c r="O2767" s="7"/>
      <c r="P2767" s="7">
        <v>2050</v>
      </c>
      <c r="Q2767" s="7">
        <v>4143.5</v>
      </c>
      <c r="R2767" s="7">
        <f>H2767-Q2767</f>
        <v>30856.5</v>
      </c>
      <c r="S2767" s="4" t="s">
        <v>24</v>
      </c>
    </row>
    <row r="2768" spans="1:19" s="1" customFormat="1" ht="26.25" hidden="1" customHeight="1" x14ac:dyDescent="0.25">
      <c r="A2768" s="10">
        <f>+SUBTOTAL(103,$B$5:B2768)</f>
        <v>1312</v>
      </c>
      <c r="B2768" s="4" t="s">
        <v>2307</v>
      </c>
      <c r="C2768" s="4" t="s">
        <v>6935</v>
      </c>
      <c r="D2768" s="4" t="s">
        <v>747</v>
      </c>
      <c r="E2768" s="4" t="s">
        <v>61</v>
      </c>
      <c r="F2768" s="16" t="s">
        <v>46</v>
      </c>
      <c r="G2768" s="17"/>
      <c r="H2768" s="7">
        <v>35000</v>
      </c>
      <c r="I2768" s="7">
        <v>1004.5</v>
      </c>
      <c r="J2768" s="7">
        <v>0</v>
      </c>
      <c r="K2768" s="7">
        <v>1064</v>
      </c>
      <c r="L2768" s="7">
        <v>1715.46</v>
      </c>
      <c r="M2768" s="7">
        <v>25</v>
      </c>
      <c r="N2768" s="7">
        <v>0</v>
      </c>
      <c r="O2768" s="7"/>
      <c r="P2768" s="7">
        <v>350</v>
      </c>
      <c r="Q2768" s="7">
        <v>4158.96</v>
      </c>
      <c r="R2768" s="7">
        <f>H2768-Q2768</f>
        <v>30841.040000000001</v>
      </c>
      <c r="S2768" s="4" t="s">
        <v>38</v>
      </c>
    </row>
    <row r="2769" spans="1:19" s="1" customFormat="1" ht="26.25" hidden="1" customHeight="1" x14ac:dyDescent="0.25">
      <c r="A2769" s="10">
        <f>+SUBTOTAL(103,$B$5:B2769)</f>
        <v>1312</v>
      </c>
      <c r="B2769" s="4" t="s">
        <v>2308</v>
      </c>
      <c r="C2769" s="4" t="s">
        <v>6960</v>
      </c>
      <c r="D2769" s="4" t="s">
        <v>583</v>
      </c>
      <c r="E2769" s="4" t="s">
        <v>63</v>
      </c>
      <c r="F2769" s="16" t="s">
        <v>23</v>
      </c>
      <c r="G2769" s="17"/>
      <c r="H2769" s="7">
        <v>35000</v>
      </c>
      <c r="I2769" s="7">
        <v>1004.5</v>
      </c>
      <c r="J2769" s="7">
        <v>0</v>
      </c>
      <c r="K2769" s="7">
        <v>1064</v>
      </c>
      <c r="L2769" s="7">
        <v>0</v>
      </c>
      <c r="M2769" s="7">
        <v>25</v>
      </c>
      <c r="N2769" s="7">
        <v>0</v>
      </c>
      <c r="O2769" s="7"/>
      <c r="P2769" s="7">
        <v>350</v>
      </c>
      <c r="Q2769" s="7">
        <v>2443.5</v>
      </c>
      <c r="R2769" s="7">
        <f>H2769-Q2769</f>
        <v>32556.5</v>
      </c>
      <c r="S2769" s="4" t="s">
        <v>24</v>
      </c>
    </row>
    <row r="2770" spans="1:19" s="1" customFormat="1" ht="26.25" hidden="1" customHeight="1" x14ac:dyDescent="0.25">
      <c r="A2770" s="10">
        <f>+SUBTOTAL(103,$B$5:B2770)</f>
        <v>1312</v>
      </c>
      <c r="B2770" s="4" t="s">
        <v>791</v>
      </c>
      <c r="C2770" s="4" t="s">
        <v>5565</v>
      </c>
      <c r="D2770" s="4" t="s">
        <v>422</v>
      </c>
      <c r="E2770" s="4" t="s">
        <v>57</v>
      </c>
      <c r="F2770" s="16" t="s">
        <v>11699</v>
      </c>
      <c r="G2770" s="17"/>
      <c r="H2770" s="7">
        <v>35000</v>
      </c>
      <c r="I2770" s="7">
        <v>1004.5</v>
      </c>
      <c r="J2770" s="7">
        <v>0</v>
      </c>
      <c r="K2770" s="7">
        <v>1064</v>
      </c>
      <c r="L2770" s="7">
        <v>0</v>
      </c>
      <c r="M2770" s="7">
        <v>25</v>
      </c>
      <c r="N2770" s="7">
        <v>0</v>
      </c>
      <c r="O2770" s="7"/>
      <c r="P2770" s="7">
        <v>900</v>
      </c>
      <c r="Q2770" s="7">
        <v>2993.5</v>
      </c>
      <c r="R2770" s="7">
        <f>H2770-Q2770</f>
        <v>32006.5</v>
      </c>
      <c r="S2770" s="4" t="s">
        <v>24</v>
      </c>
    </row>
    <row r="2771" spans="1:19" s="1" customFormat="1" ht="26.25" customHeight="1" x14ac:dyDescent="0.25">
      <c r="A2771" s="10">
        <f>+SUBTOTAL(103,$B$5:B2771)</f>
        <v>1313</v>
      </c>
      <c r="B2771" s="4" t="s">
        <v>5492</v>
      </c>
      <c r="C2771" s="4" t="s">
        <v>6968</v>
      </c>
      <c r="D2771" s="4" t="s">
        <v>707</v>
      </c>
      <c r="E2771" s="4" t="s">
        <v>126</v>
      </c>
      <c r="F2771" s="16" t="s">
        <v>46</v>
      </c>
      <c r="G2771" s="17"/>
      <c r="H2771" s="7">
        <v>35000</v>
      </c>
      <c r="I2771" s="7">
        <v>1004.5</v>
      </c>
      <c r="J2771" s="7">
        <v>0</v>
      </c>
      <c r="K2771" s="7">
        <v>1064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2093.5</v>
      </c>
      <c r="R2771" s="7">
        <f>H2771-Q2771</f>
        <v>32906.5</v>
      </c>
      <c r="S2771" s="4" t="s">
        <v>24</v>
      </c>
    </row>
    <row r="2772" spans="1:19" s="1" customFormat="1" ht="26.25" customHeight="1" x14ac:dyDescent="0.25">
      <c r="A2772" s="10">
        <f>+SUBTOTAL(103,$B$5:B2772)</f>
        <v>1314</v>
      </c>
      <c r="B2772" s="4" t="s">
        <v>2309</v>
      </c>
      <c r="C2772" s="4" t="s">
        <v>6970</v>
      </c>
      <c r="D2772" s="4" t="s">
        <v>106</v>
      </c>
      <c r="E2772" s="4" t="s">
        <v>126</v>
      </c>
      <c r="F2772" s="16" t="s">
        <v>23</v>
      </c>
      <c r="G2772" s="17"/>
      <c r="H2772" s="7">
        <v>35000</v>
      </c>
      <c r="I2772" s="7">
        <v>1004.5</v>
      </c>
      <c r="J2772" s="7">
        <v>0</v>
      </c>
      <c r="K2772" s="7">
        <v>1064</v>
      </c>
      <c r="L2772" s="7">
        <v>3430.92</v>
      </c>
      <c r="M2772" s="7">
        <v>25</v>
      </c>
      <c r="N2772" s="7">
        <v>0</v>
      </c>
      <c r="O2772" s="7"/>
      <c r="P2772" s="7">
        <v>5775</v>
      </c>
      <c r="Q2772" s="7">
        <v>11299.42</v>
      </c>
      <c r="R2772" s="7">
        <f>H2772-Q2772</f>
        <v>23700.58</v>
      </c>
      <c r="S2772" s="4" t="s">
        <v>24</v>
      </c>
    </row>
    <row r="2773" spans="1:19" s="1" customFormat="1" ht="26.25" customHeight="1" x14ac:dyDescent="0.25">
      <c r="A2773" s="10">
        <f>+SUBTOTAL(103,$B$5:B2773)</f>
        <v>1315</v>
      </c>
      <c r="B2773" s="4" t="s">
        <v>268</v>
      </c>
      <c r="C2773" s="4" t="s">
        <v>6989</v>
      </c>
      <c r="D2773" s="4" t="s">
        <v>640</v>
      </c>
      <c r="E2773" s="4" t="s">
        <v>72</v>
      </c>
      <c r="F2773" s="16" t="s">
        <v>46</v>
      </c>
      <c r="G2773" s="17"/>
      <c r="H2773" s="7">
        <v>35000</v>
      </c>
      <c r="I2773" s="7">
        <v>1004.5</v>
      </c>
      <c r="J2773" s="7">
        <v>0</v>
      </c>
      <c r="K2773" s="7">
        <v>1064</v>
      </c>
      <c r="L2773" s="7">
        <v>0</v>
      </c>
      <c r="M2773" s="7">
        <v>25</v>
      </c>
      <c r="N2773" s="7">
        <v>0</v>
      </c>
      <c r="O2773" s="7"/>
      <c r="P2773" s="7">
        <v>0</v>
      </c>
      <c r="Q2773" s="7">
        <v>2093.5</v>
      </c>
      <c r="R2773" s="7">
        <f>H2773-Q2773</f>
        <v>32906.5</v>
      </c>
      <c r="S2773" s="4" t="s">
        <v>38</v>
      </c>
    </row>
    <row r="2774" spans="1:19" s="1" customFormat="1" ht="26.25" hidden="1" customHeight="1" x14ac:dyDescent="0.25">
      <c r="A2774" s="10">
        <f>+SUBTOTAL(103,$B$5:B2774)</f>
        <v>1315</v>
      </c>
      <c r="B2774" s="4" t="s">
        <v>269</v>
      </c>
      <c r="C2774" s="4" t="s">
        <v>7003</v>
      </c>
      <c r="D2774" s="4" t="s">
        <v>747</v>
      </c>
      <c r="E2774" s="4" t="s">
        <v>65</v>
      </c>
      <c r="F2774" s="16" t="s">
        <v>46</v>
      </c>
      <c r="G2774" s="17"/>
      <c r="H2774" s="7">
        <v>35000</v>
      </c>
      <c r="I2774" s="7">
        <v>1004.5</v>
      </c>
      <c r="J2774" s="7">
        <v>0</v>
      </c>
      <c r="K2774" s="7">
        <v>1064</v>
      </c>
      <c r="L2774" s="7">
        <v>0</v>
      </c>
      <c r="M2774" s="7">
        <v>25</v>
      </c>
      <c r="N2774" s="7">
        <v>0</v>
      </c>
      <c r="O2774" s="7"/>
      <c r="P2774" s="7">
        <v>2175</v>
      </c>
      <c r="Q2774" s="7">
        <v>4268.5</v>
      </c>
      <c r="R2774" s="7">
        <f>H2774-Q2774</f>
        <v>30731.5</v>
      </c>
      <c r="S2774" s="4" t="s">
        <v>24</v>
      </c>
    </row>
    <row r="2775" spans="1:19" s="1" customFormat="1" ht="26.25" hidden="1" customHeight="1" x14ac:dyDescent="0.25">
      <c r="A2775" s="10">
        <f>+SUBTOTAL(103,$B$5:B2775)</f>
        <v>1315</v>
      </c>
      <c r="B2775" s="4" t="s">
        <v>1625</v>
      </c>
      <c r="C2775" s="4" t="s">
        <v>7014</v>
      </c>
      <c r="D2775" s="4" t="s">
        <v>747</v>
      </c>
      <c r="E2775" s="4" t="s">
        <v>59</v>
      </c>
      <c r="F2775" s="16" t="s">
        <v>46</v>
      </c>
      <c r="G2775" s="17"/>
      <c r="H2775" s="7">
        <v>35000</v>
      </c>
      <c r="I2775" s="7">
        <v>1004.5</v>
      </c>
      <c r="J2775" s="7">
        <v>0</v>
      </c>
      <c r="K2775" s="7">
        <v>1064</v>
      </c>
      <c r="L2775" s="7">
        <v>0</v>
      </c>
      <c r="M2775" s="7">
        <v>25</v>
      </c>
      <c r="N2775" s="7">
        <v>0</v>
      </c>
      <c r="O2775" s="7"/>
      <c r="P2775" s="7">
        <v>355.52</v>
      </c>
      <c r="Q2775" s="7">
        <v>2449.02</v>
      </c>
      <c r="R2775" s="7">
        <f>H2775-Q2775</f>
        <v>32550.98</v>
      </c>
      <c r="S2775" s="4" t="s">
        <v>24</v>
      </c>
    </row>
    <row r="2776" spans="1:19" s="1" customFormat="1" ht="26.25" hidden="1" customHeight="1" x14ac:dyDescent="0.25">
      <c r="A2776" s="10">
        <f>+SUBTOTAL(103,$B$5:B2776)</f>
        <v>1315</v>
      </c>
      <c r="B2776" s="4" t="s">
        <v>1625</v>
      </c>
      <c r="C2776" s="4" t="s">
        <v>6422</v>
      </c>
      <c r="D2776" s="4" t="s">
        <v>747</v>
      </c>
      <c r="E2776" s="4" t="s">
        <v>63</v>
      </c>
      <c r="F2776" s="16" t="s">
        <v>46</v>
      </c>
      <c r="G2776" s="17"/>
      <c r="H2776" s="7">
        <v>35000</v>
      </c>
      <c r="I2776" s="7">
        <v>1004.5</v>
      </c>
      <c r="J2776" s="7">
        <v>0</v>
      </c>
      <c r="K2776" s="7">
        <v>1064</v>
      </c>
      <c r="L2776" s="7">
        <v>0</v>
      </c>
      <c r="M2776" s="7">
        <v>25</v>
      </c>
      <c r="N2776" s="7">
        <v>0</v>
      </c>
      <c r="O2776" s="7"/>
      <c r="P2776" s="7">
        <v>0</v>
      </c>
      <c r="Q2776" s="7">
        <v>2093.5</v>
      </c>
      <c r="R2776" s="7">
        <f>H2776-Q2776</f>
        <v>32906.5</v>
      </c>
      <c r="S2776" s="4" t="s">
        <v>24</v>
      </c>
    </row>
    <row r="2777" spans="1:19" s="1" customFormat="1" ht="26.25" hidden="1" customHeight="1" x14ac:dyDescent="0.25">
      <c r="A2777" s="10">
        <f>+SUBTOTAL(103,$B$5:B2777)</f>
        <v>1315</v>
      </c>
      <c r="B2777" s="4" t="s">
        <v>2310</v>
      </c>
      <c r="C2777" s="4" t="s">
        <v>7042</v>
      </c>
      <c r="D2777" s="4" t="s">
        <v>747</v>
      </c>
      <c r="E2777" s="4" t="s">
        <v>57</v>
      </c>
      <c r="F2777" s="16" t="s">
        <v>46</v>
      </c>
      <c r="G2777" s="17"/>
      <c r="H2777" s="7">
        <v>35000</v>
      </c>
      <c r="I2777" s="7">
        <v>1004.5</v>
      </c>
      <c r="J2777" s="7">
        <v>0</v>
      </c>
      <c r="K2777" s="7">
        <v>1064</v>
      </c>
      <c r="L2777" s="7">
        <v>0</v>
      </c>
      <c r="M2777" s="7">
        <v>25</v>
      </c>
      <c r="N2777" s="7">
        <v>0</v>
      </c>
      <c r="O2777" s="7"/>
      <c r="P2777" s="7">
        <v>7563.33</v>
      </c>
      <c r="Q2777" s="7">
        <v>9656.83</v>
      </c>
      <c r="R2777" s="7">
        <f>H2777-Q2777</f>
        <v>25343.17</v>
      </c>
      <c r="S2777" s="4" t="s">
        <v>24</v>
      </c>
    </row>
    <row r="2778" spans="1:19" s="1" customFormat="1" ht="26.25" customHeight="1" x14ac:dyDescent="0.25">
      <c r="A2778" s="10">
        <f>+SUBTOTAL(103,$B$5:B2778)</f>
        <v>1316</v>
      </c>
      <c r="B2778" s="4" t="s">
        <v>2311</v>
      </c>
      <c r="C2778" s="4" t="s">
        <v>7061</v>
      </c>
      <c r="D2778" s="4" t="s">
        <v>2247</v>
      </c>
      <c r="E2778" s="4" t="s">
        <v>3074</v>
      </c>
      <c r="F2778" s="16" t="s">
        <v>23</v>
      </c>
      <c r="G2778" s="17" t="s">
        <v>11704</v>
      </c>
      <c r="H2778" s="7">
        <v>35000</v>
      </c>
      <c r="I2778" s="7">
        <v>1004.5</v>
      </c>
      <c r="J2778" s="7">
        <v>0</v>
      </c>
      <c r="K2778" s="7">
        <v>1064</v>
      </c>
      <c r="L2778" s="7">
        <v>3430.92</v>
      </c>
      <c r="M2778" s="7">
        <v>25</v>
      </c>
      <c r="N2778" s="7">
        <v>0</v>
      </c>
      <c r="O2778" s="7"/>
      <c r="P2778" s="7">
        <v>50</v>
      </c>
      <c r="Q2778" s="7">
        <v>5574.42</v>
      </c>
      <c r="R2778" s="7">
        <f>H2778-Q2778</f>
        <v>29425.58</v>
      </c>
      <c r="S2778" s="4" t="s">
        <v>24</v>
      </c>
    </row>
    <row r="2779" spans="1:19" s="1" customFormat="1" ht="26.25" hidden="1" customHeight="1" x14ac:dyDescent="0.25">
      <c r="A2779" s="10">
        <f>+SUBTOTAL(103,$B$5:B2779)</f>
        <v>1316</v>
      </c>
      <c r="B2779" s="4" t="s">
        <v>2311</v>
      </c>
      <c r="C2779" s="4" t="s">
        <v>7062</v>
      </c>
      <c r="D2779" s="4" t="s">
        <v>747</v>
      </c>
      <c r="E2779" s="4" t="s">
        <v>57</v>
      </c>
      <c r="F2779" s="16" t="s">
        <v>46</v>
      </c>
      <c r="G2779" s="17"/>
      <c r="H2779" s="7">
        <v>35000</v>
      </c>
      <c r="I2779" s="7">
        <v>1004.5</v>
      </c>
      <c r="J2779" s="7">
        <v>0</v>
      </c>
      <c r="K2779" s="7">
        <v>1064</v>
      </c>
      <c r="L2779" s="7">
        <v>0</v>
      </c>
      <c r="M2779" s="7">
        <v>25</v>
      </c>
      <c r="N2779" s="7">
        <v>0</v>
      </c>
      <c r="O2779" s="7"/>
      <c r="P2779" s="7">
        <v>1550</v>
      </c>
      <c r="Q2779" s="7">
        <v>3643.5</v>
      </c>
      <c r="R2779" s="7">
        <f>H2779-Q2779</f>
        <v>31356.5</v>
      </c>
      <c r="S2779" s="4" t="s">
        <v>24</v>
      </c>
    </row>
    <row r="2780" spans="1:19" s="1" customFormat="1" ht="26.25" hidden="1" customHeight="1" x14ac:dyDescent="0.25">
      <c r="A2780" s="10">
        <f>+SUBTOTAL(103,$B$5:B2780)</f>
        <v>1316</v>
      </c>
      <c r="B2780" s="4" t="s">
        <v>2312</v>
      </c>
      <c r="C2780" s="4" t="s">
        <v>7077</v>
      </c>
      <c r="D2780" s="4" t="s">
        <v>106</v>
      </c>
      <c r="E2780" s="4" t="s">
        <v>59</v>
      </c>
      <c r="F2780" s="16" t="s">
        <v>46</v>
      </c>
      <c r="G2780" s="17"/>
      <c r="H2780" s="7">
        <v>35000</v>
      </c>
      <c r="I2780" s="7">
        <v>1004.5</v>
      </c>
      <c r="J2780" s="7">
        <v>0</v>
      </c>
      <c r="K2780" s="7">
        <v>1064</v>
      </c>
      <c r="L2780" s="7">
        <v>0</v>
      </c>
      <c r="M2780" s="7">
        <v>25</v>
      </c>
      <c r="N2780" s="7">
        <v>0</v>
      </c>
      <c r="O2780" s="7"/>
      <c r="P2780" s="7">
        <v>350</v>
      </c>
      <c r="Q2780" s="7">
        <v>2443.5</v>
      </c>
      <c r="R2780" s="7">
        <f>H2780-Q2780</f>
        <v>32556.5</v>
      </c>
      <c r="S2780" s="4" t="s">
        <v>24</v>
      </c>
    </row>
    <row r="2781" spans="1:19" s="1" customFormat="1" ht="26.25" hidden="1" customHeight="1" x14ac:dyDescent="0.25">
      <c r="A2781" s="10">
        <f>+SUBTOTAL(103,$B$5:B2781)</f>
        <v>1316</v>
      </c>
      <c r="B2781" s="4" t="s">
        <v>2313</v>
      </c>
      <c r="C2781" s="4" t="s">
        <v>7079</v>
      </c>
      <c r="D2781" s="4" t="s">
        <v>933</v>
      </c>
      <c r="E2781" s="4" t="s">
        <v>2314</v>
      </c>
      <c r="F2781" s="16" t="s">
        <v>23</v>
      </c>
      <c r="G2781" s="17"/>
      <c r="H2781" s="7">
        <v>35000</v>
      </c>
      <c r="I2781" s="7">
        <v>1004.5</v>
      </c>
      <c r="J2781" s="7">
        <v>0</v>
      </c>
      <c r="K2781" s="7">
        <v>1064</v>
      </c>
      <c r="L2781" s="7">
        <v>0</v>
      </c>
      <c r="M2781" s="7">
        <v>25</v>
      </c>
      <c r="N2781" s="7">
        <v>0</v>
      </c>
      <c r="O2781" s="7"/>
      <c r="P2781" s="7">
        <v>3888.28</v>
      </c>
      <c r="Q2781" s="7">
        <v>5981.78</v>
      </c>
      <c r="R2781" s="7">
        <f>H2781-Q2781</f>
        <v>29018.22</v>
      </c>
      <c r="S2781" s="4" t="s">
        <v>24</v>
      </c>
    </row>
    <row r="2782" spans="1:19" s="1" customFormat="1" ht="26.25" hidden="1" customHeight="1" x14ac:dyDescent="0.25">
      <c r="A2782" s="10">
        <f>+SUBTOTAL(103,$B$5:B2782)</f>
        <v>1316</v>
      </c>
      <c r="B2782" s="4" t="s">
        <v>2315</v>
      </c>
      <c r="C2782" s="4" t="s">
        <v>7089</v>
      </c>
      <c r="D2782" s="4" t="s">
        <v>1635</v>
      </c>
      <c r="E2782" s="4" t="s">
        <v>61</v>
      </c>
      <c r="F2782" s="16" t="s">
        <v>46</v>
      </c>
      <c r="G2782" s="17"/>
      <c r="H2782" s="7">
        <v>35000</v>
      </c>
      <c r="I2782" s="7">
        <v>1004.5</v>
      </c>
      <c r="J2782" s="7">
        <v>0</v>
      </c>
      <c r="K2782" s="7">
        <v>1064</v>
      </c>
      <c r="L2782" s="7">
        <v>1715.46</v>
      </c>
      <c r="M2782" s="7">
        <v>25</v>
      </c>
      <c r="N2782" s="7">
        <v>0</v>
      </c>
      <c r="O2782" s="7"/>
      <c r="P2782" s="7">
        <v>1550</v>
      </c>
      <c r="Q2782" s="7">
        <v>5358.96</v>
      </c>
      <c r="R2782" s="7">
        <f>H2782-Q2782</f>
        <v>29641.040000000001</v>
      </c>
      <c r="S2782" s="4" t="s">
        <v>38</v>
      </c>
    </row>
    <row r="2783" spans="1:19" s="1" customFormat="1" ht="26.25" hidden="1" customHeight="1" x14ac:dyDescent="0.25">
      <c r="A2783" s="10">
        <f>+SUBTOTAL(103,$B$5:B2783)</f>
        <v>1316</v>
      </c>
      <c r="B2783" s="4" t="s">
        <v>2316</v>
      </c>
      <c r="C2783" s="4" t="s">
        <v>7101</v>
      </c>
      <c r="D2783" s="4" t="s">
        <v>747</v>
      </c>
      <c r="E2783" s="4" t="s">
        <v>65</v>
      </c>
      <c r="F2783" s="16" t="s">
        <v>46</v>
      </c>
      <c r="G2783" s="17"/>
      <c r="H2783" s="7">
        <v>35000</v>
      </c>
      <c r="I2783" s="7">
        <v>1004.5</v>
      </c>
      <c r="J2783" s="7">
        <v>0</v>
      </c>
      <c r="K2783" s="7">
        <v>1064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2093.5</v>
      </c>
      <c r="R2783" s="7">
        <f>H2783-Q2783</f>
        <v>32906.5</v>
      </c>
      <c r="S2783" s="4" t="s">
        <v>24</v>
      </c>
    </row>
    <row r="2784" spans="1:19" s="1" customFormat="1" ht="26.25" hidden="1" customHeight="1" x14ac:dyDescent="0.25">
      <c r="A2784" s="10">
        <f>+SUBTOTAL(103,$B$5:B2784)</f>
        <v>1316</v>
      </c>
      <c r="B2784" s="4" t="s">
        <v>2317</v>
      </c>
      <c r="C2784" s="4" t="s">
        <v>7114</v>
      </c>
      <c r="D2784" s="4" t="s">
        <v>106</v>
      </c>
      <c r="E2784" s="4" t="s">
        <v>59</v>
      </c>
      <c r="F2784" s="16" t="s">
        <v>23</v>
      </c>
      <c r="G2784" s="17"/>
      <c r="H2784" s="7">
        <v>35000</v>
      </c>
      <c r="I2784" s="7">
        <v>1004.5</v>
      </c>
      <c r="J2784" s="7">
        <v>0</v>
      </c>
      <c r="K2784" s="7">
        <v>1064</v>
      </c>
      <c r="L2784" s="7">
        <v>0</v>
      </c>
      <c r="M2784" s="7">
        <v>25</v>
      </c>
      <c r="N2784" s="7">
        <v>0</v>
      </c>
      <c r="O2784" s="7"/>
      <c r="P2784" s="7">
        <v>7225.14</v>
      </c>
      <c r="Q2784" s="7">
        <v>9318.64</v>
      </c>
      <c r="R2784" s="7">
        <f>H2784-Q2784</f>
        <v>25681.360000000001</v>
      </c>
      <c r="S2784" s="4" t="s">
        <v>24</v>
      </c>
    </row>
    <row r="2785" spans="1:19" s="1" customFormat="1" ht="26.25" customHeight="1" x14ac:dyDescent="0.25">
      <c r="A2785" s="10">
        <f>+SUBTOTAL(103,$B$5:B2785)</f>
        <v>1317</v>
      </c>
      <c r="B2785" s="4" t="s">
        <v>2318</v>
      </c>
      <c r="C2785" s="4" t="s">
        <v>7117</v>
      </c>
      <c r="D2785" s="4" t="s">
        <v>747</v>
      </c>
      <c r="E2785" s="4" t="s">
        <v>82</v>
      </c>
      <c r="F2785" s="16" t="s">
        <v>46</v>
      </c>
      <c r="G2785" s="17"/>
      <c r="H2785" s="7">
        <v>35000</v>
      </c>
      <c r="I2785" s="7">
        <v>1004.5</v>
      </c>
      <c r="J2785" s="7">
        <v>0</v>
      </c>
      <c r="K2785" s="7">
        <v>1064</v>
      </c>
      <c r="L2785" s="7">
        <v>0</v>
      </c>
      <c r="M2785" s="7">
        <v>25</v>
      </c>
      <c r="N2785" s="7">
        <v>0</v>
      </c>
      <c r="O2785" s="7"/>
      <c r="P2785" s="7">
        <v>4598.8900000000003</v>
      </c>
      <c r="Q2785" s="7">
        <v>6692.39</v>
      </c>
      <c r="R2785" s="7">
        <f>H2785-Q2785</f>
        <v>28307.61</v>
      </c>
      <c r="S2785" s="4" t="s">
        <v>24</v>
      </c>
    </row>
    <row r="2786" spans="1:19" s="1" customFormat="1" ht="26.25" hidden="1" customHeight="1" x14ac:dyDescent="0.25">
      <c r="A2786" s="10">
        <f>+SUBTOTAL(103,$B$5:B2786)</f>
        <v>1317</v>
      </c>
      <c r="B2786" s="4" t="s">
        <v>2319</v>
      </c>
      <c r="C2786" s="4" t="s">
        <v>7125</v>
      </c>
      <c r="D2786" s="4" t="s">
        <v>106</v>
      </c>
      <c r="E2786" s="4" t="s">
        <v>59</v>
      </c>
      <c r="F2786" s="16" t="s">
        <v>23</v>
      </c>
      <c r="G2786" s="17"/>
      <c r="H2786" s="7">
        <v>35000</v>
      </c>
      <c r="I2786" s="7">
        <v>1004.5</v>
      </c>
      <c r="J2786" s="7">
        <v>0</v>
      </c>
      <c r="K2786" s="7">
        <v>1064</v>
      </c>
      <c r="L2786" s="7">
        <v>0</v>
      </c>
      <c r="M2786" s="7">
        <v>25</v>
      </c>
      <c r="N2786" s="7">
        <v>0</v>
      </c>
      <c r="O2786" s="7"/>
      <c r="P2786" s="7">
        <v>350</v>
      </c>
      <c r="Q2786" s="7">
        <v>2443.5</v>
      </c>
      <c r="R2786" s="7">
        <f>H2786-Q2786</f>
        <v>32556.5</v>
      </c>
      <c r="S2786" s="4" t="s">
        <v>24</v>
      </c>
    </row>
    <row r="2787" spans="1:19" s="1" customFormat="1" ht="26.25" customHeight="1" x14ac:dyDescent="0.25">
      <c r="A2787" s="10">
        <f>+SUBTOTAL(103,$B$5:B2787)</f>
        <v>1318</v>
      </c>
      <c r="B2787" s="4" t="s">
        <v>2320</v>
      </c>
      <c r="C2787" s="4" t="s">
        <v>7127</v>
      </c>
      <c r="D2787" s="4" t="s">
        <v>650</v>
      </c>
      <c r="E2787" s="4" t="s">
        <v>5365</v>
      </c>
      <c r="F2787" s="16" t="s">
        <v>23</v>
      </c>
      <c r="G2787" s="17" t="s">
        <v>11704</v>
      </c>
      <c r="H2787" s="7">
        <v>35000</v>
      </c>
      <c r="I2787" s="7">
        <v>1004.5</v>
      </c>
      <c r="J2787" s="7">
        <v>0</v>
      </c>
      <c r="K2787" s="7">
        <v>1064</v>
      </c>
      <c r="L2787" s="7">
        <v>0</v>
      </c>
      <c r="M2787" s="7">
        <v>25</v>
      </c>
      <c r="N2787" s="7">
        <v>0</v>
      </c>
      <c r="O2787" s="7"/>
      <c r="P2787" s="7">
        <v>50</v>
      </c>
      <c r="Q2787" s="7">
        <v>2143.5</v>
      </c>
      <c r="R2787" s="7">
        <f>H2787-Q2787</f>
        <v>32856.5</v>
      </c>
      <c r="S2787" s="4" t="s">
        <v>24</v>
      </c>
    </row>
    <row r="2788" spans="1:19" s="1" customFormat="1" ht="26.25" hidden="1" customHeight="1" x14ac:dyDescent="0.25">
      <c r="A2788" s="10">
        <f>+SUBTOTAL(103,$B$5:B2788)</f>
        <v>1318</v>
      </c>
      <c r="B2788" s="4" t="s">
        <v>2321</v>
      </c>
      <c r="C2788" s="4" t="s">
        <v>6019</v>
      </c>
      <c r="D2788" s="4" t="s">
        <v>747</v>
      </c>
      <c r="E2788" s="4" t="s">
        <v>61</v>
      </c>
      <c r="F2788" s="16" t="s">
        <v>46</v>
      </c>
      <c r="G2788" s="17"/>
      <c r="H2788" s="7">
        <v>35000</v>
      </c>
      <c r="I2788" s="7">
        <v>1004.5</v>
      </c>
      <c r="J2788" s="7">
        <v>0</v>
      </c>
      <c r="K2788" s="7">
        <v>1064</v>
      </c>
      <c r="L2788" s="7">
        <v>0</v>
      </c>
      <c r="M2788" s="7">
        <v>25</v>
      </c>
      <c r="N2788" s="7">
        <v>0</v>
      </c>
      <c r="O2788" s="7"/>
      <c r="P2788" s="7">
        <v>350</v>
      </c>
      <c r="Q2788" s="7">
        <v>2443.5</v>
      </c>
      <c r="R2788" s="7">
        <f>H2788-Q2788</f>
        <v>32556.5</v>
      </c>
      <c r="S2788" s="4" t="s">
        <v>24</v>
      </c>
    </row>
    <row r="2789" spans="1:19" s="1" customFormat="1" ht="26.25" hidden="1" customHeight="1" x14ac:dyDescent="0.25">
      <c r="A2789" s="10">
        <f>+SUBTOTAL(103,$B$5:B2789)</f>
        <v>1318</v>
      </c>
      <c r="B2789" s="4" t="s">
        <v>2322</v>
      </c>
      <c r="C2789" s="4" t="s">
        <v>7150</v>
      </c>
      <c r="D2789" s="4" t="s">
        <v>747</v>
      </c>
      <c r="E2789" s="4" t="s">
        <v>61</v>
      </c>
      <c r="F2789" s="16" t="s">
        <v>46</v>
      </c>
      <c r="G2789" s="17"/>
      <c r="H2789" s="7">
        <v>35000</v>
      </c>
      <c r="I2789" s="7">
        <v>1004.5</v>
      </c>
      <c r="J2789" s="7">
        <v>0</v>
      </c>
      <c r="K2789" s="7">
        <v>1064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2093.5</v>
      </c>
      <c r="R2789" s="7">
        <f>H2789-Q2789</f>
        <v>32906.5</v>
      </c>
      <c r="S2789" s="4" t="s">
        <v>24</v>
      </c>
    </row>
    <row r="2790" spans="1:19" s="1" customFormat="1" ht="26.25" hidden="1" customHeight="1" x14ac:dyDescent="0.25">
      <c r="A2790" s="10">
        <f>+SUBTOTAL(103,$B$5:B2790)</f>
        <v>1318</v>
      </c>
      <c r="B2790" s="4" t="s">
        <v>2323</v>
      </c>
      <c r="C2790" s="4" t="s">
        <v>7159</v>
      </c>
      <c r="D2790" s="4" t="s">
        <v>747</v>
      </c>
      <c r="E2790" s="4" t="s">
        <v>65</v>
      </c>
      <c r="F2790" s="16" t="s">
        <v>46</v>
      </c>
      <c r="G2790" s="17"/>
      <c r="H2790" s="7">
        <v>35000</v>
      </c>
      <c r="I2790" s="7">
        <v>1004.5</v>
      </c>
      <c r="J2790" s="7">
        <v>0</v>
      </c>
      <c r="K2790" s="7">
        <v>1064</v>
      </c>
      <c r="L2790" s="7">
        <v>0</v>
      </c>
      <c r="M2790" s="7">
        <v>25</v>
      </c>
      <c r="N2790" s="7">
        <v>0</v>
      </c>
      <c r="O2790" s="7"/>
      <c r="P2790" s="7">
        <v>0</v>
      </c>
      <c r="Q2790" s="7">
        <v>2093.5</v>
      </c>
      <c r="R2790" s="7">
        <f>H2790-Q2790</f>
        <v>32906.5</v>
      </c>
      <c r="S2790" s="4" t="s">
        <v>38</v>
      </c>
    </row>
    <row r="2791" spans="1:19" s="1" customFormat="1" ht="26.25" customHeight="1" x14ac:dyDescent="0.25">
      <c r="A2791" s="10">
        <f>+SUBTOTAL(103,$B$5:B2791)</f>
        <v>1319</v>
      </c>
      <c r="B2791" s="4" t="s">
        <v>2324</v>
      </c>
      <c r="C2791" s="4" t="s">
        <v>7162</v>
      </c>
      <c r="D2791" s="4" t="s">
        <v>106</v>
      </c>
      <c r="E2791" s="4" t="s">
        <v>22</v>
      </c>
      <c r="F2791" s="16" t="s">
        <v>23</v>
      </c>
      <c r="G2791" s="17"/>
      <c r="H2791" s="7">
        <v>35000</v>
      </c>
      <c r="I2791" s="7">
        <v>1004.5</v>
      </c>
      <c r="J2791" s="7">
        <v>0</v>
      </c>
      <c r="K2791" s="7">
        <v>1064</v>
      </c>
      <c r="L2791" s="7">
        <v>0</v>
      </c>
      <c r="M2791" s="7">
        <v>25</v>
      </c>
      <c r="N2791" s="7">
        <v>0</v>
      </c>
      <c r="O2791" s="7"/>
      <c r="P2791" s="7">
        <v>0</v>
      </c>
      <c r="Q2791" s="7">
        <v>2093.5</v>
      </c>
      <c r="R2791" s="7">
        <f>H2791-Q2791</f>
        <v>32906.5</v>
      </c>
      <c r="S2791" s="4" t="s">
        <v>38</v>
      </c>
    </row>
    <row r="2792" spans="1:19" s="1" customFormat="1" ht="26.25" customHeight="1" x14ac:dyDescent="0.25">
      <c r="A2792" s="10">
        <f>+SUBTOTAL(103,$B$5:B2792)</f>
        <v>1320</v>
      </c>
      <c r="B2792" s="4" t="s">
        <v>2325</v>
      </c>
      <c r="C2792" s="4" t="s">
        <v>7173</v>
      </c>
      <c r="D2792" s="4" t="s">
        <v>747</v>
      </c>
      <c r="E2792" s="4" t="s">
        <v>29</v>
      </c>
      <c r="F2792" s="16" t="s">
        <v>46</v>
      </c>
      <c r="G2792" s="17"/>
      <c r="H2792" s="7">
        <v>35000</v>
      </c>
      <c r="I2792" s="7">
        <v>1004.5</v>
      </c>
      <c r="J2792" s="7">
        <v>0</v>
      </c>
      <c r="K2792" s="7">
        <v>1064</v>
      </c>
      <c r="L2792" s="7">
        <v>0</v>
      </c>
      <c r="M2792" s="7">
        <v>25</v>
      </c>
      <c r="N2792" s="7">
        <v>0</v>
      </c>
      <c r="O2792" s="7"/>
      <c r="P2792" s="7">
        <v>6018.32</v>
      </c>
      <c r="Q2792" s="7">
        <v>8111.82</v>
      </c>
      <c r="R2792" s="7">
        <f>H2792-Q2792</f>
        <v>26888.18</v>
      </c>
      <c r="S2792" s="4" t="s">
        <v>24</v>
      </c>
    </row>
    <row r="2793" spans="1:19" s="1" customFormat="1" ht="26.25" customHeight="1" x14ac:dyDescent="0.25">
      <c r="A2793" s="10">
        <f>+SUBTOTAL(103,$B$5:B2793)</f>
        <v>1321</v>
      </c>
      <c r="B2793" s="4" t="s">
        <v>5419</v>
      </c>
      <c r="C2793" s="4" t="s">
        <v>7177</v>
      </c>
      <c r="D2793" s="4" t="s">
        <v>650</v>
      </c>
      <c r="E2793" s="4" t="s">
        <v>98</v>
      </c>
      <c r="F2793" s="16" t="s">
        <v>11699</v>
      </c>
      <c r="G2793" s="17"/>
      <c r="H2793" s="7">
        <v>35000</v>
      </c>
      <c r="I2793" s="7">
        <v>1004.5</v>
      </c>
      <c r="J2793" s="7">
        <v>0</v>
      </c>
      <c r="K2793" s="7">
        <v>1064</v>
      </c>
      <c r="L2793" s="7">
        <v>0</v>
      </c>
      <c r="M2793" s="7">
        <v>25</v>
      </c>
      <c r="N2793" s="7">
        <v>0</v>
      </c>
      <c r="O2793" s="7"/>
      <c r="P2793" s="7">
        <v>0</v>
      </c>
      <c r="Q2793" s="7">
        <v>2093.5</v>
      </c>
      <c r="R2793" s="7">
        <f>H2793-Q2793</f>
        <v>32906.5</v>
      </c>
      <c r="S2793" s="4" t="s">
        <v>38</v>
      </c>
    </row>
    <row r="2794" spans="1:19" s="1" customFormat="1" ht="26.25" customHeight="1" x14ac:dyDescent="0.25">
      <c r="A2794" s="10">
        <f>+SUBTOTAL(103,$B$5:B2794)</f>
        <v>1322</v>
      </c>
      <c r="B2794" s="4" t="s">
        <v>2326</v>
      </c>
      <c r="C2794" s="4" t="s">
        <v>7178</v>
      </c>
      <c r="D2794" s="4" t="s">
        <v>747</v>
      </c>
      <c r="E2794" s="4" t="s">
        <v>82</v>
      </c>
      <c r="F2794" s="16" t="s">
        <v>46</v>
      </c>
      <c r="G2794" s="17"/>
      <c r="H2794" s="7">
        <v>35000</v>
      </c>
      <c r="I2794" s="7">
        <v>1004.5</v>
      </c>
      <c r="J2794" s="7">
        <v>0</v>
      </c>
      <c r="K2794" s="7">
        <v>1064</v>
      </c>
      <c r="L2794" s="7">
        <v>0</v>
      </c>
      <c r="M2794" s="7">
        <v>25</v>
      </c>
      <c r="N2794" s="7">
        <v>0</v>
      </c>
      <c r="O2794" s="7"/>
      <c r="P2794" s="7">
        <v>2591.67</v>
      </c>
      <c r="Q2794" s="7">
        <v>4685.17</v>
      </c>
      <c r="R2794" s="7">
        <f>H2794-Q2794</f>
        <v>30314.83</v>
      </c>
      <c r="S2794" s="4" t="s">
        <v>38</v>
      </c>
    </row>
    <row r="2795" spans="1:19" s="1" customFormat="1" ht="26.25" hidden="1" customHeight="1" x14ac:dyDescent="0.25">
      <c r="A2795" s="10">
        <f>+SUBTOTAL(103,$B$5:B2795)</f>
        <v>1322</v>
      </c>
      <c r="B2795" s="4" t="s">
        <v>2327</v>
      </c>
      <c r="C2795" s="4" t="s">
        <v>7181</v>
      </c>
      <c r="D2795" s="4" t="s">
        <v>747</v>
      </c>
      <c r="E2795" s="4" t="s">
        <v>61</v>
      </c>
      <c r="F2795" s="16" t="s">
        <v>46</v>
      </c>
      <c r="G2795" s="17"/>
      <c r="H2795" s="7">
        <v>35000</v>
      </c>
      <c r="I2795" s="7">
        <v>1004.5</v>
      </c>
      <c r="J2795" s="7">
        <v>0</v>
      </c>
      <c r="K2795" s="7">
        <v>1064</v>
      </c>
      <c r="L2795" s="7">
        <v>1715.46</v>
      </c>
      <c r="M2795" s="7">
        <v>25</v>
      </c>
      <c r="N2795" s="7">
        <v>0</v>
      </c>
      <c r="O2795" s="7"/>
      <c r="P2795" s="7">
        <v>0</v>
      </c>
      <c r="Q2795" s="7">
        <v>3808.96</v>
      </c>
      <c r="R2795" s="7">
        <f>H2795-Q2795</f>
        <v>31191.040000000001</v>
      </c>
      <c r="S2795" s="4" t="s">
        <v>24</v>
      </c>
    </row>
    <row r="2796" spans="1:19" s="1" customFormat="1" ht="26.25" customHeight="1" x14ac:dyDescent="0.25">
      <c r="A2796" s="10">
        <f>+SUBTOTAL(103,$B$5:B2796)</f>
        <v>1323</v>
      </c>
      <c r="B2796" s="4" t="s">
        <v>2328</v>
      </c>
      <c r="C2796" s="4" t="s">
        <v>7186</v>
      </c>
      <c r="D2796" s="4" t="s">
        <v>747</v>
      </c>
      <c r="E2796" s="4" t="s">
        <v>126</v>
      </c>
      <c r="F2796" s="16" t="s">
        <v>46</v>
      </c>
      <c r="G2796" s="17"/>
      <c r="H2796" s="7">
        <v>35000</v>
      </c>
      <c r="I2796" s="7">
        <v>1004.5</v>
      </c>
      <c r="J2796" s="7">
        <v>0</v>
      </c>
      <c r="K2796" s="7">
        <v>1064</v>
      </c>
      <c r="L2796" s="7">
        <v>0</v>
      </c>
      <c r="M2796" s="7">
        <v>25</v>
      </c>
      <c r="N2796" s="7">
        <v>0</v>
      </c>
      <c r="O2796" s="7"/>
      <c r="P2796" s="7">
        <v>1475</v>
      </c>
      <c r="Q2796" s="7">
        <v>3568.5</v>
      </c>
      <c r="R2796" s="7">
        <f>H2796-Q2796</f>
        <v>31431.5</v>
      </c>
      <c r="S2796" s="4" t="s">
        <v>24</v>
      </c>
    </row>
    <row r="2797" spans="1:19" s="1" customFormat="1" ht="26.25" hidden="1" customHeight="1" x14ac:dyDescent="0.25">
      <c r="A2797" s="10">
        <f>+SUBTOTAL(103,$B$5:B2797)</f>
        <v>1323</v>
      </c>
      <c r="B2797" s="4" t="s">
        <v>2329</v>
      </c>
      <c r="C2797" s="4" t="s">
        <v>7194</v>
      </c>
      <c r="D2797" s="4" t="s">
        <v>422</v>
      </c>
      <c r="E2797" s="4" t="s">
        <v>57</v>
      </c>
      <c r="F2797" s="16" t="s">
        <v>11699</v>
      </c>
      <c r="G2797" s="17"/>
      <c r="H2797" s="7">
        <v>35000</v>
      </c>
      <c r="I2797" s="7">
        <v>1004.5</v>
      </c>
      <c r="J2797" s="7">
        <v>0</v>
      </c>
      <c r="K2797" s="7">
        <v>1064</v>
      </c>
      <c r="L2797" s="7">
        <v>1715.46</v>
      </c>
      <c r="M2797" s="7">
        <v>25</v>
      </c>
      <c r="N2797" s="7">
        <v>0</v>
      </c>
      <c r="O2797" s="7"/>
      <c r="P2797" s="7">
        <v>23566.080000000002</v>
      </c>
      <c r="Q2797" s="7">
        <v>27375.040000000001</v>
      </c>
      <c r="R2797" s="7">
        <f>H2797-Q2797</f>
        <v>7624.9599999999991</v>
      </c>
      <c r="S2797" s="4" t="s">
        <v>24</v>
      </c>
    </row>
    <row r="2798" spans="1:19" s="1" customFormat="1" ht="26.25" customHeight="1" x14ac:dyDescent="0.25">
      <c r="A2798" s="10">
        <f>+SUBTOTAL(103,$B$5:B2798)</f>
        <v>1324</v>
      </c>
      <c r="B2798" s="4" t="s">
        <v>2330</v>
      </c>
      <c r="C2798" s="4" t="s">
        <v>7196</v>
      </c>
      <c r="D2798" s="4" t="s">
        <v>2247</v>
      </c>
      <c r="E2798" s="4" t="s">
        <v>3074</v>
      </c>
      <c r="F2798" s="16" t="s">
        <v>23</v>
      </c>
      <c r="G2798" s="17" t="s">
        <v>11704</v>
      </c>
      <c r="H2798" s="7">
        <v>35000</v>
      </c>
      <c r="I2798" s="7">
        <v>1004.5</v>
      </c>
      <c r="J2798" s="7">
        <v>0</v>
      </c>
      <c r="K2798" s="7">
        <v>1064</v>
      </c>
      <c r="L2798" s="7">
        <v>0</v>
      </c>
      <c r="M2798" s="7">
        <v>25</v>
      </c>
      <c r="N2798" s="7">
        <v>120</v>
      </c>
      <c r="O2798" s="7"/>
      <c r="P2798" s="7">
        <v>25628.799999999999</v>
      </c>
      <c r="Q2798" s="7">
        <v>27842.3</v>
      </c>
      <c r="R2798" s="7">
        <f>H2798-Q2798</f>
        <v>7157.7000000000007</v>
      </c>
      <c r="S2798" s="4" t="s">
        <v>24</v>
      </c>
    </row>
    <row r="2799" spans="1:19" s="1" customFormat="1" ht="26.25" hidden="1" customHeight="1" x14ac:dyDescent="0.25">
      <c r="A2799" s="10">
        <f>+SUBTOTAL(103,$B$5:B2799)</f>
        <v>1324</v>
      </c>
      <c r="B2799" s="4" t="s">
        <v>5496</v>
      </c>
      <c r="C2799" s="4" t="s">
        <v>7204</v>
      </c>
      <c r="D2799" s="4" t="s">
        <v>5482</v>
      </c>
      <c r="E2799" s="4" t="s">
        <v>61</v>
      </c>
      <c r="F2799" s="16" t="s">
        <v>46</v>
      </c>
      <c r="G2799" s="17"/>
      <c r="H2799" s="7">
        <v>35000</v>
      </c>
      <c r="I2799" s="7">
        <v>1004.5</v>
      </c>
      <c r="J2799" s="7">
        <v>0</v>
      </c>
      <c r="K2799" s="7">
        <v>1064</v>
      </c>
      <c r="L2799" s="7">
        <v>0</v>
      </c>
      <c r="M2799" s="7">
        <v>25</v>
      </c>
      <c r="N2799" s="7">
        <v>0</v>
      </c>
      <c r="O2799" s="7"/>
      <c r="P2799" s="7">
        <v>0</v>
      </c>
      <c r="Q2799" s="7">
        <v>2093.5</v>
      </c>
      <c r="R2799" s="7">
        <f>H2799-Q2799</f>
        <v>32906.5</v>
      </c>
      <c r="S2799" s="4" t="s">
        <v>24</v>
      </c>
    </row>
    <row r="2800" spans="1:19" s="1" customFormat="1" ht="26.25" customHeight="1" x14ac:dyDescent="0.25">
      <c r="A2800" s="10">
        <f>+SUBTOTAL(103,$B$5:B2800)</f>
        <v>1325</v>
      </c>
      <c r="B2800" s="4" t="s">
        <v>834</v>
      </c>
      <c r="C2800" s="4" t="s">
        <v>7212</v>
      </c>
      <c r="D2800" s="4" t="s">
        <v>893</v>
      </c>
      <c r="E2800" s="4" t="s">
        <v>152</v>
      </c>
      <c r="F2800" s="16" t="s">
        <v>46</v>
      </c>
      <c r="G2800" s="17"/>
      <c r="H2800" s="7">
        <v>35000</v>
      </c>
      <c r="I2800" s="7">
        <v>1004.5</v>
      </c>
      <c r="J2800" s="7">
        <v>0</v>
      </c>
      <c r="K2800" s="7">
        <v>1064</v>
      </c>
      <c r="L2800" s="7">
        <v>0</v>
      </c>
      <c r="M2800" s="7">
        <v>25</v>
      </c>
      <c r="N2800" s="7">
        <v>0</v>
      </c>
      <c r="O2800" s="7"/>
      <c r="P2800" s="7">
        <v>14533.28</v>
      </c>
      <c r="Q2800" s="7">
        <v>16626.78</v>
      </c>
      <c r="R2800" s="7">
        <f>H2800-Q2800</f>
        <v>18373.22</v>
      </c>
      <c r="S2800" s="4" t="s">
        <v>38</v>
      </c>
    </row>
    <row r="2801" spans="1:19" s="1" customFormat="1" ht="26.25" customHeight="1" x14ac:dyDescent="0.25">
      <c r="A2801" s="10">
        <f>+SUBTOTAL(103,$B$5:B2801)</f>
        <v>1326</v>
      </c>
      <c r="B2801" s="4" t="s">
        <v>836</v>
      </c>
      <c r="C2801" s="4" t="s">
        <v>5577</v>
      </c>
      <c r="D2801" s="4" t="s">
        <v>161</v>
      </c>
      <c r="E2801" s="4" t="s">
        <v>3286</v>
      </c>
      <c r="F2801" s="16" t="s">
        <v>23</v>
      </c>
      <c r="G2801" s="17"/>
      <c r="H2801" s="7">
        <v>35000</v>
      </c>
      <c r="I2801" s="7">
        <v>1004.5</v>
      </c>
      <c r="J2801" s="7">
        <v>0</v>
      </c>
      <c r="K2801" s="7">
        <v>1064</v>
      </c>
      <c r="L2801" s="7">
        <v>1715.46</v>
      </c>
      <c r="M2801" s="7">
        <v>25</v>
      </c>
      <c r="N2801" s="7">
        <v>0</v>
      </c>
      <c r="O2801" s="7"/>
      <c r="P2801" s="7">
        <v>0</v>
      </c>
      <c r="Q2801" s="7">
        <v>3808.96</v>
      </c>
      <c r="R2801" s="7">
        <f>H2801-Q2801</f>
        <v>31191.040000000001</v>
      </c>
      <c r="S2801" s="4" t="s">
        <v>38</v>
      </c>
    </row>
    <row r="2802" spans="1:19" s="1" customFormat="1" ht="26.25" hidden="1" customHeight="1" x14ac:dyDescent="0.25">
      <c r="A2802" s="10">
        <f>+SUBTOTAL(103,$B$5:B2802)</f>
        <v>1326</v>
      </c>
      <c r="B2802" s="4" t="s">
        <v>2331</v>
      </c>
      <c r="C2802" s="4" t="s">
        <v>7234</v>
      </c>
      <c r="D2802" s="4" t="s">
        <v>747</v>
      </c>
      <c r="E2802" s="4" t="s">
        <v>55</v>
      </c>
      <c r="F2802" s="16" t="s">
        <v>46</v>
      </c>
      <c r="G2802" s="17"/>
      <c r="H2802" s="7">
        <v>35000</v>
      </c>
      <c r="I2802" s="7">
        <v>1004.5</v>
      </c>
      <c r="J2802" s="7">
        <v>0</v>
      </c>
      <c r="K2802" s="7">
        <v>1064</v>
      </c>
      <c r="L2802" s="7">
        <v>0</v>
      </c>
      <c r="M2802" s="7">
        <v>25</v>
      </c>
      <c r="N2802" s="7">
        <v>0</v>
      </c>
      <c r="O2802" s="7"/>
      <c r="P2802" s="7">
        <v>2675</v>
      </c>
      <c r="Q2802" s="7">
        <v>4768.5</v>
      </c>
      <c r="R2802" s="7">
        <f>H2802-Q2802</f>
        <v>30231.5</v>
      </c>
      <c r="S2802" s="4" t="s">
        <v>24</v>
      </c>
    </row>
    <row r="2803" spans="1:19" s="1" customFormat="1" ht="26.25" hidden="1" customHeight="1" x14ac:dyDescent="0.25">
      <c r="A2803" s="10">
        <f>+SUBTOTAL(103,$B$5:B2803)</f>
        <v>1326</v>
      </c>
      <c r="B2803" s="4" t="s">
        <v>7236</v>
      </c>
      <c r="C2803" s="4" t="s">
        <v>7237</v>
      </c>
      <c r="D2803" s="4" t="s">
        <v>422</v>
      </c>
      <c r="E2803" s="4" t="s">
        <v>61</v>
      </c>
      <c r="F2803" s="16" t="s">
        <v>46</v>
      </c>
      <c r="G2803" s="17"/>
      <c r="H2803" s="7">
        <v>35000</v>
      </c>
      <c r="I2803" s="7">
        <v>1004.5</v>
      </c>
      <c r="J2803" s="7">
        <v>0</v>
      </c>
      <c r="K2803" s="7">
        <v>1064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2093.5</v>
      </c>
      <c r="R2803" s="7">
        <f>H2803-Q2803</f>
        <v>32906.5</v>
      </c>
      <c r="S2803" s="4" t="s">
        <v>38</v>
      </c>
    </row>
    <row r="2804" spans="1:19" s="1" customFormat="1" ht="26.25" hidden="1" customHeight="1" x14ac:dyDescent="0.25">
      <c r="A2804" s="10">
        <f>+SUBTOTAL(103,$B$5:B2804)</f>
        <v>1326</v>
      </c>
      <c r="B2804" s="4" t="s">
        <v>5549</v>
      </c>
      <c r="C2804" s="4" t="s">
        <v>7238</v>
      </c>
      <c r="D2804" s="4" t="s">
        <v>747</v>
      </c>
      <c r="E2804" s="4" t="s">
        <v>57</v>
      </c>
      <c r="F2804" s="16" t="s">
        <v>46</v>
      </c>
      <c r="G2804" s="17"/>
      <c r="H2804" s="7">
        <v>35000</v>
      </c>
      <c r="I2804" s="7">
        <v>1004.5</v>
      </c>
      <c r="J2804" s="7">
        <v>0</v>
      </c>
      <c r="K2804" s="7">
        <v>1064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2093.5</v>
      </c>
      <c r="R2804" s="7">
        <f>H2804-Q2804</f>
        <v>32906.5</v>
      </c>
      <c r="S2804" s="4" t="s">
        <v>24</v>
      </c>
    </row>
    <row r="2805" spans="1:19" s="1" customFormat="1" ht="26.25" hidden="1" customHeight="1" x14ac:dyDescent="0.25">
      <c r="A2805" s="10">
        <f>+SUBTOTAL(103,$B$5:B2805)</f>
        <v>1326</v>
      </c>
      <c r="B2805" s="4" t="s">
        <v>2332</v>
      </c>
      <c r="C2805" s="4" t="s">
        <v>6758</v>
      </c>
      <c r="D2805" s="4" t="s">
        <v>747</v>
      </c>
      <c r="E2805" s="4" t="s">
        <v>63</v>
      </c>
      <c r="F2805" s="16" t="s">
        <v>46</v>
      </c>
      <c r="G2805" s="17"/>
      <c r="H2805" s="7">
        <v>35000</v>
      </c>
      <c r="I2805" s="7">
        <v>1004.5</v>
      </c>
      <c r="J2805" s="7">
        <v>0</v>
      </c>
      <c r="K2805" s="7">
        <v>1064</v>
      </c>
      <c r="L2805" s="7">
        <v>0</v>
      </c>
      <c r="M2805" s="7">
        <v>25</v>
      </c>
      <c r="N2805" s="7">
        <v>0</v>
      </c>
      <c r="O2805" s="7"/>
      <c r="P2805" s="7">
        <v>6277.15</v>
      </c>
      <c r="Q2805" s="7">
        <v>8370.65</v>
      </c>
      <c r="R2805" s="7">
        <f>H2805-Q2805</f>
        <v>26629.35</v>
      </c>
      <c r="S2805" s="4" t="s">
        <v>24</v>
      </c>
    </row>
    <row r="2806" spans="1:19" s="1" customFormat="1" ht="26.25" hidden="1" customHeight="1" x14ac:dyDescent="0.25">
      <c r="A2806" s="10">
        <f>+SUBTOTAL(103,$B$5:B2806)</f>
        <v>1326</v>
      </c>
      <c r="B2806" s="4" t="s">
        <v>2333</v>
      </c>
      <c r="C2806" s="4" t="s">
        <v>7256</v>
      </c>
      <c r="D2806" s="4" t="s">
        <v>106</v>
      </c>
      <c r="E2806" s="4" t="s">
        <v>63</v>
      </c>
      <c r="F2806" s="16" t="s">
        <v>11699</v>
      </c>
      <c r="G2806" s="17"/>
      <c r="H2806" s="7">
        <v>35000</v>
      </c>
      <c r="I2806" s="7">
        <v>1004.5</v>
      </c>
      <c r="J2806" s="7">
        <v>0</v>
      </c>
      <c r="K2806" s="7">
        <v>1064</v>
      </c>
      <c r="L2806" s="7">
        <v>0</v>
      </c>
      <c r="M2806" s="7">
        <v>25</v>
      </c>
      <c r="N2806" s="7">
        <v>0</v>
      </c>
      <c r="O2806" s="7"/>
      <c r="P2806" s="7">
        <v>350</v>
      </c>
      <c r="Q2806" s="7">
        <v>2443.5</v>
      </c>
      <c r="R2806" s="7">
        <f>H2806-Q2806</f>
        <v>32556.5</v>
      </c>
      <c r="S2806" s="4" t="s">
        <v>24</v>
      </c>
    </row>
    <row r="2807" spans="1:19" s="1" customFormat="1" ht="26.25" customHeight="1" x14ac:dyDescent="0.25">
      <c r="A2807" s="10">
        <f>+SUBTOTAL(103,$B$5:B2807)</f>
        <v>1327</v>
      </c>
      <c r="B2807" s="4" t="s">
        <v>2334</v>
      </c>
      <c r="C2807" s="4" t="s">
        <v>7259</v>
      </c>
      <c r="D2807" s="4" t="s">
        <v>161</v>
      </c>
      <c r="E2807" s="4" t="s">
        <v>126</v>
      </c>
      <c r="F2807" s="16" t="s">
        <v>23</v>
      </c>
      <c r="G2807" s="17"/>
      <c r="H2807" s="7">
        <v>35000</v>
      </c>
      <c r="I2807" s="7">
        <v>1004.5</v>
      </c>
      <c r="J2807" s="7">
        <v>0</v>
      </c>
      <c r="K2807" s="7">
        <v>1064</v>
      </c>
      <c r="L2807" s="7">
        <v>0</v>
      </c>
      <c r="M2807" s="7">
        <v>25</v>
      </c>
      <c r="N2807" s="7">
        <v>0</v>
      </c>
      <c r="O2807" s="7"/>
      <c r="P2807" s="7">
        <v>6915.61</v>
      </c>
      <c r="Q2807" s="7">
        <v>9009.11</v>
      </c>
      <c r="R2807" s="7">
        <f>H2807-Q2807</f>
        <v>25990.89</v>
      </c>
      <c r="S2807" s="4" t="s">
        <v>24</v>
      </c>
    </row>
    <row r="2808" spans="1:19" s="1" customFormat="1" ht="26.25" hidden="1" customHeight="1" x14ac:dyDescent="0.25">
      <c r="A2808" s="10">
        <f>+SUBTOTAL(103,$B$5:B2808)</f>
        <v>1327</v>
      </c>
      <c r="B2808" s="4" t="s">
        <v>2335</v>
      </c>
      <c r="C2808" s="4" t="s">
        <v>7261</v>
      </c>
      <c r="D2808" s="4" t="s">
        <v>747</v>
      </c>
      <c r="E2808" s="4" t="s">
        <v>57</v>
      </c>
      <c r="F2808" s="16" t="s">
        <v>46</v>
      </c>
      <c r="G2808" s="17"/>
      <c r="H2808" s="7">
        <v>35000</v>
      </c>
      <c r="I2808" s="7">
        <v>1004.5</v>
      </c>
      <c r="J2808" s="7">
        <v>0</v>
      </c>
      <c r="K2808" s="7">
        <v>1064</v>
      </c>
      <c r="L2808" s="7">
        <v>1715.46</v>
      </c>
      <c r="M2808" s="7">
        <v>25</v>
      </c>
      <c r="N2808" s="7">
        <v>0</v>
      </c>
      <c r="O2808" s="7"/>
      <c r="P2808" s="7">
        <v>7850</v>
      </c>
      <c r="Q2808" s="7">
        <v>11658.96</v>
      </c>
      <c r="R2808" s="7">
        <f>H2808-Q2808</f>
        <v>23341.040000000001</v>
      </c>
      <c r="S2808" s="4" t="s">
        <v>24</v>
      </c>
    </row>
    <row r="2809" spans="1:19" s="1" customFormat="1" ht="26.25" hidden="1" customHeight="1" x14ac:dyDescent="0.25">
      <c r="A2809" s="10">
        <f>+SUBTOTAL(103,$B$5:B2809)</f>
        <v>1327</v>
      </c>
      <c r="B2809" s="4" t="s">
        <v>2336</v>
      </c>
      <c r="C2809" s="4" t="s">
        <v>7262</v>
      </c>
      <c r="D2809" s="4" t="s">
        <v>747</v>
      </c>
      <c r="E2809" s="4" t="s">
        <v>55</v>
      </c>
      <c r="F2809" s="16" t="s">
        <v>46</v>
      </c>
      <c r="G2809" s="17"/>
      <c r="H2809" s="7">
        <v>35000</v>
      </c>
      <c r="I2809" s="7">
        <v>1004.5</v>
      </c>
      <c r="J2809" s="7">
        <v>0</v>
      </c>
      <c r="K2809" s="7">
        <v>1064</v>
      </c>
      <c r="L2809" s="7">
        <v>0</v>
      </c>
      <c r="M2809" s="7">
        <v>25</v>
      </c>
      <c r="N2809" s="7">
        <v>0</v>
      </c>
      <c r="O2809" s="7"/>
      <c r="P2809" s="7">
        <v>7996.67</v>
      </c>
      <c r="Q2809" s="7">
        <v>10090.17</v>
      </c>
      <c r="R2809" s="7">
        <f>H2809-Q2809</f>
        <v>24909.83</v>
      </c>
      <c r="S2809" s="4" t="s">
        <v>24</v>
      </c>
    </row>
    <row r="2810" spans="1:19" s="1" customFormat="1" ht="26.25" hidden="1" customHeight="1" x14ac:dyDescent="0.25">
      <c r="A2810" s="10">
        <f>+SUBTOTAL(103,$B$5:B2810)</f>
        <v>1327</v>
      </c>
      <c r="B2810" s="4" t="s">
        <v>2337</v>
      </c>
      <c r="C2810" s="4" t="s">
        <v>7266</v>
      </c>
      <c r="D2810" s="4" t="s">
        <v>747</v>
      </c>
      <c r="E2810" s="4" t="s">
        <v>63</v>
      </c>
      <c r="F2810" s="16" t="s">
        <v>46</v>
      </c>
      <c r="G2810" s="17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1012.5</v>
      </c>
      <c r="Q2810" s="7">
        <v>3106</v>
      </c>
      <c r="R2810" s="7">
        <f>H2810-Q2810</f>
        <v>31894</v>
      </c>
      <c r="S2810" s="4" t="s">
        <v>38</v>
      </c>
    </row>
    <row r="2811" spans="1:19" s="1" customFormat="1" ht="26.25" customHeight="1" x14ac:dyDescent="0.25">
      <c r="A2811" s="10">
        <f>+SUBTOTAL(103,$B$5:B2811)</f>
        <v>1328</v>
      </c>
      <c r="B2811" s="4" t="s">
        <v>5292</v>
      </c>
      <c r="C2811" s="4" t="s">
        <v>7274</v>
      </c>
      <c r="D2811" s="4" t="s">
        <v>385</v>
      </c>
      <c r="E2811" s="4" t="s">
        <v>115</v>
      </c>
      <c r="F2811" s="16" t="s">
        <v>23</v>
      </c>
      <c r="G2811" s="17" t="s">
        <v>11704</v>
      </c>
      <c r="H2811" s="7">
        <v>35000</v>
      </c>
      <c r="I2811" s="7">
        <v>1004.5</v>
      </c>
      <c r="J2811" s="7">
        <v>0</v>
      </c>
      <c r="K2811" s="7">
        <v>1064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2093.5</v>
      </c>
      <c r="R2811" s="7">
        <f>H2811-Q2811</f>
        <v>32906.5</v>
      </c>
      <c r="S2811" s="4" t="s">
        <v>38</v>
      </c>
    </row>
    <row r="2812" spans="1:19" s="1" customFormat="1" ht="26.25" hidden="1" customHeight="1" x14ac:dyDescent="0.25">
      <c r="A2812" s="10">
        <f>+SUBTOTAL(103,$B$5:B2812)</f>
        <v>1328</v>
      </c>
      <c r="B2812" s="4" t="s">
        <v>167</v>
      </c>
      <c r="C2812" s="4" t="s">
        <v>7281</v>
      </c>
      <c r="D2812" s="4" t="s">
        <v>106</v>
      </c>
      <c r="E2812" s="4" t="s">
        <v>338</v>
      </c>
      <c r="F2812" s="16" t="s">
        <v>23</v>
      </c>
      <c r="G2812" s="17"/>
      <c r="H2812" s="7">
        <v>35000</v>
      </c>
      <c r="I2812" s="7">
        <v>1004.5</v>
      </c>
      <c r="J2812" s="7">
        <v>0</v>
      </c>
      <c r="K2812" s="7">
        <v>1064</v>
      </c>
      <c r="L2812" s="7">
        <v>0</v>
      </c>
      <c r="M2812" s="7">
        <v>25</v>
      </c>
      <c r="N2812" s="7">
        <v>0</v>
      </c>
      <c r="O2812" s="7"/>
      <c r="P2812" s="7">
        <v>3025</v>
      </c>
      <c r="Q2812" s="7">
        <v>5118.5</v>
      </c>
      <c r="R2812" s="7">
        <f>H2812-Q2812</f>
        <v>29881.5</v>
      </c>
      <c r="S2812" s="4" t="s">
        <v>38</v>
      </c>
    </row>
    <row r="2813" spans="1:19" s="1" customFormat="1" ht="26.25" customHeight="1" x14ac:dyDescent="0.25">
      <c r="A2813" s="10">
        <f>+SUBTOTAL(103,$B$5:B2813)</f>
        <v>1329</v>
      </c>
      <c r="B2813" s="4" t="s">
        <v>2338</v>
      </c>
      <c r="C2813" s="4" t="s">
        <v>7284</v>
      </c>
      <c r="D2813" s="4" t="s">
        <v>640</v>
      </c>
      <c r="E2813" s="4" t="s">
        <v>72</v>
      </c>
      <c r="F2813" s="16" t="s">
        <v>46</v>
      </c>
      <c r="G2813" s="17"/>
      <c r="H2813" s="7">
        <v>35000</v>
      </c>
      <c r="I2813" s="7">
        <v>1004.5</v>
      </c>
      <c r="J2813" s="7">
        <v>0</v>
      </c>
      <c r="K2813" s="7">
        <v>1064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2093.5</v>
      </c>
      <c r="R2813" s="7">
        <f>H2813-Q2813</f>
        <v>32906.5</v>
      </c>
      <c r="S2813" s="4" t="s">
        <v>24</v>
      </c>
    </row>
    <row r="2814" spans="1:19" s="1" customFormat="1" ht="26.25" customHeight="1" x14ac:dyDescent="0.25">
      <c r="A2814" s="10">
        <f>+SUBTOTAL(103,$B$5:B2814)</f>
        <v>1330</v>
      </c>
      <c r="B2814" s="4" t="s">
        <v>2339</v>
      </c>
      <c r="C2814" s="4" t="s">
        <v>7286</v>
      </c>
      <c r="D2814" s="4" t="s">
        <v>433</v>
      </c>
      <c r="E2814" s="4" t="s">
        <v>29</v>
      </c>
      <c r="F2814" s="16" t="s">
        <v>46</v>
      </c>
      <c r="G2814" s="17"/>
      <c r="H2814" s="7">
        <v>35000</v>
      </c>
      <c r="I2814" s="7">
        <v>1004.5</v>
      </c>
      <c r="J2814" s="7">
        <v>0</v>
      </c>
      <c r="K2814" s="7">
        <v>1064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2093.5</v>
      </c>
      <c r="R2814" s="7">
        <f>H2814-Q2814</f>
        <v>32906.5</v>
      </c>
      <c r="S2814" s="4" t="s">
        <v>38</v>
      </c>
    </row>
    <row r="2815" spans="1:19" s="1" customFormat="1" ht="26.25" customHeight="1" x14ac:dyDescent="0.25">
      <c r="A2815" s="10">
        <f>+SUBTOTAL(103,$B$5:B2815)</f>
        <v>1331</v>
      </c>
      <c r="B2815" s="4" t="s">
        <v>2340</v>
      </c>
      <c r="C2815" s="4" t="s">
        <v>7288</v>
      </c>
      <c r="D2815" s="4" t="s">
        <v>747</v>
      </c>
      <c r="E2815" s="4" t="s">
        <v>126</v>
      </c>
      <c r="F2815" s="16" t="s">
        <v>46</v>
      </c>
      <c r="G2815" s="17"/>
      <c r="H2815" s="7">
        <v>35000</v>
      </c>
      <c r="I2815" s="7">
        <v>1004.5</v>
      </c>
      <c r="J2815" s="7">
        <v>0</v>
      </c>
      <c r="K2815" s="7">
        <v>1064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2093.5</v>
      </c>
      <c r="R2815" s="7">
        <f>H2815-Q2815</f>
        <v>32906.5</v>
      </c>
      <c r="S2815" s="4" t="s">
        <v>24</v>
      </c>
    </row>
    <row r="2816" spans="1:19" s="1" customFormat="1" ht="26.25" hidden="1" customHeight="1" x14ac:dyDescent="0.25">
      <c r="A2816" s="10">
        <f>+SUBTOTAL(103,$B$5:B2816)</f>
        <v>1331</v>
      </c>
      <c r="B2816" s="4" t="s">
        <v>2341</v>
      </c>
      <c r="C2816" s="4" t="s">
        <v>7301</v>
      </c>
      <c r="D2816" s="4" t="s">
        <v>747</v>
      </c>
      <c r="E2816" s="4" t="s">
        <v>65</v>
      </c>
      <c r="F2816" s="16" t="s">
        <v>46</v>
      </c>
      <c r="G2816" s="17"/>
      <c r="H2816" s="7">
        <v>35000</v>
      </c>
      <c r="I2816" s="7">
        <v>1004.5</v>
      </c>
      <c r="J2816" s="7">
        <v>0</v>
      </c>
      <c r="K2816" s="7">
        <v>1064</v>
      </c>
      <c r="L2816" s="7">
        <v>0</v>
      </c>
      <c r="M2816" s="7">
        <v>25</v>
      </c>
      <c r="N2816" s="7">
        <v>0</v>
      </c>
      <c r="O2816" s="7"/>
      <c r="P2816" s="7">
        <v>1832.02</v>
      </c>
      <c r="Q2816" s="7">
        <v>3925.52</v>
      </c>
      <c r="R2816" s="7">
        <f>H2816-Q2816</f>
        <v>31074.48</v>
      </c>
      <c r="S2816" s="4" t="s">
        <v>24</v>
      </c>
    </row>
    <row r="2817" spans="1:19" s="1" customFormat="1" ht="26.25" customHeight="1" x14ac:dyDescent="0.25">
      <c r="A2817" s="10">
        <f>+SUBTOTAL(103,$B$5:B2817)</f>
        <v>1332</v>
      </c>
      <c r="B2817" s="4" t="s">
        <v>5502</v>
      </c>
      <c r="C2817" s="4" t="s">
        <v>6534</v>
      </c>
      <c r="D2817" s="4" t="s">
        <v>826</v>
      </c>
      <c r="E2817" s="4" t="s">
        <v>101</v>
      </c>
      <c r="F2817" s="16" t="s">
        <v>11699</v>
      </c>
      <c r="G2817" s="17"/>
      <c r="H2817" s="7">
        <v>35000</v>
      </c>
      <c r="I2817" s="7">
        <v>1004.5</v>
      </c>
      <c r="J2817" s="7">
        <v>0</v>
      </c>
      <c r="K2817" s="7">
        <v>1064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2093.5</v>
      </c>
      <c r="R2817" s="7">
        <f>H2817-Q2817</f>
        <v>32906.5</v>
      </c>
      <c r="S2817" s="4" t="s">
        <v>38</v>
      </c>
    </row>
    <row r="2818" spans="1:19" s="1" customFormat="1" ht="26.25" hidden="1" customHeight="1" x14ac:dyDescent="0.25">
      <c r="A2818" s="10">
        <f>+SUBTOTAL(103,$B$5:B2818)</f>
        <v>1332</v>
      </c>
      <c r="B2818" s="4" t="s">
        <v>2342</v>
      </c>
      <c r="C2818" s="4" t="s">
        <v>7347</v>
      </c>
      <c r="D2818" s="4" t="s">
        <v>747</v>
      </c>
      <c r="E2818" s="4" t="s">
        <v>61</v>
      </c>
      <c r="F2818" s="16" t="s">
        <v>46</v>
      </c>
      <c r="G2818" s="17"/>
      <c r="H2818" s="7">
        <v>35000</v>
      </c>
      <c r="I2818" s="7">
        <v>1004.5</v>
      </c>
      <c r="J2818" s="7">
        <v>0</v>
      </c>
      <c r="K2818" s="7">
        <v>1064</v>
      </c>
      <c r="L2818" s="7">
        <v>0</v>
      </c>
      <c r="M2818" s="7">
        <v>25</v>
      </c>
      <c r="N2818" s="7">
        <v>0</v>
      </c>
      <c r="O2818" s="7"/>
      <c r="P2818" s="7">
        <v>1625</v>
      </c>
      <c r="Q2818" s="7">
        <v>3718.5</v>
      </c>
      <c r="R2818" s="7">
        <f>H2818-Q2818</f>
        <v>31281.5</v>
      </c>
      <c r="S2818" s="4" t="s">
        <v>24</v>
      </c>
    </row>
    <row r="2819" spans="1:19" s="1" customFormat="1" ht="26.25" hidden="1" customHeight="1" x14ac:dyDescent="0.25">
      <c r="A2819" s="10">
        <f>+SUBTOTAL(103,$B$5:B2819)</f>
        <v>1332</v>
      </c>
      <c r="B2819" s="4" t="s">
        <v>2343</v>
      </c>
      <c r="C2819" s="4" t="s">
        <v>7358</v>
      </c>
      <c r="D2819" s="4" t="s">
        <v>747</v>
      </c>
      <c r="E2819" s="4" t="s">
        <v>57</v>
      </c>
      <c r="F2819" s="16" t="s">
        <v>46</v>
      </c>
      <c r="G2819" s="17"/>
      <c r="H2819" s="7">
        <v>35000</v>
      </c>
      <c r="I2819" s="7">
        <v>1004.5</v>
      </c>
      <c r="J2819" s="7">
        <v>0</v>
      </c>
      <c r="K2819" s="7">
        <v>1064</v>
      </c>
      <c r="L2819" s="7">
        <v>0</v>
      </c>
      <c r="M2819" s="7">
        <v>25</v>
      </c>
      <c r="N2819" s="7">
        <v>0</v>
      </c>
      <c r="O2819" s="7"/>
      <c r="P2819" s="7">
        <v>6568.07</v>
      </c>
      <c r="Q2819" s="7">
        <v>8661.57</v>
      </c>
      <c r="R2819" s="7">
        <f>H2819-Q2819</f>
        <v>26338.43</v>
      </c>
      <c r="S2819" s="4" t="s">
        <v>24</v>
      </c>
    </row>
    <row r="2820" spans="1:19" s="1" customFormat="1" ht="26.25" hidden="1" customHeight="1" x14ac:dyDescent="0.25">
      <c r="A2820" s="10">
        <f>+SUBTOTAL(103,$B$5:B2820)</f>
        <v>1332</v>
      </c>
      <c r="B2820" s="4" t="s">
        <v>2344</v>
      </c>
      <c r="C2820" s="4" t="s">
        <v>7381</v>
      </c>
      <c r="D2820" s="4" t="s">
        <v>114</v>
      </c>
      <c r="E2820" s="4" t="s">
        <v>59</v>
      </c>
      <c r="F2820" s="16" t="s">
        <v>46</v>
      </c>
      <c r="G2820" s="17"/>
      <c r="H2820" s="7">
        <v>35000</v>
      </c>
      <c r="I2820" s="7">
        <v>1004.5</v>
      </c>
      <c r="J2820" s="7">
        <v>0</v>
      </c>
      <c r="K2820" s="7">
        <v>1064</v>
      </c>
      <c r="L2820" s="7">
        <v>0</v>
      </c>
      <c r="M2820" s="7">
        <v>25</v>
      </c>
      <c r="N2820" s="7">
        <v>0</v>
      </c>
      <c r="O2820" s="7"/>
      <c r="P2820" s="7">
        <v>3696.72</v>
      </c>
      <c r="Q2820" s="7">
        <v>5790.22</v>
      </c>
      <c r="R2820" s="7">
        <f>H2820-Q2820</f>
        <v>29209.78</v>
      </c>
      <c r="S2820" s="4" t="s">
        <v>24</v>
      </c>
    </row>
    <row r="2821" spans="1:19" s="1" customFormat="1" ht="26.25" hidden="1" customHeight="1" x14ac:dyDescent="0.25">
      <c r="A2821" s="10">
        <f>+SUBTOTAL(103,$B$5:B2821)</f>
        <v>1332</v>
      </c>
      <c r="B2821" s="4" t="s">
        <v>2345</v>
      </c>
      <c r="C2821" s="4" t="s">
        <v>6938</v>
      </c>
      <c r="D2821" s="4" t="s">
        <v>344</v>
      </c>
      <c r="E2821" s="4" t="s">
        <v>61</v>
      </c>
      <c r="F2821" s="16" t="s">
        <v>46</v>
      </c>
      <c r="G2821" s="17"/>
      <c r="H2821" s="7">
        <v>35000</v>
      </c>
      <c r="I2821" s="7">
        <v>1004.5</v>
      </c>
      <c r="J2821" s="7">
        <v>0</v>
      </c>
      <c r="K2821" s="7">
        <v>1064</v>
      </c>
      <c r="L2821" s="7">
        <v>0</v>
      </c>
      <c r="M2821" s="7">
        <v>25</v>
      </c>
      <c r="N2821" s="7">
        <v>0</v>
      </c>
      <c r="O2821" s="7"/>
      <c r="P2821" s="7">
        <v>0</v>
      </c>
      <c r="Q2821" s="7">
        <v>2093.5</v>
      </c>
      <c r="R2821" s="7">
        <f>H2821-Q2821</f>
        <v>32906.5</v>
      </c>
      <c r="S2821" s="4" t="s">
        <v>38</v>
      </c>
    </row>
    <row r="2822" spans="1:19" s="1" customFormat="1" ht="26.25" customHeight="1" x14ac:dyDescent="0.25">
      <c r="A2822" s="10">
        <f>+SUBTOTAL(103,$B$5:B2822)</f>
        <v>1333</v>
      </c>
      <c r="B2822" s="4" t="s">
        <v>2346</v>
      </c>
      <c r="C2822" s="4" t="s">
        <v>7402</v>
      </c>
      <c r="D2822" s="4" t="s">
        <v>747</v>
      </c>
      <c r="E2822" s="4" t="s">
        <v>35</v>
      </c>
      <c r="F2822" s="16" t="s">
        <v>11699</v>
      </c>
      <c r="G2822" s="17"/>
      <c r="H2822" s="7">
        <v>35000</v>
      </c>
      <c r="I2822" s="7">
        <v>1004.5</v>
      </c>
      <c r="J2822" s="7">
        <v>0</v>
      </c>
      <c r="K2822" s="7">
        <v>1064</v>
      </c>
      <c r="L2822" s="7">
        <v>0</v>
      </c>
      <c r="M2822" s="7">
        <v>25</v>
      </c>
      <c r="N2822" s="7">
        <v>0</v>
      </c>
      <c r="O2822" s="7"/>
      <c r="P2822" s="7">
        <v>3775</v>
      </c>
      <c r="Q2822" s="7">
        <v>5868.5</v>
      </c>
      <c r="R2822" s="7">
        <f>H2822-Q2822</f>
        <v>29131.5</v>
      </c>
      <c r="S2822" s="4" t="s">
        <v>38</v>
      </c>
    </row>
    <row r="2823" spans="1:19" s="1" customFormat="1" ht="26.25" customHeight="1" x14ac:dyDescent="0.25">
      <c r="A2823" s="10">
        <f>+SUBTOTAL(103,$B$5:B2823)</f>
        <v>1334</v>
      </c>
      <c r="B2823" s="4" t="s">
        <v>1940</v>
      </c>
      <c r="C2823" s="4" t="s">
        <v>5817</v>
      </c>
      <c r="D2823" s="4" t="s">
        <v>106</v>
      </c>
      <c r="E2823" s="4" t="s">
        <v>618</v>
      </c>
      <c r="F2823" s="16" t="s">
        <v>23</v>
      </c>
      <c r="G2823" s="17"/>
      <c r="H2823" s="7">
        <v>35000</v>
      </c>
      <c r="I2823" s="7">
        <v>1004.5</v>
      </c>
      <c r="J2823" s="7">
        <v>0</v>
      </c>
      <c r="K2823" s="7">
        <v>1064</v>
      </c>
      <c r="L2823" s="7">
        <v>0</v>
      </c>
      <c r="M2823" s="7">
        <v>25</v>
      </c>
      <c r="N2823" s="7">
        <v>0</v>
      </c>
      <c r="O2823" s="7"/>
      <c r="P2823" s="7">
        <v>0</v>
      </c>
      <c r="Q2823" s="7">
        <v>2093.5</v>
      </c>
      <c r="R2823" s="7">
        <f>H2823-Q2823</f>
        <v>32906.5</v>
      </c>
      <c r="S2823" s="4" t="s">
        <v>24</v>
      </c>
    </row>
    <row r="2824" spans="1:19" s="1" customFormat="1" ht="26.25" hidden="1" customHeight="1" x14ac:dyDescent="0.25">
      <c r="A2824" s="10">
        <f>+SUBTOTAL(103,$B$5:B2824)</f>
        <v>1334</v>
      </c>
      <c r="B2824" s="4" t="s">
        <v>858</v>
      </c>
      <c r="C2824" s="4" t="s">
        <v>7422</v>
      </c>
      <c r="D2824" s="4" t="s">
        <v>747</v>
      </c>
      <c r="E2824" s="4" t="s">
        <v>61</v>
      </c>
      <c r="F2824" s="16" t="s">
        <v>46</v>
      </c>
      <c r="G2824" s="17"/>
      <c r="H2824" s="7">
        <v>35000</v>
      </c>
      <c r="I2824" s="7">
        <v>1004.5</v>
      </c>
      <c r="J2824" s="7">
        <v>0</v>
      </c>
      <c r="K2824" s="7">
        <v>1064</v>
      </c>
      <c r="L2824" s="7">
        <v>1715.46</v>
      </c>
      <c r="M2824" s="7">
        <v>25</v>
      </c>
      <c r="N2824" s="7">
        <v>0</v>
      </c>
      <c r="O2824" s="7"/>
      <c r="P2824" s="7">
        <v>350</v>
      </c>
      <c r="Q2824" s="7">
        <v>4158.96</v>
      </c>
      <c r="R2824" s="7">
        <f>H2824-Q2824</f>
        <v>30841.040000000001</v>
      </c>
      <c r="S2824" s="4" t="s">
        <v>24</v>
      </c>
    </row>
    <row r="2825" spans="1:19" s="1" customFormat="1" ht="26.25" hidden="1" customHeight="1" x14ac:dyDescent="0.25">
      <c r="A2825" s="10">
        <f>+SUBTOTAL(103,$B$5:B2825)</f>
        <v>1334</v>
      </c>
      <c r="B2825" s="4" t="s">
        <v>1943</v>
      </c>
      <c r="C2825" s="4" t="s">
        <v>7428</v>
      </c>
      <c r="D2825" s="4" t="s">
        <v>747</v>
      </c>
      <c r="E2825" s="4" t="s">
        <v>59</v>
      </c>
      <c r="F2825" s="16" t="s">
        <v>46</v>
      </c>
      <c r="G2825" s="17"/>
      <c r="H2825" s="7">
        <v>35000</v>
      </c>
      <c r="I2825" s="7">
        <v>1004.5</v>
      </c>
      <c r="J2825" s="7">
        <v>0</v>
      </c>
      <c r="K2825" s="7">
        <v>1064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2093.5</v>
      </c>
      <c r="R2825" s="7">
        <f>H2825-Q2825</f>
        <v>32906.5</v>
      </c>
      <c r="S2825" s="4" t="s">
        <v>24</v>
      </c>
    </row>
    <row r="2826" spans="1:19" s="1" customFormat="1" ht="26.25" customHeight="1" x14ac:dyDescent="0.25">
      <c r="A2826" s="10">
        <f>+SUBTOTAL(103,$B$5:B2826)</f>
        <v>1335</v>
      </c>
      <c r="B2826" s="4" t="s">
        <v>4034</v>
      </c>
      <c r="C2826" s="4" t="s">
        <v>7434</v>
      </c>
      <c r="D2826" s="4" t="s">
        <v>5566</v>
      </c>
      <c r="E2826" s="4" t="s">
        <v>101</v>
      </c>
      <c r="F2826" s="16" t="s">
        <v>46</v>
      </c>
      <c r="G2826" s="17"/>
      <c r="H2826" s="7">
        <v>35000</v>
      </c>
      <c r="I2826" s="7">
        <v>1004.5</v>
      </c>
      <c r="J2826" s="7">
        <v>0</v>
      </c>
      <c r="K2826" s="7">
        <v>1064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2093.5</v>
      </c>
      <c r="R2826" s="7">
        <f>H2826-Q2826</f>
        <v>32906.5</v>
      </c>
      <c r="S2826" s="4" t="s">
        <v>38</v>
      </c>
    </row>
    <row r="2827" spans="1:19" s="1" customFormat="1" ht="26.25" customHeight="1" x14ac:dyDescent="0.25">
      <c r="A2827" s="10">
        <f>+SUBTOTAL(103,$B$5:B2827)</f>
        <v>1336</v>
      </c>
      <c r="B2827" s="4" t="s">
        <v>2347</v>
      </c>
      <c r="C2827" s="4" t="s">
        <v>7445</v>
      </c>
      <c r="D2827" s="4" t="s">
        <v>2348</v>
      </c>
      <c r="E2827" s="4" t="s">
        <v>201</v>
      </c>
      <c r="F2827" s="16" t="s">
        <v>46</v>
      </c>
      <c r="G2827" s="17"/>
      <c r="H2827" s="7">
        <v>35000</v>
      </c>
      <c r="I2827" s="7">
        <v>1004.5</v>
      </c>
      <c r="J2827" s="7">
        <v>0</v>
      </c>
      <c r="K2827" s="7">
        <v>1064</v>
      </c>
      <c r="L2827" s="7">
        <v>0</v>
      </c>
      <c r="M2827" s="7">
        <v>25</v>
      </c>
      <c r="N2827" s="7">
        <v>0</v>
      </c>
      <c r="O2827" s="7"/>
      <c r="P2827" s="7">
        <v>1307.0999999999999</v>
      </c>
      <c r="Q2827" s="7">
        <v>3400.6</v>
      </c>
      <c r="R2827" s="7">
        <f>H2827-Q2827</f>
        <v>31599.4</v>
      </c>
      <c r="S2827" s="4" t="s">
        <v>38</v>
      </c>
    </row>
    <row r="2828" spans="1:19" s="1" customFormat="1" ht="26.25" hidden="1" customHeight="1" x14ac:dyDescent="0.25">
      <c r="A2828" s="10">
        <f>+SUBTOTAL(103,$B$5:B2828)</f>
        <v>1336</v>
      </c>
      <c r="B2828" s="4" t="s">
        <v>2349</v>
      </c>
      <c r="C2828" s="4" t="s">
        <v>7454</v>
      </c>
      <c r="D2828" s="4" t="s">
        <v>747</v>
      </c>
      <c r="E2828" s="4" t="s">
        <v>63</v>
      </c>
      <c r="F2828" s="16" t="s">
        <v>46</v>
      </c>
      <c r="G2828" s="17"/>
      <c r="H2828" s="7">
        <v>35000</v>
      </c>
      <c r="I2828" s="7">
        <v>1004.5</v>
      </c>
      <c r="J2828" s="7">
        <v>0</v>
      </c>
      <c r="K2828" s="7">
        <v>1064</v>
      </c>
      <c r="L2828" s="7">
        <v>0</v>
      </c>
      <c r="M2828" s="7">
        <v>25</v>
      </c>
      <c r="N2828" s="7">
        <v>0</v>
      </c>
      <c r="O2828" s="7"/>
      <c r="P2828" s="7">
        <v>0</v>
      </c>
      <c r="Q2828" s="7">
        <v>2093.5</v>
      </c>
      <c r="R2828" s="7">
        <f>H2828-Q2828</f>
        <v>32906.5</v>
      </c>
      <c r="S2828" s="4" t="s">
        <v>24</v>
      </c>
    </row>
    <row r="2829" spans="1:19" s="1" customFormat="1" ht="26.25" hidden="1" customHeight="1" x14ac:dyDescent="0.25">
      <c r="A2829" s="10">
        <f>+SUBTOTAL(103,$B$5:B2829)</f>
        <v>1336</v>
      </c>
      <c r="B2829" s="4" t="s">
        <v>2350</v>
      </c>
      <c r="C2829" s="4" t="s">
        <v>7478</v>
      </c>
      <c r="D2829" s="4" t="s">
        <v>587</v>
      </c>
      <c r="E2829" s="4" t="s">
        <v>338</v>
      </c>
      <c r="F2829" s="16" t="s">
        <v>46</v>
      </c>
      <c r="G2829" s="17"/>
      <c r="H2829" s="7">
        <v>35000</v>
      </c>
      <c r="I2829" s="7">
        <v>1004.5</v>
      </c>
      <c r="J2829" s="7">
        <v>0</v>
      </c>
      <c r="K2829" s="7">
        <v>1064</v>
      </c>
      <c r="L2829" s="7">
        <v>0</v>
      </c>
      <c r="M2829" s="7">
        <v>25</v>
      </c>
      <c r="N2829" s="7">
        <v>0</v>
      </c>
      <c r="O2829" s="7"/>
      <c r="P2829" s="7">
        <v>355.52</v>
      </c>
      <c r="Q2829" s="7">
        <v>2449.02</v>
      </c>
      <c r="R2829" s="7">
        <f>H2829-Q2829</f>
        <v>32550.98</v>
      </c>
      <c r="S2829" s="4" t="s">
        <v>24</v>
      </c>
    </row>
    <row r="2830" spans="1:19" s="1" customFormat="1" ht="26.25" hidden="1" customHeight="1" x14ac:dyDescent="0.25">
      <c r="A2830" s="10">
        <f>+SUBTOTAL(103,$B$5:B2830)</f>
        <v>1336</v>
      </c>
      <c r="B2830" s="4" t="s">
        <v>2351</v>
      </c>
      <c r="C2830" s="4" t="s">
        <v>6828</v>
      </c>
      <c r="D2830" s="4" t="s">
        <v>747</v>
      </c>
      <c r="E2830" s="4" t="s">
        <v>61</v>
      </c>
      <c r="F2830" s="16" t="s">
        <v>46</v>
      </c>
      <c r="G2830" s="17"/>
      <c r="H2830" s="7">
        <v>35000</v>
      </c>
      <c r="I2830" s="7">
        <v>1004.5</v>
      </c>
      <c r="J2830" s="7">
        <v>0</v>
      </c>
      <c r="K2830" s="7">
        <v>1064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2093.5</v>
      </c>
      <c r="R2830" s="7">
        <f>H2830-Q2830</f>
        <v>32906.5</v>
      </c>
      <c r="S2830" s="4" t="s">
        <v>24</v>
      </c>
    </row>
    <row r="2831" spans="1:19" s="1" customFormat="1" ht="26.25" hidden="1" customHeight="1" x14ac:dyDescent="0.25">
      <c r="A2831" s="10">
        <f>+SUBTOTAL(103,$B$5:B2831)</f>
        <v>1336</v>
      </c>
      <c r="B2831" s="4" t="s">
        <v>2352</v>
      </c>
      <c r="C2831" s="4" t="s">
        <v>7484</v>
      </c>
      <c r="D2831" s="4" t="s">
        <v>823</v>
      </c>
      <c r="E2831" s="4" t="s">
        <v>59</v>
      </c>
      <c r="F2831" s="16" t="s">
        <v>46</v>
      </c>
      <c r="G2831" s="17"/>
      <c r="H2831" s="7">
        <v>35000</v>
      </c>
      <c r="I2831" s="7">
        <v>1004.5</v>
      </c>
      <c r="J2831" s="7">
        <v>0</v>
      </c>
      <c r="K2831" s="7">
        <v>1064</v>
      </c>
      <c r="L2831" s="7">
        <v>0</v>
      </c>
      <c r="M2831" s="7">
        <v>25</v>
      </c>
      <c r="N2831" s="7">
        <v>0</v>
      </c>
      <c r="O2831" s="7"/>
      <c r="P2831" s="7">
        <v>711.04</v>
      </c>
      <c r="Q2831" s="7">
        <v>2804.54</v>
      </c>
      <c r="R2831" s="7">
        <f>H2831-Q2831</f>
        <v>32195.46</v>
      </c>
      <c r="S2831" s="4" t="s">
        <v>24</v>
      </c>
    </row>
    <row r="2832" spans="1:19" s="1" customFormat="1" ht="26.25" hidden="1" customHeight="1" x14ac:dyDescent="0.25">
      <c r="A2832" s="10">
        <f>+SUBTOTAL(103,$B$5:B2832)</f>
        <v>1336</v>
      </c>
      <c r="B2832" s="4" t="s">
        <v>2353</v>
      </c>
      <c r="C2832" s="4" t="s">
        <v>7487</v>
      </c>
      <c r="D2832" s="4" t="s">
        <v>933</v>
      </c>
      <c r="E2832" s="4" t="s">
        <v>59</v>
      </c>
      <c r="F2832" s="16" t="s">
        <v>46</v>
      </c>
      <c r="G2832" s="17"/>
      <c r="H2832" s="7">
        <v>35000</v>
      </c>
      <c r="I2832" s="7">
        <v>1004.5</v>
      </c>
      <c r="J2832" s="7">
        <v>0</v>
      </c>
      <c r="K2832" s="7">
        <v>1064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2093.5</v>
      </c>
      <c r="R2832" s="7">
        <f>H2832-Q2832</f>
        <v>32906.5</v>
      </c>
      <c r="S2832" s="4" t="s">
        <v>24</v>
      </c>
    </row>
    <row r="2833" spans="1:19" s="1" customFormat="1" ht="26.25" hidden="1" customHeight="1" x14ac:dyDescent="0.25">
      <c r="A2833" s="10">
        <f>+SUBTOTAL(103,$B$5:B2833)</f>
        <v>1336</v>
      </c>
      <c r="B2833" s="4" t="s">
        <v>2353</v>
      </c>
      <c r="C2833" s="4" t="s">
        <v>7488</v>
      </c>
      <c r="D2833" s="4" t="s">
        <v>297</v>
      </c>
      <c r="E2833" s="4" t="s">
        <v>338</v>
      </c>
      <c r="F2833" s="16" t="s">
        <v>46</v>
      </c>
      <c r="G2833" s="17"/>
      <c r="H2833" s="7">
        <v>35000</v>
      </c>
      <c r="I2833" s="7">
        <v>1004.5</v>
      </c>
      <c r="J2833" s="7">
        <v>0</v>
      </c>
      <c r="K2833" s="7">
        <v>1064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2093.5</v>
      </c>
      <c r="R2833" s="7">
        <f>H2833-Q2833</f>
        <v>32906.5</v>
      </c>
      <c r="S2833" s="4" t="s">
        <v>24</v>
      </c>
    </row>
    <row r="2834" spans="1:19" s="1" customFormat="1" ht="26.25" hidden="1" customHeight="1" x14ac:dyDescent="0.25">
      <c r="A2834" s="10">
        <f>+SUBTOTAL(103,$B$5:B2834)</f>
        <v>1336</v>
      </c>
      <c r="B2834" s="4" t="s">
        <v>2354</v>
      </c>
      <c r="C2834" s="4" t="s">
        <v>7492</v>
      </c>
      <c r="D2834" s="4" t="s">
        <v>747</v>
      </c>
      <c r="E2834" s="4" t="s">
        <v>61</v>
      </c>
      <c r="F2834" s="16" t="s">
        <v>46</v>
      </c>
      <c r="G2834" s="17"/>
      <c r="H2834" s="7">
        <v>35000</v>
      </c>
      <c r="I2834" s="7">
        <v>1004.5</v>
      </c>
      <c r="J2834" s="7">
        <v>0</v>
      </c>
      <c r="K2834" s="7">
        <v>1064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2093.5</v>
      </c>
      <c r="R2834" s="7">
        <f>H2834-Q2834</f>
        <v>32906.5</v>
      </c>
      <c r="S2834" s="4" t="s">
        <v>24</v>
      </c>
    </row>
    <row r="2835" spans="1:19" s="1" customFormat="1" ht="26.25" customHeight="1" x14ac:dyDescent="0.25">
      <c r="A2835" s="10">
        <f>+SUBTOTAL(103,$B$5:B2835)</f>
        <v>1337</v>
      </c>
      <c r="B2835" s="4" t="s">
        <v>2355</v>
      </c>
      <c r="C2835" s="4" t="s">
        <v>7494</v>
      </c>
      <c r="D2835" s="4" t="s">
        <v>2356</v>
      </c>
      <c r="E2835" s="4" t="s">
        <v>43</v>
      </c>
      <c r="F2835" s="16" t="s">
        <v>23</v>
      </c>
      <c r="G2835" s="17"/>
      <c r="H2835" s="7">
        <v>35000</v>
      </c>
      <c r="I2835" s="7">
        <v>1004.5</v>
      </c>
      <c r="J2835" s="7">
        <v>0</v>
      </c>
      <c r="K2835" s="7">
        <v>1064</v>
      </c>
      <c r="L2835" s="7">
        <v>0</v>
      </c>
      <c r="M2835" s="7">
        <v>25</v>
      </c>
      <c r="N2835" s="7">
        <v>0</v>
      </c>
      <c r="O2835" s="7"/>
      <c r="P2835" s="7">
        <v>1270</v>
      </c>
      <c r="Q2835" s="7">
        <v>3363.5</v>
      </c>
      <c r="R2835" s="7">
        <f>H2835-Q2835</f>
        <v>31636.5</v>
      </c>
      <c r="S2835" s="4" t="s">
        <v>38</v>
      </c>
    </row>
    <row r="2836" spans="1:19" s="1" customFormat="1" ht="26.25" customHeight="1" x14ac:dyDescent="0.25">
      <c r="A2836" s="10">
        <f>+SUBTOTAL(103,$B$5:B2836)</f>
        <v>1338</v>
      </c>
      <c r="B2836" s="4" t="s">
        <v>2357</v>
      </c>
      <c r="C2836" s="4" t="s">
        <v>5875</v>
      </c>
      <c r="D2836" s="4" t="s">
        <v>640</v>
      </c>
      <c r="E2836" s="4" t="s">
        <v>1999</v>
      </c>
      <c r="F2836" s="16" t="s">
        <v>46</v>
      </c>
      <c r="G2836" s="17"/>
      <c r="H2836" s="7">
        <v>35000</v>
      </c>
      <c r="I2836" s="7">
        <v>1004.5</v>
      </c>
      <c r="J2836" s="7">
        <v>0</v>
      </c>
      <c r="K2836" s="7">
        <v>1064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2093.5</v>
      </c>
      <c r="R2836" s="7">
        <f>H2836-Q2836</f>
        <v>32906.5</v>
      </c>
      <c r="S2836" s="4" t="s">
        <v>38</v>
      </c>
    </row>
    <row r="2837" spans="1:19" s="1" customFormat="1" ht="26.25" hidden="1" customHeight="1" x14ac:dyDescent="0.25">
      <c r="A2837" s="10">
        <f>+SUBTOTAL(103,$B$5:B2837)</f>
        <v>1338</v>
      </c>
      <c r="B2837" s="4" t="s">
        <v>236</v>
      </c>
      <c r="C2837" s="4" t="s">
        <v>7536</v>
      </c>
      <c r="D2837" s="4" t="s">
        <v>747</v>
      </c>
      <c r="E2837" s="4" t="s">
        <v>52</v>
      </c>
      <c r="F2837" s="16" t="s">
        <v>46</v>
      </c>
      <c r="G2837" s="17"/>
      <c r="H2837" s="7">
        <v>35000</v>
      </c>
      <c r="I2837" s="7">
        <v>1004.5</v>
      </c>
      <c r="J2837" s="7">
        <v>0</v>
      </c>
      <c r="K2837" s="7">
        <v>1064</v>
      </c>
      <c r="L2837" s="7">
        <v>0</v>
      </c>
      <c r="M2837" s="7">
        <v>25</v>
      </c>
      <c r="N2837" s="7">
        <v>0</v>
      </c>
      <c r="O2837" s="7"/>
      <c r="P2837" s="7">
        <v>7393.02</v>
      </c>
      <c r="Q2837" s="7">
        <v>9486.52</v>
      </c>
      <c r="R2837" s="7">
        <f>H2837-Q2837</f>
        <v>25513.48</v>
      </c>
      <c r="S2837" s="4" t="s">
        <v>24</v>
      </c>
    </row>
    <row r="2838" spans="1:19" s="1" customFormat="1" ht="26.25" hidden="1" customHeight="1" x14ac:dyDescent="0.25">
      <c r="A2838" s="10">
        <f>+SUBTOTAL(103,$B$5:B2838)</f>
        <v>1338</v>
      </c>
      <c r="B2838" s="4" t="s">
        <v>2358</v>
      </c>
      <c r="C2838" s="4" t="s">
        <v>7546</v>
      </c>
      <c r="D2838" s="4" t="s">
        <v>583</v>
      </c>
      <c r="E2838" s="4" t="s">
        <v>57</v>
      </c>
      <c r="F2838" s="16" t="s">
        <v>23</v>
      </c>
      <c r="G2838" s="17"/>
      <c r="H2838" s="7">
        <v>35000</v>
      </c>
      <c r="I2838" s="7">
        <v>1004.5</v>
      </c>
      <c r="J2838" s="7">
        <v>0</v>
      </c>
      <c r="K2838" s="7">
        <v>1064</v>
      </c>
      <c r="L2838" s="7">
        <v>0</v>
      </c>
      <c r="M2838" s="7">
        <v>25</v>
      </c>
      <c r="N2838" s="7">
        <v>0</v>
      </c>
      <c r="O2838" s="7"/>
      <c r="P2838" s="7">
        <v>6379.15</v>
      </c>
      <c r="Q2838" s="7">
        <v>8472.65</v>
      </c>
      <c r="R2838" s="7">
        <f>H2838-Q2838</f>
        <v>26527.35</v>
      </c>
      <c r="S2838" s="4" t="s">
        <v>24</v>
      </c>
    </row>
    <row r="2839" spans="1:19" s="1" customFormat="1" ht="26.25" hidden="1" customHeight="1" x14ac:dyDescent="0.25">
      <c r="A2839" s="10">
        <f>+SUBTOTAL(103,$B$5:B2839)</f>
        <v>1338</v>
      </c>
      <c r="B2839" s="4" t="s">
        <v>887</v>
      </c>
      <c r="C2839" s="4" t="s">
        <v>7571</v>
      </c>
      <c r="D2839" s="4" t="s">
        <v>349</v>
      </c>
      <c r="E2839" s="4" t="s">
        <v>61</v>
      </c>
      <c r="F2839" s="16" t="s">
        <v>23</v>
      </c>
      <c r="G2839" s="17"/>
      <c r="H2839" s="7">
        <v>35000</v>
      </c>
      <c r="I2839" s="7">
        <v>1004.5</v>
      </c>
      <c r="J2839" s="7">
        <v>0</v>
      </c>
      <c r="K2839" s="7">
        <v>1064</v>
      </c>
      <c r="L2839" s="7">
        <v>0</v>
      </c>
      <c r="M2839" s="7">
        <v>25</v>
      </c>
      <c r="N2839" s="7">
        <v>0</v>
      </c>
      <c r="O2839" s="7"/>
      <c r="P2839" s="7">
        <v>16001.72</v>
      </c>
      <c r="Q2839" s="7">
        <v>18095.22</v>
      </c>
      <c r="R2839" s="7">
        <f>H2839-Q2839</f>
        <v>16904.78</v>
      </c>
      <c r="S2839" s="4" t="s">
        <v>24</v>
      </c>
    </row>
    <row r="2840" spans="1:19" s="1" customFormat="1" ht="26.25" hidden="1" customHeight="1" x14ac:dyDescent="0.25">
      <c r="A2840" s="10">
        <f>+SUBTOTAL(103,$B$5:B2840)</f>
        <v>1338</v>
      </c>
      <c r="B2840" s="4" t="s">
        <v>2359</v>
      </c>
      <c r="C2840" s="4" t="s">
        <v>7584</v>
      </c>
      <c r="D2840" s="4" t="s">
        <v>747</v>
      </c>
      <c r="E2840" s="4" t="s">
        <v>55</v>
      </c>
      <c r="F2840" s="16" t="s">
        <v>46</v>
      </c>
      <c r="G2840" s="17"/>
      <c r="H2840" s="7">
        <v>35000</v>
      </c>
      <c r="I2840" s="7">
        <v>1004.5</v>
      </c>
      <c r="J2840" s="7">
        <v>0</v>
      </c>
      <c r="K2840" s="7">
        <v>1064</v>
      </c>
      <c r="L2840" s="7">
        <v>0</v>
      </c>
      <c r="M2840" s="7">
        <v>25</v>
      </c>
      <c r="N2840" s="7">
        <v>0</v>
      </c>
      <c r="O2840" s="7"/>
      <c r="P2840" s="7">
        <v>18171.919999999998</v>
      </c>
      <c r="Q2840" s="7">
        <v>20265.419999999998</v>
      </c>
      <c r="R2840" s="7">
        <f>H2840-Q2840</f>
        <v>14734.580000000002</v>
      </c>
      <c r="S2840" s="4" t="s">
        <v>24</v>
      </c>
    </row>
    <row r="2841" spans="1:19" s="1" customFormat="1" ht="26.25" hidden="1" customHeight="1" x14ac:dyDescent="0.25">
      <c r="A2841" s="10">
        <f>+SUBTOTAL(103,$B$5:B2841)</f>
        <v>1338</v>
      </c>
      <c r="B2841" s="4" t="s">
        <v>890</v>
      </c>
      <c r="C2841" s="4" t="s">
        <v>7597</v>
      </c>
      <c r="D2841" s="4" t="s">
        <v>747</v>
      </c>
      <c r="E2841" s="4" t="s">
        <v>55</v>
      </c>
      <c r="F2841" s="16" t="s">
        <v>46</v>
      </c>
      <c r="G2841" s="17"/>
      <c r="H2841" s="7">
        <v>35000</v>
      </c>
      <c r="I2841" s="7">
        <v>1004.5</v>
      </c>
      <c r="J2841" s="7">
        <v>0</v>
      </c>
      <c r="K2841" s="7">
        <v>1064</v>
      </c>
      <c r="L2841" s="7">
        <v>0</v>
      </c>
      <c r="M2841" s="7">
        <v>25</v>
      </c>
      <c r="N2841" s="7">
        <v>0</v>
      </c>
      <c r="O2841" s="7"/>
      <c r="P2841" s="7">
        <v>5650.15</v>
      </c>
      <c r="Q2841" s="7">
        <v>7743.65</v>
      </c>
      <c r="R2841" s="7">
        <f>H2841-Q2841</f>
        <v>27256.35</v>
      </c>
      <c r="S2841" s="4" t="s">
        <v>24</v>
      </c>
    </row>
    <row r="2842" spans="1:19" s="1" customFormat="1" ht="26.25" hidden="1" customHeight="1" x14ac:dyDescent="0.25">
      <c r="A2842" s="10">
        <f>+SUBTOTAL(103,$B$5:B2842)</f>
        <v>1338</v>
      </c>
      <c r="B2842" s="4" t="s">
        <v>2360</v>
      </c>
      <c r="C2842" s="4" t="s">
        <v>7612</v>
      </c>
      <c r="D2842" s="4" t="s">
        <v>422</v>
      </c>
      <c r="E2842" s="4" t="s">
        <v>57</v>
      </c>
      <c r="F2842" s="16" t="s">
        <v>23</v>
      </c>
      <c r="G2842" s="17"/>
      <c r="H2842" s="7">
        <v>35000</v>
      </c>
      <c r="I2842" s="7">
        <v>1004.5</v>
      </c>
      <c r="J2842" s="7">
        <v>0</v>
      </c>
      <c r="K2842" s="7">
        <v>1064</v>
      </c>
      <c r="L2842" s="7">
        <v>0</v>
      </c>
      <c r="M2842" s="7">
        <v>25</v>
      </c>
      <c r="N2842" s="7">
        <v>0</v>
      </c>
      <c r="O2842" s="7"/>
      <c r="P2842" s="7">
        <v>1350</v>
      </c>
      <c r="Q2842" s="7">
        <v>3443.5</v>
      </c>
      <c r="R2842" s="7">
        <f>H2842-Q2842</f>
        <v>31556.5</v>
      </c>
      <c r="S2842" s="4" t="s">
        <v>24</v>
      </c>
    </row>
    <row r="2843" spans="1:19" s="1" customFormat="1" ht="26.25" hidden="1" customHeight="1" x14ac:dyDescent="0.25">
      <c r="A2843" s="10">
        <f>+SUBTOTAL(103,$B$5:B2843)</f>
        <v>1338</v>
      </c>
      <c r="B2843" s="4" t="s">
        <v>2361</v>
      </c>
      <c r="C2843" s="4" t="s">
        <v>7613</v>
      </c>
      <c r="D2843" s="4" t="s">
        <v>747</v>
      </c>
      <c r="E2843" s="4" t="s">
        <v>55</v>
      </c>
      <c r="F2843" s="16" t="s">
        <v>11699</v>
      </c>
      <c r="G2843" s="17"/>
      <c r="H2843" s="7">
        <v>35000</v>
      </c>
      <c r="I2843" s="7">
        <v>1004.5</v>
      </c>
      <c r="J2843" s="7">
        <v>0</v>
      </c>
      <c r="K2843" s="7">
        <v>1064</v>
      </c>
      <c r="L2843" s="7">
        <v>0</v>
      </c>
      <c r="M2843" s="7">
        <v>25</v>
      </c>
      <c r="N2843" s="7">
        <v>0</v>
      </c>
      <c r="O2843" s="7"/>
      <c r="P2843" s="7">
        <v>10206.200000000001</v>
      </c>
      <c r="Q2843" s="7">
        <v>12299.7</v>
      </c>
      <c r="R2843" s="7">
        <f>H2843-Q2843</f>
        <v>22700.3</v>
      </c>
      <c r="S2843" s="4" t="s">
        <v>38</v>
      </c>
    </row>
    <row r="2844" spans="1:19" s="1" customFormat="1" ht="26.25" customHeight="1" x14ac:dyDescent="0.25">
      <c r="A2844" s="10">
        <f>+SUBTOTAL(103,$B$5:B2844)</f>
        <v>1339</v>
      </c>
      <c r="B2844" s="4" t="s">
        <v>2362</v>
      </c>
      <c r="C2844" s="4" t="s">
        <v>7617</v>
      </c>
      <c r="D2844" s="4" t="s">
        <v>747</v>
      </c>
      <c r="E2844" s="4" t="s">
        <v>29</v>
      </c>
      <c r="F2844" s="16" t="s">
        <v>46</v>
      </c>
      <c r="G2844" s="17"/>
      <c r="H2844" s="7">
        <v>35000</v>
      </c>
      <c r="I2844" s="7">
        <v>1004.5</v>
      </c>
      <c r="J2844" s="7">
        <v>0</v>
      </c>
      <c r="K2844" s="7">
        <v>1064</v>
      </c>
      <c r="L2844" s="7">
        <v>3430.92</v>
      </c>
      <c r="M2844" s="7">
        <v>25</v>
      </c>
      <c r="N2844" s="7">
        <v>0</v>
      </c>
      <c r="O2844" s="7"/>
      <c r="P2844" s="7">
        <v>0</v>
      </c>
      <c r="Q2844" s="7">
        <v>5524.42</v>
      </c>
      <c r="R2844" s="7">
        <f>H2844-Q2844</f>
        <v>29475.58</v>
      </c>
      <c r="S2844" s="4" t="s">
        <v>24</v>
      </c>
    </row>
    <row r="2845" spans="1:19" s="1" customFormat="1" ht="26.25" customHeight="1" x14ac:dyDescent="0.25">
      <c r="A2845" s="10">
        <f>+SUBTOTAL(103,$B$5:B2845)</f>
        <v>1340</v>
      </c>
      <c r="B2845" s="4" t="s">
        <v>2363</v>
      </c>
      <c r="C2845" s="4" t="s">
        <v>7622</v>
      </c>
      <c r="D2845" s="4" t="s">
        <v>747</v>
      </c>
      <c r="E2845" s="4" t="s">
        <v>126</v>
      </c>
      <c r="F2845" s="16" t="s">
        <v>46</v>
      </c>
      <c r="G2845" s="17"/>
      <c r="H2845" s="7">
        <v>35000</v>
      </c>
      <c r="I2845" s="7">
        <v>1004.5</v>
      </c>
      <c r="J2845" s="7">
        <v>0</v>
      </c>
      <c r="K2845" s="7">
        <v>1064</v>
      </c>
      <c r="L2845" s="7">
        <v>1715.46</v>
      </c>
      <c r="M2845" s="7">
        <v>25</v>
      </c>
      <c r="N2845" s="7">
        <v>0</v>
      </c>
      <c r="O2845" s="7"/>
      <c r="P2845" s="7">
        <v>0</v>
      </c>
      <c r="Q2845" s="7">
        <v>3808.96</v>
      </c>
      <c r="R2845" s="7">
        <f>H2845-Q2845</f>
        <v>31191.040000000001</v>
      </c>
      <c r="S2845" s="4" t="s">
        <v>38</v>
      </c>
    </row>
    <row r="2846" spans="1:19" s="1" customFormat="1" ht="26.25" hidden="1" customHeight="1" x14ac:dyDescent="0.25">
      <c r="A2846" s="10">
        <f>+SUBTOTAL(103,$B$5:B2846)</f>
        <v>1340</v>
      </c>
      <c r="B2846" s="4" t="s">
        <v>2364</v>
      </c>
      <c r="C2846" s="4" t="s">
        <v>7628</v>
      </c>
      <c r="D2846" s="4" t="s">
        <v>747</v>
      </c>
      <c r="E2846" s="4" t="s">
        <v>59</v>
      </c>
      <c r="F2846" s="16" t="s">
        <v>46</v>
      </c>
      <c r="G2846" s="17"/>
      <c r="H2846" s="7">
        <v>35000</v>
      </c>
      <c r="I2846" s="7">
        <v>1004.5</v>
      </c>
      <c r="J2846" s="7">
        <v>0</v>
      </c>
      <c r="K2846" s="7">
        <v>1064</v>
      </c>
      <c r="L2846" s="7">
        <v>0</v>
      </c>
      <c r="M2846" s="7">
        <v>25</v>
      </c>
      <c r="N2846" s="7">
        <v>0</v>
      </c>
      <c r="O2846" s="7"/>
      <c r="P2846" s="7">
        <v>1225</v>
      </c>
      <c r="Q2846" s="7">
        <v>3318.5</v>
      </c>
      <c r="R2846" s="7">
        <f>H2846-Q2846</f>
        <v>31681.5</v>
      </c>
      <c r="S2846" s="4" t="s">
        <v>24</v>
      </c>
    </row>
    <row r="2847" spans="1:19" s="1" customFormat="1" ht="26.25" hidden="1" customHeight="1" x14ac:dyDescent="0.25">
      <c r="A2847" s="10">
        <f>+SUBTOTAL(103,$B$5:B2847)</f>
        <v>1340</v>
      </c>
      <c r="B2847" s="4" t="s">
        <v>2365</v>
      </c>
      <c r="C2847" s="4" t="s">
        <v>7637</v>
      </c>
      <c r="D2847" s="4" t="s">
        <v>747</v>
      </c>
      <c r="E2847" s="4" t="s">
        <v>52</v>
      </c>
      <c r="F2847" s="16" t="s">
        <v>46</v>
      </c>
      <c r="G2847" s="17"/>
      <c r="H2847" s="7">
        <v>35000</v>
      </c>
      <c r="I2847" s="7">
        <v>1004.5</v>
      </c>
      <c r="J2847" s="7">
        <v>0</v>
      </c>
      <c r="K2847" s="7">
        <v>1064</v>
      </c>
      <c r="L2847" s="7">
        <v>0</v>
      </c>
      <c r="M2847" s="7">
        <v>25</v>
      </c>
      <c r="N2847" s="7">
        <v>0</v>
      </c>
      <c r="O2847" s="7"/>
      <c r="P2847" s="7">
        <v>9663.07</v>
      </c>
      <c r="Q2847" s="7">
        <v>11756.57</v>
      </c>
      <c r="R2847" s="7">
        <f>H2847-Q2847</f>
        <v>23243.43</v>
      </c>
      <c r="S2847" s="4" t="s">
        <v>38</v>
      </c>
    </row>
    <row r="2848" spans="1:19" s="1" customFormat="1" ht="26.25" hidden="1" customHeight="1" x14ac:dyDescent="0.25">
      <c r="A2848" s="10">
        <f>+SUBTOTAL(103,$B$5:B2848)</f>
        <v>1340</v>
      </c>
      <c r="B2848" s="4" t="s">
        <v>2366</v>
      </c>
      <c r="C2848" s="4" t="s">
        <v>7650</v>
      </c>
      <c r="D2848" s="4" t="s">
        <v>826</v>
      </c>
      <c r="E2848" s="4" t="s">
        <v>338</v>
      </c>
      <c r="F2848" s="16" t="s">
        <v>46</v>
      </c>
      <c r="G2848" s="17"/>
      <c r="H2848" s="7">
        <v>35000</v>
      </c>
      <c r="I2848" s="7">
        <v>1004.5</v>
      </c>
      <c r="J2848" s="7">
        <v>0</v>
      </c>
      <c r="K2848" s="7">
        <v>1064</v>
      </c>
      <c r="L2848" s="7">
        <v>0</v>
      </c>
      <c r="M2848" s="7">
        <v>25</v>
      </c>
      <c r="N2848" s="7">
        <v>0</v>
      </c>
      <c r="O2848" s="7"/>
      <c r="P2848" s="7">
        <v>4656.88</v>
      </c>
      <c r="Q2848" s="7">
        <v>6750.38</v>
      </c>
      <c r="R2848" s="7">
        <f>H2848-Q2848</f>
        <v>28249.62</v>
      </c>
      <c r="S2848" s="4" t="s">
        <v>24</v>
      </c>
    </row>
    <row r="2849" spans="1:19" s="1" customFormat="1" ht="26.25" customHeight="1" x14ac:dyDescent="0.25">
      <c r="A2849" s="10">
        <f>+SUBTOTAL(103,$B$5:B2849)</f>
        <v>1341</v>
      </c>
      <c r="B2849" s="4" t="s">
        <v>2367</v>
      </c>
      <c r="C2849" s="4" t="s">
        <v>7654</v>
      </c>
      <c r="D2849" s="4" t="s">
        <v>2368</v>
      </c>
      <c r="E2849" s="4" t="s">
        <v>29</v>
      </c>
      <c r="F2849" s="16" t="s">
        <v>46</v>
      </c>
      <c r="G2849" s="17"/>
      <c r="H2849" s="7">
        <v>35000</v>
      </c>
      <c r="I2849" s="7">
        <v>1004.5</v>
      </c>
      <c r="J2849" s="7">
        <v>0</v>
      </c>
      <c r="K2849" s="7">
        <v>1064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2093.5</v>
      </c>
      <c r="R2849" s="7">
        <f>H2849-Q2849</f>
        <v>32906.5</v>
      </c>
      <c r="S2849" s="4" t="s">
        <v>24</v>
      </c>
    </row>
    <row r="2850" spans="1:19" s="1" customFormat="1" ht="26.25" hidden="1" customHeight="1" x14ac:dyDescent="0.25">
      <c r="A2850" s="10">
        <f>+SUBTOTAL(103,$B$5:B2850)</f>
        <v>1341</v>
      </c>
      <c r="B2850" s="4" t="s">
        <v>467</v>
      </c>
      <c r="C2850" s="4" t="s">
        <v>7667</v>
      </c>
      <c r="D2850" s="4" t="s">
        <v>747</v>
      </c>
      <c r="E2850" s="4" t="s">
        <v>63</v>
      </c>
      <c r="F2850" s="16" t="s">
        <v>46</v>
      </c>
      <c r="G2850" s="17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1830.52</v>
      </c>
      <c r="Q2850" s="7">
        <v>3924.02</v>
      </c>
      <c r="R2850" s="7">
        <f>H2850-Q2850</f>
        <v>31075.98</v>
      </c>
      <c r="S2850" s="4" t="s">
        <v>24</v>
      </c>
    </row>
    <row r="2851" spans="1:19" s="1" customFormat="1" ht="26.25" hidden="1" customHeight="1" x14ac:dyDescent="0.25">
      <c r="A2851" s="10">
        <f>+SUBTOTAL(103,$B$5:B2851)</f>
        <v>1341</v>
      </c>
      <c r="B2851" s="4" t="s">
        <v>467</v>
      </c>
      <c r="C2851" s="4" t="s">
        <v>7683</v>
      </c>
      <c r="D2851" s="4" t="s">
        <v>747</v>
      </c>
      <c r="E2851" s="4" t="s">
        <v>65</v>
      </c>
      <c r="F2851" s="16" t="s">
        <v>46</v>
      </c>
      <c r="G2851" s="17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1583</v>
      </c>
      <c r="Q2851" s="7">
        <v>3676.5</v>
      </c>
      <c r="R2851" s="7">
        <f>H2851-Q2851</f>
        <v>31323.5</v>
      </c>
      <c r="S2851" s="4" t="s">
        <v>24</v>
      </c>
    </row>
    <row r="2852" spans="1:19" s="1" customFormat="1" ht="26.25" customHeight="1" x14ac:dyDescent="0.25">
      <c r="A2852" s="10">
        <f>+SUBTOTAL(103,$B$5:B2852)</f>
        <v>1342</v>
      </c>
      <c r="B2852" s="4" t="s">
        <v>467</v>
      </c>
      <c r="C2852" s="4" t="s">
        <v>7686</v>
      </c>
      <c r="D2852" s="4" t="s">
        <v>433</v>
      </c>
      <c r="E2852" s="4" t="s">
        <v>115</v>
      </c>
      <c r="F2852" s="16" t="s">
        <v>23</v>
      </c>
      <c r="G2852" s="17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17078.349999999999</v>
      </c>
      <c r="Q2852" s="7">
        <v>19171.849999999999</v>
      </c>
      <c r="R2852" s="7">
        <f>H2852-Q2852</f>
        <v>15828.150000000001</v>
      </c>
      <c r="S2852" s="4" t="s">
        <v>24</v>
      </c>
    </row>
    <row r="2853" spans="1:19" s="1" customFormat="1" ht="26.25" customHeight="1" x14ac:dyDescent="0.25">
      <c r="A2853" s="10">
        <f>+SUBTOTAL(103,$B$5:B2853)</f>
        <v>1343</v>
      </c>
      <c r="B2853" s="4" t="s">
        <v>904</v>
      </c>
      <c r="C2853" s="4" t="s">
        <v>7699</v>
      </c>
      <c r="D2853" s="4" t="s">
        <v>650</v>
      </c>
      <c r="E2853" s="4" t="s">
        <v>98</v>
      </c>
      <c r="F2853" s="16" t="s">
        <v>46</v>
      </c>
      <c r="G2853" s="17"/>
      <c r="H2853" s="7">
        <v>35000</v>
      </c>
      <c r="I2853" s="7">
        <v>1004.5</v>
      </c>
      <c r="J2853" s="7">
        <v>0</v>
      </c>
      <c r="K2853" s="7">
        <v>1064</v>
      </c>
      <c r="L2853" s="7">
        <v>0</v>
      </c>
      <c r="M2853" s="7">
        <v>25</v>
      </c>
      <c r="N2853" s="7">
        <v>0</v>
      </c>
      <c r="O2853" s="7"/>
      <c r="P2853" s="7">
        <v>0</v>
      </c>
      <c r="Q2853" s="7">
        <v>2093.5</v>
      </c>
      <c r="R2853" s="7">
        <f>H2853-Q2853</f>
        <v>32906.5</v>
      </c>
      <c r="S2853" s="4" t="s">
        <v>24</v>
      </c>
    </row>
    <row r="2854" spans="1:19" s="1" customFormat="1" ht="26.25" customHeight="1" x14ac:dyDescent="0.25">
      <c r="A2854" s="10">
        <f>+SUBTOTAL(103,$B$5:B2854)</f>
        <v>1344</v>
      </c>
      <c r="B2854" s="4" t="s">
        <v>904</v>
      </c>
      <c r="C2854" s="4" t="s">
        <v>7704</v>
      </c>
      <c r="D2854" s="4" t="s">
        <v>747</v>
      </c>
      <c r="E2854" s="4" t="s">
        <v>272</v>
      </c>
      <c r="F2854" s="16" t="s">
        <v>46</v>
      </c>
      <c r="G2854" s="17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4299.5600000000004</v>
      </c>
      <c r="Q2854" s="7">
        <v>6393.06</v>
      </c>
      <c r="R2854" s="7">
        <f>H2854-Q2854</f>
        <v>28606.94</v>
      </c>
      <c r="S2854" s="4" t="s">
        <v>24</v>
      </c>
    </row>
    <row r="2855" spans="1:19" s="1" customFormat="1" ht="26.25" hidden="1" customHeight="1" x14ac:dyDescent="0.25">
      <c r="A2855" s="10">
        <f>+SUBTOTAL(103,$B$5:B2855)</f>
        <v>1344</v>
      </c>
      <c r="B2855" s="4" t="s">
        <v>906</v>
      </c>
      <c r="C2855" s="4" t="s">
        <v>7711</v>
      </c>
      <c r="D2855" s="4" t="s">
        <v>747</v>
      </c>
      <c r="E2855" s="4" t="s">
        <v>63</v>
      </c>
      <c r="F2855" s="16" t="s">
        <v>46</v>
      </c>
      <c r="G2855" s="17"/>
      <c r="H2855" s="7">
        <v>35000</v>
      </c>
      <c r="I2855" s="7">
        <v>1004.5</v>
      </c>
      <c r="J2855" s="7">
        <v>0</v>
      </c>
      <c r="K2855" s="7">
        <v>1064</v>
      </c>
      <c r="L2855" s="7">
        <v>1715.46</v>
      </c>
      <c r="M2855" s="7">
        <v>25</v>
      </c>
      <c r="N2855" s="7">
        <v>0</v>
      </c>
      <c r="O2855" s="7"/>
      <c r="P2855" s="7">
        <v>350</v>
      </c>
      <c r="Q2855" s="7">
        <v>4158.96</v>
      </c>
      <c r="R2855" s="7">
        <f>H2855-Q2855</f>
        <v>30841.040000000001</v>
      </c>
      <c r="S2855" s="4" t="s">
        <v>24</v>
      </c>
    </row>
    <row r="2856" spans="1:19" s="1" customFormat="1" ht="26.25" hidden="1" customHeight="1" x14ac:dyDescent="0.25">
      <c r="A2856" s="10">
        <f>+SUBTOTAL(103,$B$5:B2856)</f>
        <v>1344</v>
      </c>
      <c r="B2856" s="4" t="s">
        <v>2369</v>
      </c>
      <c r="C2856" s="4" t="s">
        <v>7723</v>
      </c>
      <c r="D2856" s="4" t="s">
        <v>747</v>
      </c>
      <c r="E2856" s="4" t="s">
        <v>59</v>
      </c>
      <c r="F2856" s="16" t="s">
        <v>46</v>
      </c>
      <c r="G2856" s="17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f>H2856-Q2856</f>
        <v>32906.5</v>
      </c>
      <c r="S2856" s="4" t="s">
        <v>24</v>
      </c>
    </row>
    <row r="2857" spans="1:19" s="1" customFormat="1" ht="26.25" hidden="1" customHeight="1" x14ac:dyDescent="0.25">
      <c r="A2857" s="10">
        <f>+SUBTOTAL(103,$B$5:B2857)</f>
        <v>1344</v>
      </c>
      <c r="B2857" s="4" t="s">
        <v>2370</v>
      </c>
      <c r="C2857" s="4" t="s">
        <v>7726</v>
      </c>
      <c r="D2857" s="4" t="s">
        <v>106</v>
      </c>
      <c r="E2857" s="4" t="s">
        <v>61</v>
      </c>
      <c r="F2857" s="16" t="s">
        <v>46</v>
      </c>
      <c r="G2857" s="17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0</v>
      </c>
      <c r="Q2857" s="7">
        <v>2093.5</v>
      </c>
      <c r="R2857" s="7">
        <f>H2857-Q2857</f>
        <v>32906.5</v>
      </c>
      <c r="S2857" s="4" t="s">
        <v>24</v>
      </c>
    </row>
    <row r="2858" spans="1:19" s="1" customFormat="1" ht="26.25" hidden="1" customHeight="1" x14ac:dyDescent="0.25">
      <c r="A2858" s="10">
        <f>+SUBTOTAL(103,$B$5:B2858)</f>
        <v>1344</v>
      </c>
      <c r="B2858" s="4" t="s">
        <v>2371</v>
      </c>
      <c r="C2858" s="4" t="s">
        <v>7728</v>
      </c>
      <c r="D2858" s="4" t="s">
        <v>583</v>
      </c>
      <c r="E2858" s="4" t="s">
        <v>57</v>
      </c>
      <c r="F2858" s="16" t="s">
        <v>23</v>
      </c>
      <c r="G2858" s="17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1012.5</v>
      </c>
      <c r="Q2858" s="7">
        <v>3106</v>
      </c>
      <c r="R2858" s="7">
        <f>H2858-Q2858</f>
        <v>31894</v>
      </c>
      <c r="S2858" s="4" t="s">
        <v>24</v>
      </c>
    </row>
    <row r="2859" spans="1:19" s="1" customFormat="1" ht="26.25" customHeight="1" x14ac:dyDescent="0.25">
      <c r="A2859" s="10">
        <f>+SUBTOTAL(103,$B$5:B2859)</f>
        <v>1345</v>
      </c>
      <c r="B2859" s="4" t="s">
        <v>468</v>
      </c>
      <c r="C2859" s="4" t="s">
        <v>7731</v>
      </c>
      <c r="D2859" s="4" t="s">
        <v>747</v>
      </c>
      <c r="E2859" s="4" t="s">
        <v>82</v>
      </c>
      <c r="F2859" s="16" t="s">
        <v>46</v>
      </c>
      <c r="G2859" s="17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350</v>
      </c>
      <c r="Q2859" s="7">
        <v>2443.5</v>
      </c>
      <c r="R2859" s="7">
        <f>H2859-Q2859</f>
        <v>32556.5</v>
      </c>
      <c r="S2859" s="4" t="s">
        <v>24</v>
      </c>
    </row>
    <row r="2860" spans="1:19" s="1" customFormat="1" ht="26.25" hidden="1" customHeight="1" x14ac:dyDescent="0.25">
      <c r="A2860" s="10">
        <f>+SUBTOTAL(103,$B$5:B2860)</f>
        <v>1345</v>
      </c>
      <c r="B2860" s="4" t="s">
        <v>468</v>
      </c>
      <c r="C2860" s="4" t="s">
        <v>7737</v>
      </c>
      <c r="D2860" s="4" t="s">
        <v>747</v>
      </c>
      <c r="E2860" s="4" t="s">
        <v>63</v>
      </c>
      <c r="F2860" s="16" t="s">
        <v>46</v>
      </c>
      <c r="G2860" s="17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2475</v>
      </c>
      <c r="Q2860" s="7">
        <v>4568.5</v>
      </c>
      <c r="R2860" s="7">
        <f>H2860-Q2860</f>
        <v>30431.5</v>
      </c>
      <c r="S2860" s="4" t="s">
        <v>24</v>
      </c>
    </row>
    <row r="2861" spans="1:19" s="1" customFormat="1" ht="26.25" hidden="1" customHeight="1" x14ac:dyDescent="0.25">
      <c r="A2861" s="10">
        <f>+SUBTOTAL(103,$B$5:B2861)</f>
        <v>1345</v>
      </c>
      <c r="B2861" s="4" t="s">
        <v>2372</v>
      </c>
      <c r="C2861" s="4" t="s">
        <v>7744</v>
      </c>
      <c r="D2861" s="4" t="s">
        <v>747</v>
      </c>
      <c r="E2861" s="4" t="s">
        <v>61</v>
      </c>
      <c r="F2861" s="16" t="s">
        <v>46</v>
      </c>
      <c r="G2861" s="17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1825</v>
      </c>
      <c r="Q2861" s="7">
        <v>3918.5</v>
      </c>
      <c r="R2861" s="7">
        <f>H2861-Q2861</f>
        <v>31081.5</v>
      </c>
      <c r="S2861" s="4" t="s">
        <v>24</v>
      </c>
    </row>
    <row r="2862" spans="1:19" s="1" customFormat="1" ht="26.25" hidden="1" customHeight="1" x14ac:dyDescent="0.25">
      <c r="A2862" s="10">
        <f>+SUBTOTAL(103,$B$5:B2862)</f>
        <v>1345</v>
      </c>
      <c r="B2862" s="4" t="s">
        <v>2373</v>
      </c>
      <c r="C2862" s="4" t="s">
        <v>7746</v>
      </c>
      <c r="D2862" s="4" t="s">
        <v>747</v>
      </c>
      <c r="E2862" s="4" t="s">
        <v>61</v>
      </c>
      <c r="F2862" s="16" t="s">
        <v>46</v>
      </c>
      <c r="G2862" s="17"/>
      <c r="H2862" s="7">
        <v>35000</v>
      </c>
      <c r="I2862" s="7">
        <v>1004.5</v>
      </c>
      <c r="J2862" s="7">
        <v>0</v>
      </c>
      <c r="K2862" s="7">
        <v>1064</v>
      </c>
      <c r="L2862" s="7">
        <v>8577.2999999999993</v>
      </c>
      <c r="M2862" s="7">
        <v>25</v>
      </c>
      <c r="N2862" s="7">
        <v>0</v>
      </c>
      <c r="O2862" s="7"/>
      <c r="P2862" s="7">
        <v>350</v>
      </c>
      <c r="Q2862" s="7">
        <v>11020.8</v>
      </c>
      <c r="R2862" s="7">
        <f>H2862-Q2862</f>
        <v>23979.200000000001</v>
      </c>
      <c r="S2862" s="4" t="s">
        <v>24</v>
      </c>
    </row>
    <row r="2863" spans="1:19" s="1" customFormat="1" ht="26.25" customHeight="1" x14ac:dyDescent="0.25">
      <c r="A2863" s="10">
        <f>+SUBTOTAL(103,$B$5:B2863)</f>
        <v>1346</v>
      </c>
      <c r="B2863" s="4" t="s">
        <v>2374</v>
      </c>
      <c r="C2863" s="4" t="s">
        <v>7758</v>
      </c>
      <c r="D2863" s="4" t="s">
        <v>747</v>
      </c>
      <c r="E2863" s="4" t="s">
        <v>80</v>
      </c>
      <c r="F2863" s="16" t="s">
        <v>46</v>
      </c>
      <c r="G2863" s="17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0</v>
      </c>
      <c r="Q2863" s="7">
        <v>2093.5</v>
      </c>
      <c r="R2863" s="7">
        <f>H2863-Q2863</f>
        <v>32906.5</v>
      </c>
      <c r="S2863" s="4" t="s">
        <v>24</v>
      </c>
    </row>
    <row r="2864" spans="1:19" s="1" customFormat="1" ht="26.25" customHeight="1" x14ac:dyDescent="0.25">
      <c r="A2864" s="10">
        <f>+SUBTOTAL(103,$B$5:B2864)</f>
        <v>1347</v>
      </c>
      <c r="B2864" s="4" t="s">
        <v>2375</v>
      </c>
      <c r="C2864" s="4" t="s">
        <v>7767</v>
      </c>
      <c r="D2864" s="4" t="s">
        <v>629</v>
      </c>
      <c r="E2864" s="4" t="s">
        <v>35</v>
      </c>
      <c r="F2864" s="16" t="s">
        <v>23</v>
      </c>
      <c r="G2864" s="17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6412.5</v>
      </c>
      <c r="Q2864" s="7">
        <v>8506</v>
      </c>
      <c r="R2864" s="7">
        <f>H2864-Q2864</f>
        <v>26494</v>
      </c>
      <c r="S2864" s="4" t="s">
        <v>24</v>
      </c>
    </row>
    <row r="2865" spans="1:19" s="1" customFormat="1" ht="26.25" customHeight="1" x14ac:dyDescent="0.25">
      <c r="A2865" s="10">
        <f>+SUBTOTAL(103,$B$5:B2865)</f>
        <v>1348</v>
      </c>
      <c r="B2865" s="4" t="s">
        <v>2376</v>
      </c>
      <c r="C2865" s="4" t="s">
        <v>7774</v>
      </c>
      <c r="D2865" s="4" t="s">
        <v>747</v>
      </c>
      <c r="E2865" s="4" t="s">
        <v>126</v>
      </c>
      <c r="F2865" s="16" t="s">
        <v>46</v>
      </c>
      <c r="G2865" s="17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f>H2865-Q2865</f>
        <v>32906.5</v>
      </c>
      <c r="S2865" s="4" t="s">
        <v>24</v>
      </c>
    </row>
    <row r="2866" spans="1:19" s="1" customFormat="1" ht="26.25" customHeight="1" x14ac:dyDescent="0.25">
      <c r="A2866" s="10">
        <f>+SUBTOTAL(103,$B$5:B2866)</f>
        <v>1349</v>
      </c>
      <c r="B2866" s="4" t="s">
        <v>1963</v>
      </c>
      <c r="C2866" s="4" t="s">
        <v>7777</v>
      </c>
      <c r="D2866" s="4" t="s">
        <v>823</v>
      </c>
      <c r="E2866" s="4" t="s">
        <v>175</v>
      </c>
      <c r="F2866" s="16" t="s">
        <v>46</v>
      </c>
      <c r="G2866" s="17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f>H2866-Q2866</f>
        <v>32906.5</v>
      </c>
      <c r="S2866" s="4" t="s">
        <v>24</v>
      </c>
    </row>
    <row r="2867" spans="1:19" s="1" customFormat="1" ht="26.25" hidden="1" customHeight="1" x14ac:dyDescent="0.25">
      <c r="A2867" s="10">
        <f>+SUBTOTAL(103,$B$5:B2867)</f>
        <v>1349</v>
      </c>
      <c r="B2867" s="4" t="s">
        <v>1965</v>
      </c>
      <c r="C2867" s="4" t="s">
        <v>7782</v>
      </c>
      <c r="D2867" s="4" t="s">
        <v>747</v>
      </c>
      <c r="E2867" s="4" t="s">
        <v>63</v>
      </c>
      <c r="F2867" s="16" t="s">
        <v>46</v>
      </c>
      <c r="G2867" s="17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350</v>
      </c>
      <c r="Q2867" s="7">
        <v>2443.5</v>
      </c>
      <c r="R2867" s="7">
        <f>H2867-Q2867</f>
        <v>32556.5</v>
      </c>
      <c r="S2867" s="4" t="s">
        <v>24</v>
      </c>
    </row>
    <row r="2868" spans="1:19" s="1" customFormat="1" ht="26.25" hidden="1" customHeight="1" x14ac:dyDescent="0.25">
      <c r="A2868" s="10">
        <f>+SUBTOTAL(103,$B$5:B2868)</f>
        <v>1349</v>
      </c>
      <c r="B2868" s="4" t="s">
        <v>7785</v>
      </c>
      <c r="C2868" s="4" t="s">
        <v>7786</v>
      </c>
      <c r="D2868" s="4" t="s">
        <v>422</v>
      </c>
      <c r="E2868" s="4" t="s">
        <v>61</v>
      </c>
      <c r="F2868" s="16" t="s">
        <v>46</v>
      </c>
      <c r="G2868" s="17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0</v>
      </c>
      <c r="Q2868" s="7">
        <v>2093.5</v>
      </c>
      <c r="R2868" s="7">
        <f>H2868-Q2868</f>
        <v>32906.5</v>
      </c>
      <c r="S2868" s="4" t="s">
        <v>24</v>
      </c>
    </row>
    <row r="2869" spans="1:19" s="1" customFormat="1" ht="26.25" customHeight="1" x14ac:dyDescent="0.25">
      <c r="A2869" s="10">
        <f>+SUBTOTAL(103,$B$5:B2869)</f>
        <v>1350</v>
      </c>
      <c r="B2869" s="4" t="s">
        <v>2377</v>
      </c>
      <c r="C2869" s="4" t="s">
        <v>7788</v>
      </c>
      <c r="D2869" s="4" t="s">
        <v>2232</v>
      </c>
      <c r="E2869" s="4" t="s">
        <v>164</v>
      </c>
      <c r="F2869" s="16" t="s">
        <v>46</v>
      </c>
      <c r="G2869" s="17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13427.62</v>
      </c>
      <c r="Q2869" s="7">
        <v>15521.12</v>
      </c>
      <c r="R2869" s="7">
        <f>H2869-Q2869</f>
        <v>19478.879999999997</v>
      </c>
      <c r="S2869" s="4" t="s">
        <v>24</v>
      </c>
    </row>
    <row r="2870" spans="1:19" s="1" customFormat="1" ht="26.25" hidden="1" customHeight="1" x14ac:dyDescent="0.25">
      <c r="A2870" s="10">
        <f>+SUBTOTAL(103,$B$5:B2870)</f>
        <v>1350</v>
      </c>
      <c r="B2870" s="4" t="s">
        <v>2378</v>
      </c>
      <c r="C2870" s="4" t="s">
        <v>7792</v>
      </c>
      <c r="D2870" s="4" t="s">
        <v>747</v>
      </c>
      <c r="E2870" s="4" t="s">
        <v>61</v>
      </c>
      <c r="F2870" s="16" t="s">
        <v>46</v>
      </c>
      <c r="G2870" s="17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f>H2870-Q2870</f>
        <v>32906.5</v>
      </c>
      <c r="S2870" s="4" t="s">
        <v>24</v>
      </c>
    </row>
    <row r="2871" spans="1:19" s="1" customFormat="1" ht="26.25" hidden="1" customHeight="1" x14ac:dyDescent="0.25">
      <c r="A2871" s="10">
        <f>+SUBTOTAL(103,$B$5:B2871)</f>
        <v>1350</v>
      </c>
      <c r="B2871" s="4" t="s">
        <v>5295</v>
      </c>
      <c r="C2871" s="4" t="s">
        <v>7803</v>
      </c>
      <c r="D2871" s="4" t="s">
        <v>2368</v>
      </c>
      <c r="E2871" s="4" t="s">
        <v>65</v>
      </c>
      <c r="F2871" s="16" t="s">
        <v>46</v>
      </c>
      <c r="G2871" s="17"/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2093.5</v>
      </c>
      <c r="R2871" s="7">
        <f>H2871-Q2871</f>
        <v>32906.5</v>
      </c>
      <c r="S2871" s="4" t="s">
        <v>24</v>
      </c>
    </row>
    <row r="2872" spans="1:19" s="1" customFormat="1" ht="26.25" hidden="1" customHeight="1" x14ac:dyDescent="0.25">
      <c r="A2872" s="10">
        <f>+SUBTOTAL(103,$B$5:B2872)</f>
        <v>1350</v>
      </c>
      <c r="B2872" s="4" t="s">
        <v>5551</v>
      </c>
      <c r="C2872" s="4" t="s">
        <v>7810</v>
      </c>
      <c r="D2872" s="4" t="s">
        <v>5566</v>
      </c>
      <c r="E2872" s="4" t="s">
        <v>338</v>
      </c>
      <c r="F2872" s="16" t="s">
        <v>46</v>
      </c>
      <c r="G2872" s="17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f>H2872-Q2872</f>
        <v>32906.5</v>
      </c>
      <c r="S2872" s="4" t="s">
        <v>24</v>
      </c>
    </row>
    <row r="2873" spans="1:19" s="1" customFormat="1" ht="26.25" hidden="1" customHeight="1" x14ac:dyDescent="0.25">
      <c r="A2873" s="10">
        <f>+SUBTOTAL(103,$B$5:B2873)</f>
        <v>1350</v>
      </c>
      <c r="B2873" s="4" t="s">
        <v>2379</v>
      </c>
      <c r="C2873" s="4" t="s">
        <v>7819</v>
      </c>
      <c r="D2873" s="4" t="s">
        <v>327</v>
      </c>
      <c r="E2873" s="4" t="s">
        <v>59</v>
      </c>
      <c r="F2873" s="16" t="s">
        <v>46</v>
      </c>
      <c r="G2873" s="17"/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2093.5</v>
      </c>
      <c r="R2873" s="7">
        <f>H2873-Q2873</f>
        <v>32906.5</v>
      </c>
      <c r="S2873" s="4" t="s">
        <v>24</v>
      </c>
    </row>
    <row r="2874" spans="1:19" s="1" customFormat="1" ht="26.25" hidden="1" customHeight="1" x14ac:dyDescent="0.25">
      <c r="A2874" s="10">
        <f>+SUBTOTAL(103,$B$5:B2874)</f>
        <v>1350</v>
      </c>
      <c r="B2874" s="4" t="s">
        <v>2380</v>
      </c>
      <c r="C2874" s="4" t="s">
        <v>6473</v>
      </c>
      <c r="D2874" s="4" t="s">
        <v>747</v>
      </c>
      <c r="E2874" s="4" t="s">
        <v>57</v>
      </c>
      <c r="F2874" s="16" t="s">
        <v>46</v>
      </c>
      <c r="G2874" s="17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15868.31</v>
      </c>
      <c r="Q2874" s="7">
        <v>17961.810000000001</v>
      </c>
      <c r="R2874" s="7">
        <f>H2874-Q2874</f>
        <v>17038.189999999999</v>
      </c>
      <c r="S2874" s="4" t="s">
        <v>24</v>
      </c>
    </row>
    <row r="2875" spans="1:19" s="1" customFormat="1" ht="26.25" hidden="1" customHeight="1" x14ac:dyDescent="0.25">
      <c r="A2875" s="10">
        <f>+SUBTOTAL(103,$B$5:B2875)</f>
        <v>1350</v>
      </c>
      <c r="B2875" s="4" t="s">
        <v>2381</v>
      </c>
      <c r="C2875" s="4" t="s">
        <v>7826</v>
      </c>
      <c r="D2875" s="4" t="s">
        <v>747</v>
      </c>
      <c r="E2875" s="4" t="s">
        <v>65</v>
      </c>
      <c r="F2875" s="16" t="s">
        <v>11699</v>
      </c>
      <c r="G2875" s="17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2093.5</v>
      </c>
      <c r="R2875" s="7">
        <f>H2875-Q2875</f>
        <v>32906.5</v>
      </c>
      <c r="S2875" s="4" t="s">
        <v>38</v>
      </c>
    </row>
    <row r="2876" spans="1:19" s="1" customFormat="1" ht="26.25" hidden="1" customHeight="1" x14ac:dyDescent="0.25">
      <c r="A2876" s="10">
        <f>+SUBTOTAL(103,$B$5:B2876)</f>
        <v>1350</v>
      </c>
      <c r="B2876" s="4" t="s">
        <v>5422</v>
      </c>
      <c r="C2876" s="4" t="s">
        <v>7832</v>
      </c>
      <c r="D2876" s="4" t="s">
        <v>422</v>
      </c>
      <c r="E2876" s="4" t="s">
        <v>63</v>
      </c>
      <c r="F2876" s="16" t="s">
        <v>46</v>
      </c>
      <c r="G2876" s="17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2093.5</v>
      </c>
      <c r="R2876" s="7">
        <f>H2876-Q2876</f>
        <v>32906.5</v>
      </c>
      <c r="S2876" s="4" t="s">
        <v>24</v>
      </c>
    </row>
    <row r="2877" spans="1:19" s="1" customFormat="1" ht="26.25" hidden="1" customHeight="1" x14ac:dyDescent="0.25">
      <c r="A2877" s="10">
        <f>+SUBTOTAL(103,$B$5:B2877)</f>
        <v>1350</v>
      </c>
      <c r="B2877" s="4" t="s">
        <v>276</v>
      </c>
      <c r="C2877" s="4" t="s">
        <v>6323</v>
      </c>
      <c r="D2877" s="4" t="s">
        <v>747</v>
      </c>
      <c r="E2877" s="4" t="s">
        <v>55</v>
      </c>
      <c r="F2877" s="16" t="s">
        <v>46</v>
      </c>
      <c r="G2877" s="17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2093.5</v>
      </c>
      <c r="R2877" s="7">
        <f>H2877-Q2877</f>
        <v>32906.5</v>
      </c>
      <c r="S2877" s="4" t="s">
        <v>24</v>
      </c>
    </row>
    <row r="2878" spans="1:19" s="1" customFormat="1" ht="26.25" customHeight="1" x14ac:dyDescent="0.25">
      <c r="A2878" s="10">
        <f>+SUBTOTAL(103,$B$5:B2878)</f>
        <v>1351</v>
      </c>
      <c r="B2878" s="4" t="s">
        <v>2382</v>
      </c>
      <c r="C2878" s="4" t="s">
        <v>7842</v>
      </c>
      <c r="D2878" s="4" t="s">
        <v>106</v>
      </c>
      <c r="E2878" s="4" t="s">
        <v>126</v>
      </c>
      <c r="F2878" s="16" t="s">
        <v>23</v>
      </c>
      <c r="G2878" s="17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f>H2878-Q2878</f>
        <v>32906.5</v>
      </c>
      <c r="S2878" s="4" t="s">
        <v>24</v>
      </c>
    </row>
    <row r="2879" spans="1:19" s="1" customFormat="1" ht="26.25" customHeight="1" x14ac:dyDescent="0.25">
      <c r="A2879" s="10">
        <f>+SUBTOTAL(103,$B$5:B2879)</f>
        <v>1352</v>
      </c>
      <c r="B2879" s="4" t="s">
        <v>2383</v>
      </c>
      <c r="C2879" s="4" t="s">
        <v>7846</v>
      </c>
      <c r="D2879" s="4" t="s">
        <v>747</v>
      </c>
      <c r="E2879" s="4" t="s">
        <v>1069</v>
      </c>
      <c r="F2879" s="16" t="s">
        <v>46</v>
      </c>
      <c r="G2879" s="17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5425.58</v>
      </c>
      <c r="Q2879" s="7">
        <v>7519.08</v>
      </c>
      <c r="R2879" s="7">
        <f>H2879-Q2879</f>
        <v>27480.92</v>
      </c>
      <c r="S2879" s="4" t="s">
        <v>38</v>
      </c>
    </row>
    <row r="2880" spans="1:19" s="1" customFormat="1" ht="26.25" customHeight="1" x14ac:dyDescent="0.25">
      <c r="A2880" s="10">
        <f>+SUBTOTAL(103,$B$5:B2880)</f>
        <v>1353</v>
      </c>
      <c r="B2880" s="4" t="s">
        <v>2384</v>
      </c>
      <c r="C2880" s="4" t="s">
        <v>7849</v>
      </c>
      <c r="D2880" s="4" t="s">
        <v>747</v>
      </c>
      <c r="E2880" s="4" t="s">
        <v>82</v>
      </c>
      <c r="F2880" s="16" t="s">
        <v>46</v>
      </c>
      <c r="G2880" s="17"/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f>H2880-Q2880</f>
        <v>32906.5</v>
      </c>
      <c r="S2880" s="4" t="s">
        <v>38</v>
      </c>
    </row>
    <row r="2881" spans="1:19" s="1" customFormat="1" ht="26.25" customHeight="1" x14ac:dyDescent="0.25">
      <c r="A2881" s="10">
        <f>+SUBTOTAL(103,$B$5:B2881)</f>
        <v>1354</v>
      </c>
      <c r="B2881" s="4" t="s">
        <v>470</v>
      </c>
      <c r="C2881" s="4" t="s">
        <v>7874</v>
      </c>
      <c r="D2881" s="4" t="s">
        <v>2247</v>
      </c>
      <c r="E2881" s="4" t="s">
        <v>3074</v>
      </c>
      <c r="F2881" s="16" t="s">
        <v>23</v>
      </c>
      <c r="G2881" s="17" t="s">
        <v>11704</v>
      </c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50</v>
      </c>
      <c r="Q2881" s="7">
        <v>2143.5</v>
      </c>
      <c r="R2881" s="7">
        <f>H2881-Q2881</f>
        <v>32856.5</v>
      </c>
      <c r="S2881" s="4" t="s">
        <v>24</v>
      </c>
    </row>
    <row r="2882" spans="1:19" s="1" customFormat="1" ht="26.25" customHeight="1" x14ac:dyDescent="0.25">
      <c r="A2882" s="10">
        <f>+SUBTOTAL(103,$B$5:B2882)</f>
        <v>1355</v>
      </c>
      <c r="B2882" s="4" t="s">
        <v>2385</v>
      </c>
      <c r="C2882" s="4" t="s">
        <v>7911</v>
      </c>
      <c r="D2882" s="4" t="s">
        <v>349</v>
      </c>
      <c r="E2882" s="4" t="s">
        <v>193</v>
      </c>
      <c r="F2882" s="16" t="s">
        <v>23</v>
      </c>
      <c r="G2882" s="17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/>
      <c r="P2882" s="7">
        <v>1750</v>
      </c>
      <c r="Q2882" s="7">
        <v>3843.5</v>
      </c>
      <c r="R2882" s="7">
        <f>H2882-Q2882</f>
        <v>31156.5</v>
      </c>
      <c r="S2882" s="4" t="s">
        <v>38</v>
      </c>
    </row>
    <row r="2883" spans="1:19" s="1" customFormat="1" ht="26.25" hidden="1" customHeight="1" x14ac:dyDescent="0.25">
      <c r="A2883" s="10">
        <f>+SUBTOTAL(103,$B$5:B2883)</f>
        <v>1355</v>
      </c>
      <c r="B2883" s="4" t="s">
        <v>2386</v>
      </c>
      <c r="C2883" s="4" t="s">
        <v>7936</v>
      </c>
      <c r="D2883" s="4" t="s">
        <v>747</v>
      </c>
      <c r="E2883" s="4" t="s">
        <v>57</v>
      </c>
      <c r="F2883" s="16" t="s">
        <v>46</v>
      </c>
      <c r="G2883" s="17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2093.5</v>
      </c>
      <c r="R2883" s="7">
        <f>H2883-Q2883</f>
        <v>32906.5</v>
      </c>
      <c r="S2883" s="4" t="s">
        <v>24</v>
      </c>
    </row>
    <row r="2884" spans="1:19" s="1" customFormat="1" ht="26.25" hidden="1" customHeight="1" x14ac:dyDescent="0.25">
      <c r="A2884" s="10">
        <f>+SUBTOTAL(103,$B$5:B2884)</f>
        <v>1355</v>
      </c>
      <c r="B2884" s="4" t="s">
        <v>946</v>
      </c>
      <c r="C2884" s="4" t="s">
        <v>7946</v>
      </c>
      <c r="D2884" s="4" t="s">
        <v>747</v>
      </c>
      <c r="E2884" s="4" t="s">
        <v>63</v>
      </c>
      <c r="F2884" s="16" t="s">
        <v>46</v>
      </c>
      <c r="G2884" s="17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12003.06</v>
      </c>
      <c r="Q2884" s="7">
        <v>14096.56</v>
      </c>
      <c r="R2884" s="7">
        <f>H2884-Q2884</f>
        <v>20903.440000000002</v>
      </c>
      <c r="S2884" s="4" t="s">
        <v>24</v>
      </c>
    </row>
    <row r="2885" spans="1:19" s="1" customFormat="1" ht="26.25" customHeight="1" x14ac:dyDescent="0.25">
      <c r="A2885" s="10">
        <f>+SUBTOTAL(103,$B$5:B2885)</f>
        <v>1356</v>
      </c>
      <c r="B2885" s="4" t="s">
        <v>2387</v>
      </c>
      <c r="C2885" s="4" t="s">
        <v>7949</v>
      </c>
      <c r="D2885" s="4" t="s">
        <v>422</v>
      </c>
      <c r="E2885" s="4" t="s">
        <v>107</v>
      </c>
      <c r="F2885" s="16" t="s">
        <v>11699</v>
      </c>
      <c r="G2885" s="17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2769.87</v>
      </c>
      <c r="Q2885" s="7">
        <v>4863.37</v>
      </c>
      <c r="R2885" s="7">
        <f>H2885-Q2885</f>
        <v>30136.63</v>
      </c>
      <c r="S2885" s="4" t="s">
        <v>24</v>
      </c>
    </row>
    <row r="2886" spans="1:19" s="1" customFormat="1" ht="26.25" hidden="1" customHeight="1" x14ac:dyDescent="0.25">
      <c r="A2886" s="10">
        <f>+SUBTOTAL(103,$B$5:B2886)</f>
        <v>1356</v>
      </c>
      <c r="B2886" s="4" t="s">
        <v>1973</v>
      </c>
      <c r="C2886" s="4" t="s">
        <v>7979</v>
      </c>
      <c r="D2886" s="4" t="s">
        <v>747</v>
      </c>
      <c r="E2886" s="4" t="s">
        <v>61</v>
      </c>
      <c r="F2886" s="16" t="s">
        <v>46</v>
      </c>
      <c r="G2886" s="17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11001.42</v>
      </c>
      <c r="Q2886" s="7">
        <v>13094.92</v>
      </c>
      <c r="R2886" s="7">
        <f>H2886-Q2886</f>
        <v>21905.08</v>
      </c>
      <c r="S2886" s="4" t="s">
        <v>24</v>
      </c>
    </row>
    <row r="2887" spans="1:19" s="1" customFormat="1" ht="26.25" customHeight="1" x14ac:dyDescent="0.25">
      <c r="A2887" s="10">
        <f>+SUBTOTAL(103,$B$5:B2887)</f>
        <v>1357</v>
      </c>
      <c r="B2887" s="4" t="s">
        <v>2388</v>
      </c>
      <c r="C2887" s="4" t="s">
        <v>7984</v>
      </c>
      <c r="D2887" s="4" t="s">
        <v>747</v>
      </c>
      <c r="E2887" s="4" t="s">
        <v>126</v>
      </c>
      <c r="F2887" s="16" t="s">
        <v>46</v>
      </c>
      <c r="G2887" s="17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0</v>
      </c>
      <c r="Q2887" s="7">
        <v>2093.5</v>
      </c>
      <c r="R2887" s="7">
        <f>H2887-Q2887</f>
        <v>32906.5</v>
      </c>
      <c r="S2887" s="4" t="s">
        <v>24</v>
      </c>
    </row>
    <row r="2888" spans="1:19" s="1" customFormat="1" ht="26.25" customHeight="1" x14ac:dyDescent="0.25">
      <c r="A2888" s="10">
        <f>+SUBTOTAL(103,$B$5:B2888)</f>
        <v>1358</v>
      </c>
      <c r="B2888" s="4" t="s">
        <v>2389</v>
      </c>
      <c r="C2888" s="4" t="s">
        <v>7995</v>
      </c>
      <c r="D2888" s="4" t="s">
        <v>89</v>
      </c>
      <c r="E2888" s="4" t="s">
        <v>5368</v>
      </c>
      <c r="F2888" s="16" t="s">
        <v>23</v>
      </c>
      <c r="G2888" s="17" t="s">
        <v>11704</v>
      </c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19650.72</v>
      </c>
      <c r="Q2888" s="7">
        <v>21744.22</v>
      </c>
      <c r="R2888" s="7">
        <f>H2888-Q2888</f>
        <v>13255.779999999999</v>
      </c>
      <c r="S2888" s="4" t="s">
        <v>38</v>
      </c>
    </row>
    <row r="2889" spans="1:19" s="1" customFormat="1" ht="26.25" customHeight="1" x14ac:dyDescent="0.25">
      <c r="A2889" s="10">
        <f>+SUBTOTAL(103,$B$5:B2889)</f>
        <v>1359</v>
      </c>
      <c r="B2889" s="4" t="s">
        <v>2390</v>
      </c>
      <c r="C2889" s="4" t="s">
        <v>7999</v>
      </c>
      <c r="D2889" s="4" t="s">
        <v>747</v>
      </c>
      <c r="E2889" s="4" t="s">
        <v>126</v>
      </c>
      <c r="F2889" s="16" t="s">
        <v>46</v>
      </c>
      <c r="G2889" s="17"/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8785.19</v>
      </c>
      <c r="Q2889" s="7">
        <v>10878.69</v>
      </c>
      <c r="R2889" s="7">
        <f>H2889-Q2889</f>
        <v>24121.309999999998</v>
      </c>
      <c r="S2889" s="4" t="s">
        <v>24</v>
      </c>
    </row>
    <row r="2890" spans="1:19" s="1" customFormat="1" ht="26.25" hidden="1" customHeight="1" x14ac:dyDescent="0.25">
      <c r="A2890" s="10">
        <f>+SUBTOTAL(103,$B$5:B2890)</f>
        <v>1359</v>
      </c>
      <c r="B2890" s="4" t="s">
        <v>964</v>
      </c>
      <c r="C2890" s="4" t="s">
        <v>8031</v>
      </c>
      <c r="D2890" s="4" t="s">
        <v>747</v>
      </c>
      <c r="E2890" s="4" t="s">
        <v>59</v>
      </c>
      <c r="F2890" s="16" t="s">
        <v>46</v>
      </c>
      <c r="G2890" s="17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2093.5</v>
      </c>
      <c r="R2890" s="7">
        <f>H2890-Q2890</f>
        <v>32906.5</v>
      </c>
      <c r="S2890" s="4" t="s">
        <v>24</v>
      </c>
    </row>
    <row r="2891" spans="1:19" s="1" customFormat="1" ht="26.25" customHeight="1" x14ac:dyDescent="0.25">
      <c r="A2891" s="10">
        <f>+SUBTOTAL(103,$B$5:B2891)</f>
        <v>1360</v>
      </c>
      <c r="B2891" s="4" t="s">
        <v>554</v>
      </c>
      <c r="C2891" s="4" t="s">
        <v>8035</v>
      </c>
      <c r="D2891" s="4" t="s">
        <v>297</v>
      </c>
      <c r="E2891" s="4" t="s">
        <v>175</v>
      </c>
      <c r="F2891" s="16" t="s">
        <v>46</v>
      </c>
      <c r="G2891" s="17"/>
      <c r="H2891" s="7">
        <v>35000</v>
      </c>
      <c r="I2891" s="7">
        <v>1004.5</v>
      </c>
      <c r="J2891" s="7">
        <v>0</v>
      </c>
      <c r="K2891" s="7">
        <v>1064</v>
      </c>
      <c r="L2891" s="7">
        <v>3430.92</v>
      </c>
      <c r="M2891" s="7">
        <v>25</v>
      </c>
      <c r="N2891" s="7">
        <v>0</v>
      </c>
      <c r="O2891" s="7"/>
      <c r="P2891" s="7">
        <v>1325</v>
      </c>
      <c r="Q2891" s="7">
        <v>6849.42</v>
      </c>
      <c r="R2891" s="7">
        <f>H2891-Q2891</f>
        <v>28150.58</v>
      </c>
      <c r="S2891" s="4" t="s">
        <v>24</v>
      </c>
    </row>
    <row r="2892" spans="1:19" s="1" customFormat="1" ht="26.25" customHeight="1" x14ac:dyDescent="0.25">
      <c r="A2892" s="10">
        <f>+SUBTOTAL(103,$B$5:B2892)</f>
        <v>1361</v>
      </c>
      <c r="B2892" s="4" t="s">
        <v>3466</v>
      </c>
      <c r="C2892" s="4" t="s">
        <v>8044</v>
      </c>
      <c r="D2892" s="4" t="s">
        <v>2368</v>
      </c>
      <c r="E2892" s="4" t="s">
        <v>22</v>
      </c>
      <c r="F2892" s="16" t="s">
        <v>46</v>
      </c>
      <c r="G2892" s="17"/>
      <c r="H2892" s="7">
        <v>35000</v>
      </c>
      <c r="I2892" s="7">
        <v>1004.5</v>
      </c>
      <c r="J2892" s="7">
        <v>0</v>
      </c>
      <c r="K2892" s="7">
        <v>1064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2093.5</v>
      </c>
      <c r="R2892" s="7">
        <f>H2892-Q2892</f>
        <v>32906.5</v>
      </c>
      <c r="S2892" s="4" t="s">
        <v>38</v>
      </c>
    </row>
    <row r="2893" spans="1:19" s="1" customFormat="1" ht="26.25" hidden="1" customHeight="1" x14ac:dyDescent="0.25">
      <c r="A2893" s="10">
        <f>+SUBTOTAL(103,$B$5:B2893)</f>
        <v>1361</v>
      </c>
      <c r="B2893" s="4" t="s">
        <v>2391</v>
      </c>
      <c r="C2893" s="4" t="s">
        <v>8069</v>
      </c>
      <c r="D2893" s="4" t="s">
        <v>583</v>
      </c>
      <c r="E2893" s="4" t="s">
        <v>55</v>
      </c>
      <c r="F2893" s="16" t="s">
        <v>23</v>
      </c>
      <c r="G2893" s="17" t="s">
        <v>11704</v>
      </c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20173.72</v>
      </c>
      <c r="Q2893" s="7">
        <v>22267.22</v>
      </c>
      <c r="R2893" s="7">
        <f>H2893-Q2893</f>
        <v>12732.779999999999</v>
      </c>
      <c r="S2893" s="4" t="s">
        <v>24</v>
      </c>
    </row>
    <row r="2894" spans="1:19" s="1" customFormat="1" ht="26.25" hidden="1" customHeight="1" x14ac:dyDescent="0.25">
      <c r="A2894" s="10">
        <f>+SUBTOTAL(103,$B$5:B2894)</f>
        <v>1361</v>
      </c>
      <c r="B2894" s="4" t="s">
        <v>2392</v>
      </c>
      <c r="C2894" s="4" t="s">
        <v>8078</v>
      </c>
      <c r="D2894" s="4" t="s">
        <v>747</v>
      </c>
      <c r="E2894" s="4" t="s">
        <v>65</v>
      </c>
      <c r="F2894" s="16" t="s">
        <v>46</v>
      </c>
      <c r="G2894" s="17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24075.85</v>
      </c>
      <c r="Q2894" s="7">
        <v>26169.35</v>
      </c>
      <c r="R2894" s="7">
        <f>H2894-Q2894</f>
        <v>8830.6500000000015</v>
      </c>
      <c r="S2894" s="4" t="s">
        <v>24</v>
      </c>
    </row>
    <row r="2895" spans="1:19" s="1" customFormat="1" ht="26.25" customHeight="1" x14ac:dyDescent="0.25">
      <c r="A2895" s="10">
        <f>+SUBTOTAL(103,$B$5:B2895)</f>
        <v>1362</v>
      </c>
      <c r="B2895" s="4" t="s">
        <v>5423</v>
      </c>
      <c r="C2895" s="4" t="s">
        <v>5990</v>
      </c>
      <c r="D2895" s="4" t="s">
        <v>2009</v>
      </c>
      <c r="E2895" s="4" t="s">
        <v>27</v>
      </c>
      <c r="F2895" s="16" t="s">
        <v>23</v>
      </c>
      <c r="G2895" s="17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2414.5</v>
      </c>
      <c r="Q2895" s="7">
        <v>4508</v>
      </c>
      <c r="R2895" s="7">
        <f>H2895-Q2895</f>
        <v>30492</v>
      </c>
      <c r="S2895" s="4" t="s">
        <v>24</v>
      </c>
    </row>
    <row r="2896" spans="1:19" s="1" customFormat="1" ht="26.25" hidden="1" customHeight="1" x14ac:dyDescent="0.25">
      <c r="A2896" s="10">
        <f>+SUBTOTAL(103,$B$5:B2896)</f>
        <v>1362</v>
      </c>
      <c r="B2896" s="4" t="s">
        <v>2393</v>
      </c>
      <c r="C2896" s="4" t="s">
        <v>8103</v>
      </c>
      <c r="D2896" s="4" t="s">
        <v>826</v>
      </c>
      <c r="E2896" s="4" t="s">
        <v>61</v>
      </c>
      <c r="F2896" s="16" t="s">
        <v>46</v>
      </c>
      <c r="G2896" s="17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16645.509999999998</v>
      </c>
      <c r="Q2896" s="7">
        <v>18739.009999999998</v>
      </c>
      <c r="R2896" s="7">
        <f>H2896-Q2896</f>
        <v>16260.990000000002</v>
      </c>
      <c r="S2896" s="4" t="s">
        <v>24</v>
      </c>
    </row>
    <row r="2897" spans="1:19" s="1" customFormat="1" ht="26.25" customHeight="1" x14ac:dyDescent="0.25">
      <c r="A2897" s="10">
        <f>+SUBTOTAL(103,$B$5:B2897)</f>
        <v>1363</v>
      </c>
      <c r="B2897" s="4" t="s">
        <v>2394</v>
      </c>
      <c r="C2897" s="4" t="s">
        <v>8104</v>
      </c>
      <c r="D2897" s="4" t="s">
        <v>433</v>
      </c>
      <c r="E2897" s="4" t="s">
        <v>43</v>
      </c>
      <c r="F2897" s="16" t="s">
        <v>23</v>
      </c>
      <c r="G2897" s="17" t="s">
        <v>11704</v>
      </c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2851.34</v>
      </c>
      <c r="Q2897" s="7">
        <v>4944.84</v>
      </c>
      <c r="R2897" s="7">
        <f>H2897-Q2897</f>
        <v>30055.16</v>
      </c>
      <c r="S2897" s="4" t="s">
        <v>24</v>
      </c>
    </row>
    <row r="2898" spans="1:19" s="1" customFormat="1" ht="26.25" hidden="1" customHeight="1" x14ac:dyDescent="0.25">
      <c r="A2898" s="10">
        <f>+SUBTOTAL(103,$B$5:B2898)</f>
        <v>1363</v>
      </c>
      <c r="B2898" s="4" t="s">
        <v>987</v>
      </c>
      <c r="C2898" s="4" t="s">
        <v>8108</v>
      </c>
      <c r="D2898" s="4" t="s">
        <v>650</v>
      </c>
      <c r="E2898" s="4" t="s">
        <v>52</v>
      </c>
      <c r="F2898" s="16" t="s">
        <v>11699</v>
      </c>
      <c r="G2898" s="17"/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2093.5</v>
      </c>
      <c r="R2898" s="7">
        <f>H2898-Q2898</f>
        <v>32906.5</v>
      </c>
      <c r="S2898" s="4" t="s">
        <v>38</v>
      </c>
    </row>
    <row r="2899" spans="1:19" s="1" customFormat="1" ht="26.25" hidden="1" customHeight="1" x14ac:dyDescent="0.25">
      <c r="A2899" s="10">
        <f>+SUBTOTAL(103,$B$5:B2899)</f>
        <v>1363</v>
      </c>
      <c r="B2899" s="4" t="s">
        <v>2395</v>
      </c>
      <c r="C2899" s="4" t="s">
        <v>8128</v>
      </c>
      <c r="D2899" s="4" t="s">
        <v>574</v>
      </c>
      <c r="E2899" s="4" t="s">
        <v>61</v>
      </c>
      <c r="F2899" s="16" t="s">
        <v>46</v>
      </c>
      <c r="G2899" s="17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2093.5</v>
      </c>
      <c r="R2899" s="7">
        <f>H2899-Q2899</f>
        <v>32906.5</v>
      </c>
      <c r="S2899" s="4" t="s">
        <v>38</v>
      </c>
    </row>
    <row r="2900" spans="1:19" s="1" customFormat="1" ht="26.25" customHeight="1" x14ac:dyDescent="0.25">
      <c r="A2900" s="10">
        <f>+SUBTOTAL(103,$B$5:B2900)</f>
        <v>1364</v>
      </c>
      <c r="B2900" s="4" t="s">
        <v>1667</v>
      </c>
      <c r="C2900" s="4" t="s">
        <v>479</v>
      </c>
      <c r="D2900" s="4" t="s">
        <v>701</v>
      </c>
      <c r="E2900" s="4" t="s">
        <v>205</v>
      </c>
      <c r="F2900" s="16" t="s">
        <v>46</v>
      </c>
      <c r="G2900" s="17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1257.0999999999999</v>
      </c>
      <c r="Q2900" s="7">
        <v>3350.6</v>
      </c>
      <c r="R2900" s="7">
        <f>H2900-Q2900</f>
        <v>31649.4</v>
      </c>
      <c r="S2900" s="4" t="s">
        <v>38</v>
      </c>
    </row>
    <row r="2901" spans="1:19" s="1" customFormat="1" ht="26.25" customHeight="1" x14ac:dyDescent="0.25">
      <c r="A2901" s="10">
        <f>+SUBTOTAL(103,$B$5:B2901)</f>
        <v>1365</v>
      </c>
      <c r="B2901" s="4" t="s">
        <v>1667</v>
      </c>
      <c r="C2901" s="4" t="s">
        <v>8152</v>
      </c>
      <c r="D2901" s="4" t="s">
        <v>629</v>
      </c>
      <c r="E2901" s="4" t="s">
        <v>22</v>
      </c>
      <c r="F2901" s="16" t="s">
        <v>46</v>
      </c>
      <c r="G2901" s="17"/>
      <c r="H2901" s="7">
        <v>35000</v>
      </c>
      <c r="I2901" s="7">
        <v>1004.5</v>
      </c>
      <c r="J2901" s="7">
        <v>0</v>
      </c>
      <c r="K2901" s="7">
        <v>1064</v>
      </c>
      <c r="L2901" s="7">
        <v>1715.46</v>
      </c>
      <c r="M2901" s="7">
        <v>25</v>
      </c>
      <c r="N2901" s="7">
        <v>0</v>
      </c>
      <c r="O2901" s="7"/>
      <c r="P2901" s="7">
        <v>0</v>
      </c>
      <c r="Q2901" s="7">
        <v>3808.96</v>
      </c>
      <c r="R2901" s="7">
        <f>H2901-Q2901</f>
        <v>31191.040000000001</v>
      </c>
      <c r="S2901" s="4" t="s">
        <v>38</v>
      </c>
    </row>
    <row r="2902" spans="1:19" s="1" customFormat="1" ht="26.25" customHeight="1" x14ac:dyDescent="0.25">
      <c r="A2902" s="10">
        <f>+SUBTOTAL(103,$B$5:B2902)</f>
        <v>1366</v>
      </c>
      <c r="B2902" s="4" t="s">
        <v>1670</v>
      </c>
      <c r="C2902" s="4" t="s">
        <v>8167</v>
      </c>
      <c r="D2902" s="4" t="s">
        <v>422</v>
      </c>
      <c r="E2902" s="4" t="s">
        <v>126</v>
      </c>
      <c r="F2902" s="16" t="s">
        <v>11699</v>
      </c>
      <c r="G2902" s="17"/>
      <c r="H2902" s="7">
        <v>35000</v>
      </c>
      <c r="I2902" s="7">
        <v>1004.5</v>
      </c>
      <c r="J2902" s="7">
        <v>0</v>
      </c>
      <c r="K2902" s="7">
        <v>1064</v>
      </c>
      <c r="L2902" s="7">
        <v>1715.46</v>
      </c>
      <c r="M2902" s="7">
        <v>25</v>
      </c>
      <c r="N2902" s="7">
        <v>0</v>
      </c>
      <c r="O2902" s="7"/>
      <c r="P2902" s="7">
        <v>350</v>
      </c>
      <c r="Q2902" s="7">
        <v>4158.96</v>
      </c>
      <c r="R2902" s="7">
        <f>H2902-Q2902</f>
        <v>30841.040000000001</v>
      </c>
      <c r="S2902" s="4" t="s">
        <v>24</v>
      </c>
    </row>
    <row r="2903" spans="1:19" s="1" customFormat="1" ht="26.25" customHeight="1" x14ac:dyDescent="0.25">
      <c r="A2903" s="10">
        <f>+SUBTOTAL(103,$B$5:B2903)</f>
        <v>1367</v>
      </c>
      <c r="B2903" s="4" t="s">
        <v>5374</v>
      </c>
      <c r="C2903" s="4" t="s">
        <v>8178</v>
      </c>
      <c r="D2903" s="4" t="s">
        <v>747</v>
      </c>
      <c r="E2903" s="4" t="s">
        <v>80</v>
      </c>
      <c r="F2903" s="16" t="s">
        <v>46</v>
      </c>
      <c r="G2903" s="17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f>H2903-Q2903</f>
        <v>32906.5</v>
      </c>
      <c r="S2903" s="4" t="s">
        <v>24</v>
      </c>
    </row>
    <row r="2904" spans="1:19" s="1" customFormat="1" ht="26.25" hidden="1" customHeight="1" x14ac:dyDescent="0.25">
      <c r="A2904" s="10">
        <f>+SUBTOTAL(103,$B$5:B2904)</f>
        <v>1367</v>
      </c>
      <c r="B2904" s="4" t="s">
        <v>2396</v>
      </c>
      <c r="C2904" s="4" t="s">
        <v>8179</v>
      </c>
      <c r="D2904" s="4" t="s">
        <v>324</v>
      </c>
      <c r="E2904" s="4" t="s">
        <v>59</v>
      </c>
      <c r="F2904" s="16" t="s">
        <v>23</v>
      </c>
      <c r="G2904" s="17" t="s">
        <v>11704</v>
      </c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2972.08</v>
      </c>
      <c r="Q2904" s="7">
        <v>5065.58</v>
      </c>
      <c r="R2904" s="7">
        <f>H2904-Q2904</f>
        <v>29934.42</v>
      </c>
      <c r="S2904" s="4" t="s">
        <v>38</v>
      </c>
    </row>
    <row r="2905" spans="1:19" s="1" customFormat="1" ht="26.25" hidden="1" customHeight="1" x14ac:dyDescent="0.25">
      <c r="A2905" s="10">
        <f>+SUBTOTAL(103,$B$5:B2905)</f>
        <v>1367</v>
      </c>
      <c r="B2905" s="4" t="s">
        <v>2397</v>
      </c>
      <c r="C2905" s="4" t="s">
        <v>8182</v>
      </c>
      <c r="D2905" s="4" t="s">
        <v>747</v>
      </c>
      <c r="E2905" s="4" t="s">
        <v>61</v>
      </c>
      <c r="F2905" s="16" t="s">
        <v>46</v>
      </c>
      <c r="G2905" s="17"/>
      <c r="H2905" s="7">
        <v>35000</v>
      </c>
      <c r="I2905" s="7">
        <v>1004.5</v>
      </c>
      <c r="J2905" s="7">
        <v>0</v>
      </c>
      <c r="K2905" s="7">
        <v>1064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2093.5</v>
      </c>
      <c r="R2905" s="7">
        <f>H2905-Q2905</f>
        <v>32906.5</v>
      </c>
      <c r="S2905" s="4" t="s">
        <v>38</v>
      </c>
    </row>
    <row r="2906" spans="1:19" s="1" customFormat="1" ht="26.25" hidden="1" customHeight="1" x14ac:dyDescent="0.25">
      <c r="A2906" s="10">
        <f>+SUBTOTAL(103,$B$5:B2906)</f>
        <v>1367</v>
      </c>
      <c r="B2906" s="4" t="s">
        <v>2398</v>
      </c>
      <c r="C2906" s="4" t="s">
        <v>8190</v>
      </c>
      <c r="D2906" s="4" t="s">
        <v>747</v>
      </c>
      <c r="E2906" s="4" t="s">
        <v>57</v>
      </c>
      <c r="F2906" s="16" t="s">
        <v>46</v>
      </c>
      <c r="G2906" s="17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705.52</v>
      </c>
      <c r="Q2906" s="7">
        <v>2799.02</v>
      </c>
      <c r="R2906" s="7">
        <f>H2906-Q2906</f>
        <v>32200.98</v>
      </c>
      <c r="S2906" s="4" t="s">
        <v>24</v>
      </c>
    </row>
    <row r="2907" spans="1:19" s="1" customFormat="1" ht="26.25" customHeight="1" x14ac:dyDescent="0.25">
      <c r="A2907" s="10">
        <f>+SUBTOTAL(103,$B$5:B2907)</f>
        <v>1368</v>
      </c>
      <c r="B2907" s="4" t="s">
        <v>2399</v>
      </c>
      <c r="C2907" s="4" t="s">
        <v>8196</v>
      </c>
      <c r="D2907" s="4" t="s">
        <v>344</v>
      </c>
      <c r="E2907" s="4" t="s">
        <v>115</v>
      </c>
      <c r="F2907" s="16" t="s">
        <v>46</v>
      </c>
      <c r="G2907" s="17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50</v>
      </c>
      <c r="Q2907" s="7">
        <v>2143.5</v>
      </c>
      <c r="R2907" s="7">
        <f>H2907-Q2907</f>
        <v>32856.5</v>
      </c>
      <c r="S2907" s="4" t="s">
        <v>24</v>
      </c>
    </row>
    <row r="2908" spans="1:19" s="1" customFormat="1" ht="26.25" customHeight="1" x14ac:dyDescent="0.25">
      <c r="A2908" s="10">
        <f>+SUBTOTAL(103,$B$5:B2908)</f>
        <v>1369</v>
      </c>
      <c r="B2908" s="4" t="s">
        <v>2400</v>
      </c>
      <c r="C2908" s="4" t="s">
        <v>7835</v>
      </c>
      <c r="D2908" s="4" t="s">
        <v>1164</v>
      </c>
      <c r="E2908" s="4" t="s">
        <v>35</v>
      </c>
      <c r="F2908" s="16" t="s">
        <v>46</v>
      </c>
      <c r="G2908" s="17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2093.5</v>
      </c>
      <c r="R2908" s="7">
        <f>H2908-Q2908</f>
        <v>32906.5</v>
      </c>
      <c r="S2908" s="4" t="s">
        <v>24</v>
      </c>
    </row>
    <row r="2909" spans="1:19" s="1" customFormat="1" ht="26.25" customHeight="1" x14ac:dyDescent="0.25">
      <c r="A2909" s="10">
        <f>+SUBTOTAL(103,$B$5:B2909)</f>
        <v>1370</v>
      </c>
      <c r="B2909" s="4" t="s">
        <v>2401</v>
      </c>
      <c r="C2909" s="4" t="s">
        <v>8198</v>
      </c>
      <c r="D2909" s="4" t="s">
        <v>106</v>
      </c>
      <c r="E2909" s="4" t="s">
        <v>126</v>
      </c>
      <c r="F2909" s="16" t="s">
        <v>23</v>
      </c>
      <c r="G2909" s="17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16266.18</v>
      </c>
      <c r="Q2909" s="7">
        <v>18359.68</v>
      </c>
      <c r="R2909" s="7">
        <f>H2909-Q2909</f>
        <v>16640.32</v>
      </c>
      <c r="S2909" s="4" t="s">
        <v>38</v>
      </c>
    </row>
    <row r="2910" spans="1:19" s="1" customFormat="1" ht="26.25" customHeight="1" x14ac:dyDescent="0.25">
      <c r="A2910" s="10">
        <f>+SUBTOTAL(103,$B$5:B2910)</f>
        <v>1371</v>
      </c>
      <c r="B2910" s="4" t="s">
        <v>2403</v>
      </c>
      <c r="C2910" s="4" t="s">
        <v>8227</v>
      </c>
      <c r="D2910" s="4" t="s">
        <v>747</v>
      </c>
      <c r="E2910" s="4" t="s">
        <v>126</v>
      </c>
      <c r="F2910" s="16" t="s">
        <v>46</v>
      </c>
      <c r="G2910" s="17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f>H2910-Q2910</f>
        <v>32906.5</v>
      </c>
      <c r="S2910" s="4" t="s">
        <v>24</v>
      </c>
    </row>
    <row r="2911" spans="1:19" s="1" customFormat="1" ht="26.25" hidden="1" customHeight="1" x14ac:dyDescent="0.25">
      <c r="A2911" s="10">
        <f>+SUBTOTAL(103,$B$5:B2911)</f>
        <v>1371</v>
      </c>
      <c r="B2911" s="4" t="s">
        <v>2404</v>
      </c>
      <c r="C2911" s="4" t="s">
        <v>8228</v>
      </c>
      <c r="D2911" s="4" t="s">
        <v>747</v>
      </c>
      <c r="E2911" s="4" t="s">
        <v>63</v>
      </c>
      <c r="F2911" s="16" t="s">
        <v>46</v>
      </c>
      <c r="G2911" s="17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/>
      <c r="P2911" s="7">
        <v>355.52</v>
      </c>
      <c r="Q2911" s="7">
        <v>2449.02</v>
      </c>
      <c r="R2911" s="7">
        <f>H2911-Q2911</f>
        <v>32550.98</v>
      </c>
      <c r="S2911" s="4" t="s">
        <v>24</v>
      </c>
    </row>
    <row r="2912" spans="1:19" s="1" customFormat="1" ht="26.25" customHeight="1" x14ac:dyDescent="0.25">
      <c r="A2912" s="10">
        <f>+SUBTOTAL(103,$B$5:B2912)</f>
        <v>1372</v>
      </c>
      <c r="B2912" s="4" t="s">
        <v>2405</v>
      </c>
      <c r="C2912" s="4" t="s">
        <v>8230</v>
      </c>
      <c r="D2912" s="4" t="s">
        <v>1164</v>
      </c>
      <c r="E2912" s="4" t="s">
        <v>29</v>
      </c>
      <c r="F2912" s="16" t="s">
        <v>46</v>
      </c>
      <c r="G2912" s="17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f>H2912-Q2912</f>
        <v>32906.5</v>
      </c>
      <c r="S2912" s="4" t="s">
        <v>38</v>
      </c>
    </row>
    <row r="2913" spans="1:19" s="1" customFormat="1" ht="26.25" hidden="1" customHeight="1" x14ac:dyDescent="0.25">
      <c r="A2913" s="10">
        <f>+SUBTOTAL(103,$B$5:B2913)</f>
        <v>1372</v>
      </c>
      <c r="B2913" s="4" t="s">
        <v>2406</v>
      </c>
      <c r="C2913" s="4" t="s">
        <v>8231</v>
      </c>
      <c r="D2913" s="4" t="s">
        <v>747</v>
      </c>
      <c r="E2913" s="4" t="s">
        <v>61</v>
      </c>
      <c r="F2913" s="16" t="s">
        <v>46</v>
      </c>
      <c r="G2913" s="17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350</v>
      </c>
      <c r="Q2913" s="7">
        <v>2443.5</v>
      </c>
      <c r="R2913" s="7">
        <f>H2913-Q2913</f>
        <v>32556.5</v>
      </c>
      <c r="S2913" s="4" t="s">
        <v>38</v>
      </c>
    </row>
    <row r="2914" spans="1:19" s="1" customFormat="1" ht="26.25" hidden="1" customHeight="1" x14ac:dyDescent="0.25">
      <c r="A2914" s="10">
        <f>+SUBTOTAL(103,$B$5:B2914)</f>
        <v>1372</v>
      </c>
      <c r="B2914" s="4" t="s">
        <v>2407</v>
      </c>
      <c r="C2914" s="4" t="s">
        <v>8236</v>
      </c>
      <c r="D2914" s="4" t="s">
        <v>106</v>
      </c>
      <c r="E2914" s="4" t="s">
        <v>52</v>
      </c>
      <c r="F2914" s="16" t="s">
        <v>46</v>
      </c>
      <c r="G2914" s="17"/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0</v>
      </c>
      <c r="Q2914" s="7">
        <v>2093.5</v>
      </c>
      <c r="R2914" s="7">
        <f>H2914-Q2914</f>
        <v>32906.5</v>
      </c>
      <c r="S2914" s="4" t="s">
        <v>24</v>
      </c>
    </row>
    <row r="2915" spans="1:19" s="1" customFormat="1" ht="26.25" hidden="1" customHeight="1" x14ac:dyDescent="0.25">
      <c r="A2915" s="10">
        <f>+SUBTOTAL(103,$B$5:B2915)</f>
        <v>1372</v>
      </c>
      <c r="B2915" s="4" t="s">
        <v>2408</v>
      </c>
      <c r="C2915" s="4" t="s">
        <v>8247</v>
      </c>
      <c r="D2915" s="4" t="s">
        <v>747</v>
      </c>
      <c r="E2915" s="4" t="s">
        <v>55</v>
      </c>
      <c r="F2915" s="16" t="s">
        <v>46</v>
      </c>
      <c r="G2915" s="17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6396.21</v>
      </c>
      <c r="Q2915" s="7">
        <v>8489.7099999999991</v>
      </c>
      <c r="R2915" s="7">
        <f>H2915-Q2915</f>
        <v>26510.29</v>
      </c>
      <c r="S2915" s="4" t="s">
        <v>24</v>
      </c>
    </row>
    <row r="2916" spans="1:19" s="1" customFormat="1" ht="26.25" hidden="1" customHeight="1" x14ac:dyDescent="0.25">
      <c r="A2916" s="10">
        <f>+SUBTOTAL(103,$B$5:B2916)</f>
        <v>1372</v>
      </c>
      <c r="B2916" s="4" t="s">
        <v>2409</v>
      </c>
      <c r="C2916" s="4" t="s">
        <v>8248</v>
      </c>
      <c r="D2916" s="4" t="s">
        <v>422</v>
      </c>
      <c r="E2916" s="4" t="s">
        <v>57</v>
      </c>
      <c r="F2916" s="16" t="s">
        <v>11699</v>
      </c>
      <c r="G2916" s="17"/>
      <c r="H2916" s="7">
        <v>35000</v>
      </c>
      <c r="I2916" s="7">
        <v>1004.5</v>
      </c>
      <c r="J2916" s="7">
        <v>0</v>
      </c>
      <c r="K2916" s="7">
        <v>1064</v>
      </c>
      <c r="L2916" s="7">
        <v>1715.46</v>
      </c>
      <c r="M2916" s="7">
        <v>25</v>
      </c>
      <c r="N2916" s="7">
        <v>0</v>
      </c>
      <c r="O2916" s="7"/>
      <c r="P2916" s="7">
        <v>0</v>
      </c>
      <c r="Q2916" s="7">
        <v>3808.96</v>
      </c>
      <c r="R2916" s="7">
        <f>H2916-Q2916</f>
        <v>31191.040000000001</v>
      </c>
      <c r="S2916" s="4" t="s">
        <v>24</v>
      </c>
    </row>
    <row r="2917" spans="1:19" s="1" customFormat="1" ht="26.25" customHeight="1" x14ac:dyDescent="0.25">
      <c r="A2917" s="10">
        <f>+SUBTOTAL(103,$B$5:B2917)</f>
        <v>1373</v>
      </c>
      <c r="B2917" s="4" t="s">
        <v>2412</v>
      </c>
      <c r="C2917" s="4" t="s">
        <v>8274</v>
      </c>
      <c r="D2917" s="4" t="s">
        <v>640</v>
      </c>
      <c r="E2917" s="4" t="s">
        <v>198</v>
      </c>
      <c r="F2917" s="16" t="s">
        <v>46</v>
      </c>
      <c r="G2917" s="17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0</v>
      </c>
      <c r="Q2917" s="7">
        <v>2093.5</v>
      </c>
      <c r="R2917" s="7">
        <f>H2917-Q2917</f>
        <v>32906.5</v>
      </c>
      <c r="S2917" s="4" t="s">
        <v>38</v>
      </c>
    </row>
    <row r="2918" spans="1:19" s="1" customFormat="1" ht="26.25" hidden="1" customHeight="1" x14ac:dyDescent="0.25">
      <c r="A2918" s="10">
        <f>+SUBTOTAL(103,$B$5:B2918)</f>
        <v>1373</v>
      </c>
      <c r="B2918" s="4" t="s">
        <v>1007</v>
      </c>
      <c r="C2918" s="4" t="s">
        <v>8289</v>
      </c>
      <c r="D2918" s="4" t="s">
        <v>747</v>
      </c>
      <c r="E2918" s="4" t="s">
        <v>52</v>
      </c>
      <c r="F2918" s="16" t="s">
        <v>46</v>
      </c>
      <c r="G2918" s="17"/>
      <c r="H2918" s="7">
        <v>35000</v>
      </c>
      <c r="I2918" s="7">
        <v>1004.5</v>
      </c>
      <c r="J2918" s="7">
        <v>0</v>
      </c>
      <c r="K2918" s="7">
        <v>1064</v>
      </c>
      <c r="L2918" s="7">
        <v>3430.92</v>
      </c>
      <c r="M2918" s="7">
        <v>25</v>
      </c>
      <c r="N2918" s="7">
        <v>0</v>
      </c>
      <c r="O2918" s="7"/>
      <c r="P2918" s="7">
        <v>14074.41</v>
      </c>
      <c r="Q2918" s="7">
        <v>19598.830000000002</v>
      </c>
      <c r="R2918" s="7">
        <f>H2918-Q2918</f>
        <v>15401.169999999998</v>
      </c>
      <c r="S2918" s="4" t="s">
        <v>24</v>
      </c>
    </row>
    <row r="2919" spans="1:19" s="1" customFormat="1" ht="26.25" hidden="1" customHeight="1" x14ac:dyDescent="0.25">
      <c r="A2919" s="10">
        <f>+SUBTOTAL(103,$B$5:B2919)</f>
        <v>1373</v>
      </c>
      <c r="B2919" s="4" t="s">
        <v>1007</v>
      </c>
      <c r="C2919" s="4" t="s">
        <v>8292</v>
      </c>
      <c r="D2919" s="4" t="s">
        <v>1544</v>
      </c>
      <c r="E2919" s="4" t="s">
        <v>61</v>
      </c>
      <c r="F2919" s="16" t="s">
        <v>46</v>
      </c>
      <c r="G2919" s="17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350</v>
      </c>
      <c r="Q2919" s="7">
        <v>2443.5</v>
      </c>
      <c r="R2919" s="7">
        <f>H2919-Q2919</f>
        <v>32556.5</v>
      </c>
      <c r="S2919" s="4" t="s">
        <v>24</v>
      </c>
    </row>
    <row r="2920" spans="1:19" s="1" customFormat="1" ht="26.25" hidden="1" customHeight="1" x14ac:dyDescent="0.25">
      <c r="A2920" s="10">
        <f>+SUBTOTAL(103,$B$5:B2920)</f>
        <v>1373</v>
      </c>
      <c r="B2920" s="4" t="s">
        <v>1007</v>
      </c>
      <c r="C2920" s="4" t="s">
        <v>8296</v>
      </c>
      <c r="D2920" s="4" t="s">
        <v>747</v>
      </c>
      <c r="E2920" s="4" t="s">
        <v>63</v>
      </c>
      <c r="F2920" s="16" t="s">
        <v>46</v>
      </c>
      <c r="G2920" s="17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2093.5</v>
      </c>
      <c r="R2920" s="7">
        <f>H2920-Q2920</f>
        <v>32906.5</v>
      </c>
      <c r="S2920" s="4" t="s">
        <v>24</v>
      </c>
    </row>
    <row r="2921" spans="1:19" s="1" customFormat="1" ht="26.25" hidden="1" customHeight="1" x14ac:dyDescent="0.25">
      <c r="A2921" s="10">
        <f>+SUBTOTAL(103,$B$5:B2921)</f>
        <v>1373</v>
      </c>
      <c r="B2921" s="4" t="s">
        <v>2224</v>
      </c>
      <c r="C2921" s="4" t="s">
        <v>5759</v>
      </c>
      <c r="D2921" s="4" t="s">
        <v>747</v>
      </c>
      <c r="E2921" s="4" t="s">
        <v>63</v>
      </c>
      <c r="F2921" s="16" t="s">
        <v>46</v>
      </c>
      <c r="G2921" s="17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1500</v>
      </c>
      <c r="Q2921" s="7">
        <v>3593.5</v>
      </c>
      <c r="R2921" s="7">
        <f>H2921-Q2921</f>
        <v>31406.5</v>
      </c>
      <c r="S2921" s="4" t="s">
        <v>24</v>
      </c>
    </row>
    <row r="2922" spans="1:19" s="1" customFormat="1" ht="26.25" customHeight="1" x14ac:dyDescent="0.25">
      <c r="A2922" s="10">
        <f>+SUBTOTAL(103,$B$5:B2922)</f>
        <v>1374</v>
      </c>
      <c r="B2922" s="4" t="s">
        <v>2413</v>
      </c>
      <c r="C2922" s="4" t="s">
        <v>8326</v>
      </c>
      <c r="D2922" s="4" t="s">
        <v>106</v>
      </c>
      <c r="E2922" s="4" t="s">
        <v>511</v>
      </c>
      <c r="F2922" s="16" t="s">
        <v>23</v>
      </c>
      <c r="G2922" s="17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0</v>
      </c>
      <c r="Q2922" s="7">
        <v>2093.5</v>
      </c>
      <c r="R2922" s="7">
        <f>H2922-Q2922</f>
        <v>32906.5</v>
      </c>
      <c r="S2922" s="4" t="s">
        <v>24</v>
      </c>
    </row>
    <row r="2923" spans="1:19" s="1" customFormat="1" ht="26.25" hidden="1" customHeight="1" x14ac:dyDescent="0.25">
      <c r="A2923" s="10">
        <f>+SUBTOTAL(103,$B$5:B2923)</f>
        <v>1374</v>
      </c>
      <c r="B2923" s="4" t="s">
        <v>2414</v>
      </c>
      <c r="C2923" s="4" t="s">
        <v>8335</v>
      </c>
      <c r="D2923" s="4" t="s">
        <v>747</v>
      </c>
      <c r="E2923" s="4" t="s">
        <v>65</v>
      </c>
      <c r="F2923" s="16" t="s">
        <v>46</v>
      </c>
      <c r="G2923" s="17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0</v>
      </c>
      <c r="Q2923" s="7">
        <v>2093.5</v>
      </c>
      <c r="R2923" s="7">
        <f>H2923-Q2923</f>
        <v>32906.5</v>
      </c>
      <c r="S2923" s="4" t="s">
        <v>38</v>
      </c>
    </row>
    <row r="2924" spans="1:19" s="1" customFormat="1" ht="26.25" customHeight="1" x14ac:dyDescent="0.25">
      <c r="A2924" s="10">
        <f>+SUBTOTAL(103,$B$5:B2924)</f>
        <v>1375</v>
      </c>
      <c r="B2924" s="4" t="s">
        <v>2415</v>
      </c>
      <c r="C2924" s="4" t="s">
        <v>8340</v>
      </c>
      <c r="D2924" s="4" t="s">
        <v>650</v>
      </c>
      <c r="E2924" s="4" t="s">
        <v>98</v>
      </c>
      <c r="F2924" s="16" t="s">
        <v>23</v>
      </c>
      <c r="G2924" s="17" t="s">
        <v>11704</v>
      </c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f>H2924-Q2924</f>
        <v>32906.5</v>
      </c>
      <c r="S2924" s="4" t="s">
        <v>24</v>
      </c>
    </row>
    <row r="2925" spans="1:19" s="1" customFormat="1" ht="26.25" hidden="1" customHeight="1" x14ac:dyDescent="0.25">
      <c r="A2925" s="10">
        <f>+SUBTOTAL(103,$B$5:B2925)</f>
        <v>1375</v>
      </c>
      <c r="B2925" s="4" t="s">
        <v>1014</v>
      </c>
      <c r="C2925" s="4" t="s">
        <v>8356</v>
      </c>
      <c r="D2925" s="4" t="s">
        <v>583</v>
      </c>
      <c r="E2925" s="4" t="s">
        <v>61</v>
      </c>
      <c r="F2925" s="16" t="s">
        <v>23</v>
      </c>
      <c r="G2925" s="17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350</v>
      </c>
      <c r="Q2925" s="7">
        <v>2443.5</v>
      </c>
      <c r="R2925" s="7">
        <f>H2925-Q2925</f>
        <v>32556.5</v>
      </c>
      <c r="S2925" s="4" t="s">
        <v>24</v>
      </c>
    </row>
    <row r="2926" spans="1:19" s="1" customFormat="1" ht="26.25" hidden="1" customHeight="1" x14ac:dyDescent="0.25">
      <c r="A2926" s="10">
        <f>+SUBTOTAL(103,$B$5:B2926)</f>
        <v>1375</v>
      </c>
      <c r="B2926" s="4" t="s">
        <v>2416</v>
      </c>
      <c r="C2926" s="4" t="s">
        <v>8358</v>
      </c>
      <c r="D2926" s="4" t="s">
        <v>747</v>
      </c>
      <c r="E2926" s="4" t="s">
        <v>59</v>
      </c>
      <c r="F2926" s="16" t="s">
        <v>46</v>
      </c>
      <c r="G2926" s="17"/>
      <c r="H2926" s="7">
        <v>35000</v>
      </c>
      <c r="I2926" s="7">
        <v>1004.5</v>
      </c>
      <c r="J2926" s="7">
        <v>0</v>
      </c>
      <c r="K2926" s="7">
        <v>1064</v>
      </c>
      <c r="L2926" s="7">
        <v>1715.46</v>
      </c>
      <c r="M2926" s="7">
        <v>25</v>
      </c>
      <c r="N2926" s="7">
        <v>0</v>
      </c>
      <c r="O2926" s="7"/>
      <c r="P2926" s="7">
        <v>0</v>
      </c>
      <c r="Q2926" s="7">
        <v>3808.96</v>
      </c>
      <c r="R2926" s="7">
        <f>H2926-Q2926</f>
        <v>31191.040000000001</v>
      </c>
      <c r="S2926" s="4" t="s">
        <v>24</v>
      </c>
    </row>
    <row r="2927" spans="1:19" s="1" customFormat="1" ht="26.25" customHeight="1" x14ac:dyDescent="0.25">
      <c r="A2927" s="10">
        <f>+SUBTOTAL(103,$B$5:B2927)</f>
        <v>1376</v>
      </c>
      <c r="B2927" s="4" t="s">
        <v>2417</v>
      </c>
      <c r="C2927" s="4" t="s">
        <v>8359</v>
      </c>
      <c r="D2927" s="4" t="s">
        <v>1260</v>
      </c>
      <c r="E2927" s="4" t="s">
        <v>175</v>
      </c>
      <c r="F2927" s="16" t="s">
        <v>23</v>
      </c>
      <c r="G2927" s="17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3137.17</v>
      </c>
      <c r="Q2927" s="7">
        <v>5230.67</v>
      </c>
      <c r="R2927" s="7">
        <f>H2927-Q2927</f>
        <v>29769.33</v>
      </c>
      <c r="S2927" s="4" t="s">
        <v>24</v>
      </c>
    </row>
    <row r="2928" spans="1:19" s="1" customFormat="1" ht="26.25" customHeight="1" x14ac:dyDescent="0.25">
      <c r="A2928" s="10">
        <f>+SUBTOTAL(103,$B$5:B2928)</f>
        <v>1377</v>
      </c>
      <c r="B2928" s="4" t="s">
        <v>2418</v>
      </c>
      <c r="C2928" s="4" t="s">
        <v>8361</v>
      </c>
      <c r="D2928" s="4" t="s">
        <v>620</v>
      </c>
      <c r="E2928" s="4" t="s">
        <v>3074</v>
      </c>
      <c r="F2928" s="16" t="s">
        <v>46</v>
      </c>
      <c r="G2928" s="17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2093.5</v>
      </c>
      <c r="R2928" s="7">
        <f>H2928-Q2928</f>
        <v>32906.5</v>
      </c>
      <c r="S2928" s="4" t="s">
        <v>24</v>
      </c>
    </row>
    <row r="2929" spans="1:19" s="1" customFormat="1" ht="26.25" customHeight="1" x14ac:dyDescent="0.25">
      <c r="A2929" s="10">
        <f>+SUBTOTAL(103,$B$5:B2929)</f>
        <v>1378</v>
      </c>
      <c r="B2929" s="4" t="s">
        <v>2419</v>
      </c>
      <c r="C2929" s="4" t="s">
        <v>8366</v>
      </c>
      <c r="D2929" s="4" t="s">
        <v>1788</v>
      </c>
      <c r="E2929" s="4" t="s">
        <v>590</v>
      </c>
      <c r="F2929" s="16" t="s">
        <v>46</v>
      </c>
      <c r="G2929" s="17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0</v>
      </c>
      <c r="Q2929" s="7">
        <v>2093.5</v>
      </c>
      <c r="R2929" s="7">
        <f>H2929-Q2929</f>
        <v>32906.5</v>
      </c>
      <c r="S2929" s="4" t="s">
        <v>24</v>
      </c>
    </row>
    <row r="2930" spans="1:19" s="1" customFormat="1" ht="26.25" customHeight="1" x14ac:dyDescent="0.25">
      <c r="A2930" s="10">
        <f>+SUBTOTAL(103,$B$5:B2930)</f>
        <v>1379</v>
      </c>
      <c r="B2930" s="4" t="s">
        <v>2419</v>
      </c>
      <c r="C2930" s="4" t="s">
        <v>8367</v>
      </c>
      <c r="D2930" s="4" t="s">
        <v>640</v>
      </c>
      <c r="E2930" s="4" t="s">
        <v>72</v>
      </c>
      <c r="F2930" s="16" t="s">
        <v>46</v>
      </c>
      <c r="G2930" s="17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2093.5</v>
      </c>
      <c r="R2930" s="7">
        <f>H2930-Q2930</f>
        <v>32906.5</v>
      </c>
      <c r="S2930" s="4" t="s">
        <v>24</v>
      </c>
    </row>
    <row r="2931" spans="1:19" s="1" customFormat="1" ht="26.25" hidden="1" customHeight="1" x14ac:dyDescent="0.25">
      <c r="A2931" s="10">
        <f>+SUBTOTAL(103,$B$5:B2931)</f>
        <v>1379</v>
      </c>
      <c r="B2931" s="4" t="s">
        <v>2419</v>
      </c>
      <c r="C2931" s="4" t="s">
        <v>8370</v>
      </c>
      <c r="D2931" s="4" t="s">
        <v>747</v>
      </c>
      <c r="E2931" s="4" t="s">
        <v>61</v>
      </c>
      <c r="F2931" s="16" t="s">
        <v>46</v>
      </c>
      <c r="G2931" s="17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f>H2931-Q2931</f>
        <v>32906.5</v>
      </c>
      <c r="S2931" s="4" t="s">
        <v>24</v>
      </c>
    </row>
    <row r="2932" spans="1:19" s="1" customFormat="1" ht="26.25" hidden="1" customHeight="1" x14ac:dyDescent="0.25">
      <c r="A2932" s="10">
        <f>+SUBTOTAL(103,$B$5:B2932)</f>
        <v>1379</v>
      </c>
      <c r="B2932" s="4" t="s">
        <v>2420</v>
      </c>
      <c r="C2932" s="4" t="s">
        <v>8380</v>
      </c>
      <c r="D2932" s="4" t="s">
        <v>747</v>
      </c>
      <c r="E2932" s="4" t="s">
        <v>61</v>
      </c>
      <c r="F2932" s="16" t="s">
        <v>46</v>
      </c>
      <c r="G2932" s="17"/>
      <c r="H2932" s="7">
        <v>35000</v>
      </c>
      <c r="I2932" s="7">
        <v>1004.5</v>
      </c>
      <c r="J2932" s="7">
        <v>0</v>
      </c>
      <c r="K2932" s="7">
        <v>1064</v>
      </c>
      <c r="L2932" s="7">
        <v>3430.92</v>
      </c>
      <c r="M2932" s="7">
        <v>25</v>
      </c>
      <c r="N2932" s="7">
        <v>0</v>
      </c>
      <c r="O2932" s="7"/>
      <c r="P2932" s="7">
        <v>0</v>
      </c>
      <c r="Q2932" s="7">
        <v>5524.42</v>
      </c>
      <c r="R2932" s="7">
        <f>H2932-Q2932</f>
        <v>29475.58</v>
      </c>
      <c r="S2932" s="4" t="s">
        <v>24</v>
      </c>
    </row>
    <row r="2933" spans="1:19" s="1" customFormat="1" ht="26.25" customHeight="1" x14ac:dyDescent="0.25">
      <c r="A2933" s="10">
        <f>+SUBTOTAL(103,$B$5:B2933)</f>
        <v>1380</v>
      </c>
      <c r="B2933" s="4" t="s">
        <v>2421</v>
      </c>
      <c r="C2933" s="4" t="s">
        <v>8381</v>
      </c>
      <c r="D2933" s="4" t="s">
        <v>747</v>
      </c>
      <c r="E2933" s="4" t="s">
        <v>82</v>
      </c>
      <c r="F2933" s="16" t="s">
        <v>46</v>
      </c>
      <c r="G2933" s="17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2093.5</v>
      </c>
      <c r="R2933" s="7">
        <f>H2933-Q2933</f>
        <v>32906.5</v>
      </c>
      <c r="S2933" s="4" t="s">
        <v>24</v>
      </c>
    </row>
    <row r="2934" spans="1:19" s="1" customFormat="1" ht="26.25" hidden="1" customHeight="1" x14ac:dyDescent="0.25">
      <c r="A2934" s="10">
        <f>+SUBTOTAL(103,$B$5:B2934)</f>
        <v>1380</v>
      </c>
      <c r="B2934" s="4" t="s">
        <v>2422</v>
      </c>
      <c r="C2934" s="4" t="s">
        <v>8383</v>
      </c>
      <c r="D2934" s="4" t="s">
        <v>747</v>
      </c>
      <c r="E2934" s="4" t="s">
        <v>61</v>
      </c>
      <c r="F2934" s="16" t="s">
        <v>46</v>
      </c>
      <c r="G2934" s="17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1925</v>
      </c>
      <c r="Q2934" s="7">
        <v>4018.5</v>
      </c>
      <c r="R2934" s="7">
        <f>H2934-Q2934</f>
        <v>30981.5</v>
      </c>
      <c r="S2934" s="4" t="s">
        <v>24</v>
      </c>
    </row>
    <row r="2935" spans="1:19" s="1" customFormat="1" ht="26.25" hidden="1" customHeight="1" x14ac:dyDescent="0.25">
      <c r="A2935" s="10">
        <f>+SUBTOTAL(103,$B$5:B2935)</f>
        <v>1380</v>
      </c>
      <c r="B2935" s="4" t="s">
        <v>5375</v>
      </c>
      <c r="C2935" s="4" t="s">
        <v>8384</v>
      </c>
      <c r="D2935" s="4" t="s">
        <v>2423</v>
      </c>
      <c r="E2935" s="4" t="s">
        <v>61</v>
      </c>
      <c r="F2935" s="16" t="s">
        <v>23</v>
      </c>
      <c r="G2935" s="17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2093.5</v>
      </c>
      <c r="R2935" s="7">
        <f>H2935-Q2935</f>
        <v>32906.5</v>
      </c>
      <c r="S2935" s="4" t="s">
        <v>24</v>
      </c>
    </row>
    <row r="2936" spans="1:19" s="1" customFormat="1" ht="26.25" customHeight="1" x14ac:dyDescent="0.25">
      <c r="A2936" s="10">
        <f>+SUBTOTAL(103,$B$5:B2936)</f>
        <v>1381</v>
      </c>
      <c r="B2936" s="4" t="s">
        <v>2424</v>
      </c>
      <c r="C2936" s="4" t="s">
        <v>8389</v>
      </c>
      <c r="D2936" s="4" t="s">
        <v>2425</v>
      </c>
      <c r="E2936" s="4" t="s">
        <v>22</v>
      </c>
      <c r="F2936" s="16" t="s">
        <v>23</v>
      </c>
      <c r="G2936" s="17"/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0</v>
      </c>
      <c r="O2936" s="7"/>
      <c r="P2936" s="7">
        <v>0</v>
      </c>
      <c r="Q2936" s="7">
        <v>2093.5</v>
      </c>
      <c r="R2936" s="7">
        <f>H2936-Q2936</f>
        <v>32906.5</v>
      </c>
      <c r="S2936" s="4" t="s">
        <v>24</v>
      </c>
    </row>
    <row r="2937" spans="1:19" s="1" customFormat="1" ht="26.25" hidden="1" customHeight="1" x14ac:dyDescent="0.25">
      <c r="A2937" s="10">
        <f>+SUBTOTAL(103,$B$5:B2937)</f>
        <v>1381</v>
      </c>
      <c r="B2937" s="4" t="s">
        <v>2012</v>
      </c>
      <c r="C2937" s="4" t="s">
        <v>8402</v>
      </c>
      <c r="D2937" s="4" t="s">
        <v>583</v>
      </c>
      <c r="E2937" s="4" t="s">
        <v>61</v>
      </c>
      <c r="F2937" s="16" t="s">
        <v>23</v>
      </c>
      <c r="G2937" s="17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9074.74</v>
      </c>
      <c r="Q2937" s="7">
        <v>11168.24</v>
      </c>
      <c r="R2937" s="7">
        <f>H2937-Q2937</f>
        <v>23831.760000000002</v>
      </c>
      <c r="S2937" s="4" t="s">
        <v>24</v>
      </c>
    </row>
    <row r="2938" spans="1:19" s="1" customFormat="1" ht="26.25" customHeight="1" x14ac:dyDescent="0.25">
      <c r="A2938" s="10">
        <f>+SUBTOTAL(103,$B$5:B2938)</f>
        <v>1382</v>
      </c>
      <c r="B2938" s="4" t="s">
        <v>5334</v>
      </c>
      <c r="C2938" s="4" t="s">
        <v>8403</v>
      </c>
      <c r="D2938" s="4" t="s">
        <v>640</v>
      </c>
      <c r="E2938" s="4" t="s">
        <v>198</v>
      </c>
      <c r="F2938" s="16" t="s">
        <v>46</v>
      </c>
      <c r="G2938" s="17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2093.5</v>
      </c>
      <c r="R2938" s="7">
        <f>H2938-Q2938</f>
        <v>32906.5</v>
      </c>
      <c r="S2938" s="4" t="s">
        <v>24</v>
      </c>
    </row>
    <row r="2939" spans="1:19" s="1" customFormat="1" ht="26.25" hidden="1" customHeight="1" x14ac:dyDescent="0.25">
      <c r="A2939" s="10">
        <f>+SUBTOTAL(103,$B$5:B2939)</f>
        <v>1382</v>
      </c>
      <c r="B2939" s="4" t="s">
        <v>2426</v>
      </c>
      <c r="C2939" s="4" t="s">
        <v>7262</v>
      </c>
      <c r="D2939" s="4" t="s">
        <v>427</v>
      </c>
      <c r="E2939" s="4" t="s">
        <v>55</v>
      </c>
      <c r="F2939" s="16" t="s">
        <v>23</v>
      </c>
      <c r="G2939" s="17"/>
      <c r="H2939" s="7">
        <v>35000</v>
      </c>
      <c r="I2939" s="7">
        <v>1004.5</v>
      </c>
      <c r="J2939" s="7">
        <v>0</v>
      </c>
      <c r="K2939" s="7">
        <v>1064</v>
      </c>
      <c r="L2939" s="7">
        <v>1715.46</v>
      </c>
      <c r="M2939" s="7">
        <v>25</v>
      </c>
      <c r="N2939" s="7">
        <v>0</v>
      </c>
      <c r="O2939" s="7"/>
      <c r="P2939" s="7">
        <v>26304.97</v>
      </c>
      <c r="Q2939" s="7">
        <v>30113.93</v>
      </c>
      <c r="R2939" s="7">
        <f>H2939-Q2939</f>
        <v>4886.07</v>
      </c>
      <c r="S2939" s="4" t="s">
        <v>24</v>
      </c>
    </row>
    <row r="2940" spans="1:19" s="1" customFormat="1" ht="26.25" hidden="1" customHeight="1" x14ac:dyDescent="0.25">
      <c r="A2940" s="10">
        <f>+SUBTOTAL(103,$B$5:B2940)</f>
        <v>1382</v>
      </c>
      <c r="B2940" s="4" t="s">
        <v>2427</v>
      </c>
      <c r="C2940" s="4" t="s">
        <v>8411</v>
      </c>
      <c r="D2940" s="4" t="s">
        <v>106</v>
      </c>
      <c r="E2940" s="4" t="s">
        <v>61</v>
      </c>
      <c r="F2940" s="16" t="s">
        <v>23</v>
      </c>
      <c r="G2940" s="17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13224.79</v>
      </c>
      <c r="Q2940" s="7">
        <v>15318.29</v>
      </c>
      <c r="R2940" s="7">
        <f>H2940-Q2940</f>
        <v>19681.71</v>
      </c>
      <c r="S2940" s="4" t="s">
        <v>24</v>
      </c>
    </row>
    <row r="2941" spans="1:19" s="1" customFormat="1" ht="26.25" hidden="1" customHeight="1" x14ac:dyDescent="0.25">
      <c r="A2941" s="10">
        <f>+SUBTOTAL(103,$B$5:B2941)</f>
        <v>1382</v>
      </c>
      <c r="B2941" s="4" t="s">
        <v>2428</v>
      </c>
      <c r="C2941" s="4" t="s">
        <v>8414</v>
      </c>
      <c r="D2941" s="4" t="s">
        <v>747</v>
      </c>
      <c r="E2941" s="4" t="s">
        <v>61</v>
      </c>
      <c r="F2941" s="16" t="s">
        <v>46</v>
      </c>
      <c r="G2941" s="17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0</v>
      </c>
      <c r="Q2941" s="7">
        <v>2093.5</v>
      </c>
      <c r="R2941" s="7">
        <f>H2941-Q2941</f>
        <v>32906.5</v>
      </c>
      <c r="S2941" s="4" t="s">
        <v>24</v>
      </c>
    </row>
    <row r="2942" spans="1:19" s="1" customFormat="1" ht="26.25" hidden="1" customHeight="1" x14ac:dyDescent="0.25">
      <c r="A2942" s="10">
        <f>+SUBTOTAL(103,$B$5:B2942)</f>
        <v>1382</v>
      </c>
      <c r="B2942" s="4" t="s">
        <v>1024</v>
      </c>
      <c r="C2942" s="4" t="s">
        <v>8419</v>
      </c>
      <c r="D2942" s="4" t="s">
        <v>747</v>
      </c>
      <c r="E2942" s="4" t="s">
        <v>61</v>
      </c>
      <c r="F2942" s="16" t="s">
        <v>46</v>
      </c>
      <c r="G2942" s="17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2093.5</v>
      </c>
      <c r="R2942" s="7">
        <f>H2942-Q2942</f>
        <v>32906.5</v>
      </c>
      <c r="S2942" s="4" t="s">
        <v>24</v>
      </c>
    </row>
    <row r="2943" spans="1:19" s="1" customFormat="1" ht="26.25" hidden="1" customHeight="1" x14ac:dyDescent="0.25">
      <c r="A2943" s="10">
        <f>+SUBTOTAL(103,$B$5:B2943)</f>
        <v>1382</v>
      </c>
      <c r="B2943" s="4" t="s">
        <v>2429</v>
      </c>
      <c r="C2943" s="4" t="s">
        <v>8422</v>
      </c>
      <c r="D2943" s="4" t="s">
        <v>106</v>
      </c>
      <c r="E2943" s="4" t="s">
        <v>59</v>
      </c>
      <c r="F2943" s="16" t="s">
        <v>23</v>
      </c>
      <c r="G2943" s="17"/>
      <c r="H2943" s="7">
        <v>35000</v>
      </c>
      <c r="I2943" s="7">
        <v>1004.5</v>
      </c>
      <c r="J2943" s="7">
        <v>0</v>
      </c>
      <c r="K2943" s="7">
        <v>1064</v>
      </c>
      <c r="L2943" s="7">
        <v>3430.92</v>
      </c>
      <c r="M2943" s="7">
        <v>25</v>
      </c>
      <c r="N2943" s="7">
        <v>0</v>
      </c>
      <c r="O2943" s="7"/>
      <c r="P2943" s="7">
        <v>1066.56</v>
      </c>
      <c r="Q2943" s="7">
        <v>6590.98</v>
      </c>
      <c r="R2943" s="7">
        <f>H2943-Q2943</f>
        <v>28409.02</v>
      </c>
      <c r="S2943" s="4" t="s">
        <v>24</v>
      </c>
    </row>
    <row r="2944" spans="1:19" s="1" customFormat="1" ht="26.25" hidden="1" customHeight="1" x14ac:dyDescent="0.25">
      <c r="A2944" s="10">
        <f>+SUBTOTAL(103,$B$5:B2944)</f>
        <v>1382</v>
      </c>
      <c r="B2944" s="4" t="s">
        <v>2430</v>
      </c>
      <c r="C2944" s="4" t="s">
        <v>8428</v>
      </c>
      <c r="D2944" s="4" t="s">
        <v>747</v>
      </c>
      <c r="E2944" s="4" t="s">
        <v>61</v>
      </c>
      <c r="F2944" s="16" t="s">
        <v>46</v>
      </c>
      <c r="G2944" s="17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1825</v>
      </c>
      <c r="Q2944" s="7">
        <v>3918.5</v>
      </c>
      <c r="R2944" s="7">
        <f>H2944-Q2944</f>
        <v>31081.5</v>
      </c>
      <c r="S2944" s="4" t="s">
        <v>24</v>
      </c>
    </row>
    <row r="2945" spans="1:19" s="1" customFormat="1" ht="26.25" hidden="1" customHeight="1" x14ac:dyDescent="0.25">
      <c r="A2945" s="10">
        <f>+SUBTOTAL(103,$B$5:B2945)</f>
        <v>1382</v>
      </c>
      <c r="B2945" s="4" t="s">
        <v>2431</v>
      </c>
      <c r="C2945" s="4" t="s">
        <v>8429</v>
      </c>
      <c r="D2945" s="4" t="s">
        <v>747</v>
      </c>
      <c r="E2945" s="4" t="s">
        <v>63</v>
      </c>
      <c r="F2945" s="16" t="s">
        <v>46</v>
      </c>
      <c r="G2945" s="17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350</v>
      </c>
      <c r="Q2945" s="7">
        <v>2443.5</v>
      </c>
      <c r="R2945" s="7">
        <f>H2945-Q2945</f>
        <v>32556.5</v>
      </c>
      <c r="S2945" s="4" t="s">
        <v>24</v>
      </c>
    </row>
    <row r="2946" spans="1:19" s="1" customFormat="1" ht="26.25" hidden="1" customHeight="1" x14ac:dyDescent="0.25">
      <c r="A2946" s="10">
        <f>+SUBTOTAL(103,$B$5:B2946)</f>
        <v>1382</v>
      </c>
      <c r="B2946" s="4" t="s">
        <v>2432</v>
      </c>
      <c r="C2946" s="4" t="s">
        <v>8433</v>
      </c>
      <c r="D2946" s="4" t="s">
        <v>747</v>
      </c>
      <c r="E2946" s="4" t="s">
        <v>55</v>
      </c>
      <c r="F2946" s="16" t="s">
        <v>46</v>
      </c>
      <c r="G2946" s="17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4087.5</v>
      </c>
      <c r="Q2946" s="7">
        <v>6181</v>
      </c>
      <c r="R2946" s="7">
        <f>H2946-Q2946</f>
        <v>28819</v>
      </c>
      <c r="S2946" s="4" t="s">
        <v>24</v>
      </c>
    </row>
    <row r="2947" spans="1:19" s="1" customFormat="1" ht="26.25" customHeight="1" x14ac:dyDescent="0.25">
      <c r="A2947" s="10">
        <f>+SUBTOTAL(103,$B$5:B2947)</f>
        <v>1383</v>
      </c>
      <c r="B2947" s="4" t="s">
        <v>2433</v>
      </c>
      <c r="C2947" s="4" t="s">
        <v>8491</v>
      </c>
      <c r="D2947" s="4" t="s">
        <v>893</v>
      </c>
      <c r="E2947" s="4" t="s">
        <v>183</v>
      </c>
      <c r="F2947" s="16" t="s">
        <v>46</v>
      </c>
      <c r="G2947" s="17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f>H2947-Q2947</f>
        <v>32906.5</v>
      </c>
      <c r="S2947" s="4" t="s">
        <v>24</v>
      </c>
    </row>
    <row r="2948" spans="1:19" s="1" customFormat="1" ht="26.25" hidden="1" customHeight="1" x14ac:dyDescent="0.25">
      <c r="A2948" s="10">
        <f>+SUBTOTAL(103,$B$5:B2948)</f>
        <v>1383</v>
      </c>
      <c r="B2948" s="4" t="s">
        <v>2434</v>
      </c>
      <c r="C2948" s="4" t="s">
        <v>8509</v>
      </c>
      <c r="D2948" s="4" t="s">
        <v>747</v>
      </c>
      <c r="E2948" s="4" t="s">
        <v>61</v>
      </c>
      <c r="F2948" s="16" t="s">
        <v>46</v>
      </c>
      <c r="G2948" s="17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0</v>
      </c>
      <c r="Q2948" s="7">
        <v>2093.5</v>
      </c>
      <c r="R2948" s="7">
        <f>H2948-Q2948</f>
        <v>32906.5</v>
      </c>
      <c r="S2948" s="4" t="s">
        <v>24</v>
      </c>
    </row>
    <row r="2949" spans="1:19" ht="26.25" hidden="1" customHeight="1" x14ac:dyDescent="0.25">
      <c r="A2949" s="10">
        <f>+SUBTOTAL(103,$B$5:B2949)</f>
        <v>1383</v>
      </c>
      <c r="B2949" s="4" t="s">
        <v>1039</v>
      </c>
      <c r="C2949" s="4" t="s">
        <v>8516</v>
      </c>
      <c r="D2949" s="4" t="s">
        <v>747</v>
      </c>
      <c r="E2949" s="4" t="s">
        <v>61</v>
      </c>
      <c r="F2949" s="16" t="s">
        <v>46</v>
      </c>
      <c r="G2949" s="17"/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750</v>
      </c>
      <c r="Q2949" s="7">
        <v>2843.5</v>
      </c>
      <c r="R2949" s="7">
        <f>H2949-Q2949</f>
        <v>32156.5</v>
      </c>
      <c r="S2949" s="4" t="s">
        <v>24</v>
      </c>
    </row>
    <row r="2950" spans="1:19" ht="26.25" hidden="1" customHeight="1" x14ac:dyDescent="0.25">
      <c r="A2950" s="10">
        <f>+SUBTOTAL(103,$B$5:B2950)</f>
        <v>1383</v>
      </c>
      <c r="B2950" s="4" t="s">
        <v>1040</v>
      </c>
      <c r="C2950" s="4" t="s">
        <v>8527</v>
      </c>
      <c r="D2950" s="4" t="s">
        <v>106</v>
      </c>
      <c r="E2950" s="4" t="s">
        <v>338</v>
      </c>
      <c r="F2950" s="16" t="s">
        <v>23</v>
      </c>
      <c r="G2950" s="17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6382.15</v>
      </c>
      <c r="Q2950" s="7">
        <v>8475.65</v>
      </c>
      <c r="R2950" s="7">
        <f>H2950-Q2950</f>
        <v>26524.35</v>
      </c>
      <c r="S2950" s="4" t="s">
        <v>24</v>
      </c>
    </row>
    <row r="2951" spans="1:19" ht="26.25" customHeight="1" x14ac:dyDescent="0.25">
      <c r="A2951" s="10">
        <f>+SUBTOTAL(103,$B$5:B2951)</f>
        <v>1384</v>
      </c>
      <c r="B2951" s="4" t="s">
        <v>1040</v>
      </c>
      <c r="C2951" s="4" t="s">
        <v>8529</v>
      </c>
      <c r="D2951" s="4" t="s">
        <v>747</v>
      </c>
      <c r="E2951" s="4" t="s">
        <v>82</v>
      </c>
      <c r="F2951" s="16" t="s">
        <v>46</v>
      </c>
      <c r="G2951" s="17"/>
      <c r="H2951" s="7">
        <v>35000</v>
      </c>
      <c r="I2951" s="7">
        <v>1004.5</v>
      </c>
      <c r="J2951" s="7">
        <v>0</v>
      </c>
      <c r="K2951" s="7">
        <v>1064</v>
      </c>
      <c r="L2951" s="7">
        <v>1715.46</v>
      </c>
      <c r="M2951" s="7">
        <v>25</v>
      </c>
      <c r="N2951" s="7">
        <v>0</v>
      </c>
      <c r="O2951" s="7"/>
      <c r="P2951" s="7">
        <v>0</v>
      </c>
      <c r="Q2951" s="7">
        <v>3808.96</v>
      </c>
      <c r="R2951" s="7">
        <f>H2951-Q2951</f>
        <v>31191.040000000001</v>
      </c>
      <c r="S2951" s="4" t="s">
        <v>24</v>
      </c>
    </row>
    <row r="2952" spans="1:19" ht="26.25" hidden="1" customHeight="1" x14ac:dyDescent="0.25">
      <c r="A2952" s="10">
        <f>+SUBTOTAL(103,$B$5:B2952)</f>
        <v>1384</v>
      </c>
      <c r="B2952" s="4" t="s">
        <v>1040</v>
      </c>
      <c r="C2952" s="4" t="s">
        <v>8539</v>
      </c>
      <c r="D2952" s="4" t="s">
        <v>747</v>
      </c>
      <c r="E2952" s="4" t="s">
        <v>59</v>
      </c>
      <c r="F2952" s="16" t="s">
        <v>46</v>
      </c>
      <c r="G2952" s="17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f>H2952-Q2952</f>
        <v>32906.5</v>
      </c>
      <c r="S2952" s="4" t="s">
        <v>24</v>
      </c>
    </row>
    <row r="2953" spans="1:19" ht="26.25" hidden="1" customHeight="1" x14ac:dyDescent="0.25">
      <c r="A2953" s="10">
        <f>+SUBTOTAL(103,$B$5:B2953)</f>
        <v>1384</v>
      </c>
      <c r="B2953" s="4" t="s">
        <v>108</v>
      </c>
      <c r="C2953" s="4" t="s">
        <v>8545</v>
      </c>
      <c r="D2953" s="4" t="s">
        <v>2368</v>
      </c>
      <c r="E2953" s="4" t="s">
        <v>61</v>
      </c>
      <c r="F2953" s="16" t="s">
        <v>46</v>
      </c>
      <c r="G2953" s="17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f>H2953-Q2953</f>
        <v>32906.5</v>
      </c>
      <c r="S2953" s="4" t="s">
        <v>24</v>
      </c>
    </row>
    <row r="2954" spans="1:19" ht="26.25" hidden="1" customHeight="1" x14ac:dyDescent="0.25">
      <c r="A2954" s="10">
        <f>+SUBTOTAL(103,$B$5:B2954)</f>
        <v>1384</v>
      </c>
      <c r="B2954" s="4" t="s">
        <v>108</v>
      </c>
      <c r="C2954" s="4" t="s">
        <v>8547</v>
      </c>
      <c r="D2954" s="4" t="s">
        <v>747</v>
      </c>
      <c r="E2954" s="4" t="s">
        <v>61</v>
      </c>
      <c r="F2954" s="16" t="s">
        <v>46</v>
      </c>
      <c r="G2954" s="17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2093.5</v>
      </c>
      <c r="R2954" s="7">
        <f>H2954-Q2954</f>
        <v>32906.5</v>
      </c>
      <c r="S2954" s="4" t="s">
        <v>24</v>
      </c>
    </row>
    <row r="2955" spans="1:19" ht="26.25" hidden="1" customHeight="1" x14ac:dyDescent="0.25">
      <c r="A2955" s="10">
        <f>+SUBTOTAL(103,$B$5:B2955)</f>
        <v>1384</v>
      </c>
      <c r="B2955" s="4" t="s">
        <v>2435</v>
      </c>
      <c r="C2955" s="4" t="s">
        <v>6464</v>
      </c>
      <c r="D2955" s="4" t="s">
        <v>577</v>
      </c>
      <c r="E2955" s="4" t="s">
        <v>52</v>
      </c>
      <c r="F2955" s="16" t="s">
        <v>46</v>
      </c>
      <c r="G2955" s="17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0</v>
      </c>
      <c r="Q2955" s="7">
        <v>2093.5</v>
      </c>
      <c r="R2955" s="7">
        <f>H2955-Q2955</f>
        <v>32906.5</v>
      </c>
      <c r="S2955" s="4" t="s">
        <v>24</v>
      </c>
    </row>
    <row r="2956" spans="1:19" ht="26.25" hidden="1" customHeight="1" x14ac:dyDescent="0.25">
      <c r="A2956" s="10">
        <f>+SUBTOTAL(103,$B$5:B2956)</f>
        <v>1384</v>
      </c>
      <c r="B2956" s="4" t="s">
        <v>2436</v>
      </c>
      <c r="C2956" s="4" t="s">
        <v>8583</v>
      </c>
      <c r="D2956" s="4" t="s">
        <v>583</v>
      </c>
      <c r="E2956" s="4" t="s">
        <v>63</v>
      </c>
      <c r="F2956" s="16" t="s">
        <v>23</v>
      </c>
      <c r="G2956" s="17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23810.93</v>
      </c>
      <c r="Q2956" s="7">
        <v>25904.43</v>
      </c>
      <c r="R2956" s="7">
        <f>H2956-Q2956</f>
        <v>9095.57</v>
      </c>
      <c r="S2956" s="4" t="s">
        <v>24</v>
      </c>
    </row>
    <row r="2957" spans="1:19" ht="26.25" customHeight="1" x14ac:dyDescent="0.25">
      <c r="A2957" s="10">
        <f>+SUBTOTAL(103,$B$5:B2957)</f>
        <v>1385</v>
      </c>
      <c r="B2957" s="4" t="s">
        <v>1051</v>
      </c>
      <c r="C2957" s="4" t="s">
        <v>7920</v>
      </c>
      <c r="D2957" s="4" t="s">
        <v>114</v>
      </c>
      <c r="E2957" s="4" t="s">
        <v>126</v>
      </c>
      <c r="F2957" s="16" t="s">
        <v>23</v>
      </c>
      <c r="G2957" s="17"/>
      <c r="H2957" s="7">
        <v>35000</v>
      </c>
      <c r="I2957" s="7">
        <v>1004.5</v>
      </c>
      <c r="J2957" s="7">
        <v>0</v>
      </c>
      <c r="K2957" s="7">
        <v>1064</v>
      </c>
      <c r="L2957" s="7">
        <v>1715.46</v>
      </c>
      <c r="M2957" s="7">
        <v>25</v>
      </c>
      <c r="N2957" s="7">
        <v>0</v>
      </c>
      <c r="O2957" s="7"/>
      <c r="P2957" s="7">
        <v>27541.63</v>
      </c>
      <c r="Q2957" s="7">
        <v>31350.59</v>
      </c>
      <c r="R2957" s="7">
        <f>H2957-Q2957</f>
        <v>3649.41</v>
      </c>
      <c r="S2957" s="4" t="s">
        <v>24</v>
      </c>
    </row>
    <row r="2958" spans="1:19" ht="26.25" hidden="1" customHeight="1" x14ac:dyDescent="0.25">
      <c r="A2958" s="10">
        <f>+SUBTOTAL(103,$B$5:B2958)</f>
        <v>1385</v>
      </c>
      <c r="B2958" s="4" t="s">
        <v>2437</v>
      </c>
      <c r="C2958" s="4" t="s">
        <v>8031</v>
      </c>
      <c r="D2958" s="4" t="s">
        <v>747</v>
      </c>
      <c r="E2958" s="4" t="s">
        <v>61</v>
      </c>
      <c r="F2958" s="16" t="s">
        <v>46</v>
      </c>
      <c r="G2958" s="17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350</v>
      </c>
      <c r="Q2958" s="7">
        <v>2443.5</v>
      </c>
      <c r="R2958" s="7">
        <f>H2958-Q2958</f>
        <v>32556.5</v>
      </c>
      <c r="S2958" s="4" t="s">
        <v>24</v>
      </c>
    </row>
    <row r="2959" spans="1:19" ht="26.25" hidden="1" customHeight="1" x14ac:dyDescent="0.25">
      <c r="A2959" s="10">
        <f>+SUBTOTAL(103,$B$5:B2959)</f>
        <v>1385</v>
      </c>
      <c r="B2959" s="4" t="s">
        <v>1058</v>
      </c>
      <c r="C2959" s="4" t="s">
        <v>8600</v>
      </c>
      <c r="D2959" s="4" t="s">
        <v>747</v>
      </c>
      <c r="E2959" s="4" t="s">
        <v>59</v>
      </c>
      <c r="F2959" s="16" t="s">
        <v>46</v>
      </c>
      <c r="G2959" s="17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2514.1999999999998</v>
      </c>
      <c r="Q2959" s="7">
        <v>4607.7</v>
      </c>
      <c r="R2959" s="7">
        <f>H2959-Q2959</f>
        <v>30392.3</v>
      </c>
      <c r="S2959" s="4" t="s">
        <v>24</v>
      </c>
    </row>
    <row r="2960" spans="1:19" ht="26.25" customHeight="1" x14ac:dyDescent="0.25">
      <c r="A2960" s="10">
        <f>+SUBTOTAL(103,$B$5:B2960)</f>
        <v>1386</v>
      </c>
      <c r="B2960" s="4" t="s">
        <v>2438</v>
      </c>
      <c r="C2960" s="4" t="s">
        <v>8607</v>
      </c>
      <c r="D2960" s="4" t="s">
        <v>433</v>
      </c>
      <c r="E2960" s="4" t="s">
        <v>126</v>
      </c>
      <c r="F2960" s="16" t="s">
        <v>23</v>
      </c>
      <c r="G2960" s="17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f>H2960-Q2960</f>
        <v>32906.5</v>
      </c>
      <c r="S2960" s="4" t="s">
        <v>24</v>
      </c>
    </row>
    <row r="2961" spans="1:19" ht="26.25" hidden="1" customHeight="1" x14ac:dyDescent="0.25">
      <c r="A2961" s="10">
        <f>+SUBTOTAL(103,$B$5:B2961)</f>
        <v>1386</v>
      </c>
      <c r="B2961" s="4" t="s">
        <v>558</v>
      </c>
      <c r="C2961" s="4" t="s">
        <v>8614</v>
      </c>
      <c r="D2961" s="4" t="s">
        <v>747</v>
      </c>
      <c r="E2961" s="4" t="s">
        <v>52</v>
      </c>
      <c r="F2961" s="16" t="s">
        <v>46</v>
      </c>
      <c r="G2961" s="17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2093.5</v>
      </c>
      <c r="R2961" s="7">
        <f>H2961-Q2961</f>
        <v>32906.5</v>
      </c>
      <c r="S2961" s="4" t="s">
        <v>24</v>
      </c>
    </row>
    <row r="2962" spans="1:19" ht="26.25" hidden="1" customHeight="1" x14ac:dyDescent="0.25">
      <c r="A2962" s="10">
        <f>+SUBTOTAL(103,$B$5:B2962)</f>
        <v>1386</v>
      </c>
      <c r="B2962" s="4" t="s">
        <v>558</v>
      </c>
      <c r="C2962" s="4" t="s">
        <v>7344</v>
      </c>
      <c r="D2962" s="4" t="s">
        <v>422</v>
      </c>
      <c r="E2962" s="4" t="s">
        <v>61</v>
      </c>
      <c r="F2962" s="16" t="s">
        <v>11699</v>
      </c>
      <c r="G2962" s="17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1816.56</v>
      </c>
      <c r="Q2962" s="7">
        <v>3910.06</v>
      </c>
      <c r="R2962" s="7">
        <f>H2962-Q2962</f>
        <v>31089.94</v>
      </c>
      <c r="S2962" s="4" t="s">
        <v>24</v>
      </c>
    </row>
    <row r="2963" spans="1:19" ht="26.25" customHeight="1" x14ac:dyDescent="0.25">
      <c r="A2963" s="10">
        <f>+SUBTOTAL(103,$B$5:B2963)</f>
        <v>1387</v>
      </c>
      <c r="B2963" s="4" t="s">
        <v>2439</v>
      </c>
      <c r="C2963" s="4" t="s">
        <v>5639</v>
      </c>
      <c r="D2963" s="4" t="s">
        <v>747</v>
      </c>
      <c r="E2963" s="4" t="s">
        <v>29</v>
      </c>
      <c r="F2963" s="16" t="s">
        <v>46</v>
      </c>
      <c r="G2963" s="17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355.52</v>
      </c>
      <c r="Q2963" s="7">
        <v>2449.02</v>
      </c>
      <c r="R2963" s="7">
        <f>H2963-Q2963</f>
        <v>32550.98</v>
      </c>
      <c r="S2963" s="4" t="s">
        <v>24</v>
      </c>
    </row>
    <row r="2964" spans="1:19" ht="26.25" hidden="1" customHeight="1" x14ac:dyDescent="0.25">
      <c r="A2964" s="10">
        <f>+SUBTOTAL(103,$B$5:B2964)</f>
        <v>1387</v>
      </c>
      <c r="B2964" s="4" t="s">
        <v>2440</v>
      </c>
      <c r="C2964" s="4" t="s">
        <v>8644</v>
      </c>
      <c r="D2964" s="4" t="s">
        <v>747</v>
      </c>
      <c r="E2964" s="4" t="s">
        <v>52</v>
      </c>
      <c r="F2964" s="16" t="s">
        <v>46</v>
      </c>
      <c r="G2964" s="17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1933</v>
      </c>
      <c r="Q2964" s="7">
        <v>4026.5</v>
      </c>
      <c r="R2964" s="7">
        <f>H2964-Q2964</f>
        <v>30973.5</v>
      </c>
      <c r="S2964" s="4" t="s">
        <v>24</v>
      </c>
    </row>
    <row r="2965" spans="1:19" ht="26.25" hidden="1" customHeight="1" x14ac:dyDescent="0.25">
      <c r="A2965" s="10">
        <f>+SUBTOTAL(103,$B$5:B2965)</f>
        <v>1387</v>
      </c>
      <c r="B2965" s="4" t="s">
        <v>226</v>
      </c>
      <c r="C2965" s="4" t="s">
        <v>8658</v>
      </c>
      <c r="D2965" s="4" t="s">
        <v>114</v>
      </c>
      <c r="E2965" s="4" t="s">
        <v>59</v>
      </c>
      <c r="F2965" s="16" t="s">
        <v>46</v>
      </c>
      <c r="G2965" s="17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1257.0999999999999</v>
      </c>
      <c r="Q2965" s="7">
        <v>3350.6</v>
      </c>
      <c r="R2965" s="7">
        <f>H2965-Q2965</f>
        <v>31649.4</v>
      </c>
      <c r="S2965" s="4" t="s">
        <v>24</v>
      </c>
    </row>
    <row r="2966" spans="1:19" ht="26.25" customHeight="1" x14ac:dyDescent="0.25">
      <c r="A2966" s="10">
        <f>+SUBTOTAL(103,$B$5:B2966)</f>
        <v>1388</v>
      </c>
      <c r="B2966" s="4" t="s">
        <v>334</v>
      </c>
      <c r="C2966" s="4" t="s">
        <v>8081</v>
      </c>
      <c r="D2966" s="4" t="s">
        <v>1144</v>
      </c>
      <c r="E2966" s="4" t="s">
        <v>3074</v>
      </c>
      <c r="F2966" s="16" t="s">
        <v>23</v>
      </c>
      <c r="G2966" s="17" t="s">
        <v>11704</v>
      </c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50</v>
      </c>
      <c r="Q2966" s="7">
        <v>2143.5</v>
      </c>
      <c r="R2966" s="7">
        <f>H2966-Q2966</f>
        <v>32856.5</v>
      </c>
      <c r="S2966" s="4" t="s">
        <v>24</v>
      </c>
    </row>
    <row r="2967" spans="1:19" ht="26.25" hidden="1" customHeight="1" x14ac:dyDescent="0.25">
      <c r="A2967" s="10">
        <f>+SUBTOTAL(103,$B$5:B2967)</f>
        <v>1388</v>
      </c>
      <c r="B2967" s="4" t="s">
        <v>1692</v>
      </c>
      <c r="C2967" s="4" t="s">
        <v>8706</v>
      </c>
      <c r="D2967" s="4" t="s">
        <v>583</v>
      </c>
      <c r="E2967" s="4" t="s">
        <v>61</v>
      </c>
      <c r="F2967" s="16" t="s">
        <v>23</v>
      </c>
      <c r="G2967" s="17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350</v>
      </c>
      <c r="Q2967" s="7">
        <v>2443.5</v>
      </c>
      <c r="R2967" s="7">
        <f>H2967-Q2967</f>
        <v>32556.5</v>
      </c>
      <c r="S2967" s="4" t="s">
        <v>24</v>
      </c>
    </row>
    <row r="2968" spans="1:19" ht="26.25" hidden="1" customHeight="1" x14ac:dyDescent="0.25">
      <c r="A2968" s="10">
        <f>+SUBTOTAL(103,$B$5:B2968)</f>
        <v>1388</v>
      </c>
      <c r="B2968" s="4" t="s">
        <v>239</v>
      </c>
      <c r="C2968" s="4" t="s">
        <v>8721</v>
      </c>
      <c r="D2968" s="4" t="s">
        <v>747</v>
      </c>
      <c r="E2968" s="4" t="s">
        <v>61</v>
      </c>
      <c r="F2968" s="16" t="s">
        <v>46</v>
      </c>
      <c r="G2968" s="17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350</v>
      </c>
      <c r="Q2968" s="7">
        <v>2443.5</v>
      </c>
      <c r="R2968" s="7">
        <f>H2968-Q2968</f>
        <v>32556.5</v>
      </c>
      <c r="S2968" s="4" t="s">
        <v>24</v>
      </c>
    </row>
    <row r="2969" spans="1:19" ht="26.25" hidden="1" customHeight="1" x14ac:dyDescent="0.25">
      <c r="A2969" s="10">
        <f>+SUBTOTAL(103,$B$5:B2969)</f>
        <v>1388</v>
      </c>
      <c r="B2969" s="4" t="s">
        <v>8737</v>
      </c>
      <c r="C2969" s="4" t="s">
        <v>8384</v>
      </c>
      <c r="D2969" s="4" t="s">
        <v>422</v>
      </c>
      <c r="E2969" s="4" t="s">
        <v>61</v>
      </c>
      <c r="F2969" s="16" t="s">
        <v>46</v>
      </c>
      <c r="G2969" s="17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f>H2969-Q2969</f>
        <v>32906.5</v>
      </c>
      <c r="S2969" s="4" t="s">
        <v>24</v>
      </c>
    </row>
    <row r="2970" spans="1:19" ht="26.25" hidden="1" customHeight="1" x14ac:dyDescent="0.25">
      <c r="A2970" s="10">
        <f>+SUBTOTAL(103,$B$5:B2970)</f>
        <v>1388</v>
      </c>
      <c r="B2970" s="4" t="s">
        <v>33</v>
      </c>
      <c r="C2970" s="4" t="s">
        <v>8743</v>
      </c>
      <c r="D2970" s="4" t="s">
        <v>650</v>
      </c>
      <c r="E2970" s="4" t="s">
        <v>338</v>
      </c>
      <c r="F2970" s="16" t="s">
        <v>46</v>
      </c>
      <c r="G2970" s="17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2093.5</v>
      </c>
      <c r="R2970" s="7">
        <f>H2970-Q2970</f>
        <v>32906.5</v>
      </c>
      <c r="S2970" s="4" t="s">
        <v>24</v>
      </c>
    </row>
    <row r="2971" spans="1:19" ht="26.25" hidden="1" customHeight="1" x14ac:dyDescent="0.25">
      <c r="A2971" s="10">
        <f>+SUBTOTAL(103,$B$5:B2971)</f>
        <v>1388</v>
      </c>
      <c r="B2971" s="4" t="s">
        <v>1075</v>
      </c>
      <c r="C2971" s="4" t="s">
        <v>8764</v>
      </c>
      <c r="D2971" s="4" t="s">
        <v>577</v>
      </c>
      <c r="E2971" s="4" t="s">
        <v>63</v>
      </c>
      <c r="F2971" s="16" t="s">
        <v>131</v>
      </c>
      <c r="G2971" s="17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711.04</v>
      </c>
      <c r="Q2971" s="7">
        <v>2804.54</v>
      </c>
      <c r="R2971" s="7">
        <f>H2971-Q2971</f>
        <v>32195.46</v>
      </c>
      <c r="S2971" s="4" t="s">
        <v>24</v>
      </c>
    </row>
    <row r="2972" spans="1:19" ht="26.25" hidden="1" customHeight="1" x14ac:dyDescent="0.25">
      <c r="A2972" s="10">
        <f>+SUBTOTAL(103,$B$5:B2972)</f>
        <v>1388</v>
      </c>
      <c r="B2972" s="4" t="s">
        <v>1075</v>
      </c>
      <c r="C2972" s="4" t="s">
        <v>8768</v>
      </c>
      <c r="D2972" s="4" t="s">
        <v>747</v>
      </c>
      <c r="E2972" s="4" t="s">
        <v>61</v>
      </c>
      <c r="F2972" s="16" t="s">
        <v>46</v>
      </c>
      <c r="G2972" s="17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f>H2972-Q2972</f>
        <v>32906.5</v>
      </c>
      <c r="S2972" s="4" t="s">
        <v>24</v>
      </c>
    </row>
    <row r="2973" spans="1:19" ht="26.25" hidden="1" customHeight="1" x14ac:dyDescent="0.25">
      <c r="A2973" s="10">
        <f>+SUBTOTAL(103,$B$5:B2973)</f>
        <v>1388</v>
      </c>
      <c r="B2973" s="4" t="s">
        <v>2442</v>
      </c>
      <c r="C2973" s="4" t="s">
        <v>8774</v>
      </c>
      <c r="D2973" s="4" t="s">
        <v>707</v>
      </c>
      <c r="E2973" s="4" t="s">
        <v>63</v>
      </c>
      <c r="F2973" s="16" t="s">
        <v>46</v>
      </c>
      <c r="G2973" s="17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f>H2973-Q2973</f>
        <v>32906.5</v>
      </c>
      <c r="S2973" s="4" t="s">
        <v>24</v>
      </c>
    </row>
    <row r="2974" spans="1:19" ht="26.25" customHeight="1" x14ac:dyDescent="0.25">
      <c r="A2974" s="10">
        <f>+SUBTOTAL(103,$B$5:B2974)</f>
        <v>1389</v>
      </c>
      <c r="B2974" s="4" t="s">
        <v>2443</v>
      </c>
      <c r="C2974" s="4" t="s">
        <v>8777</v>
      </c>
      <c r="D2974" s="4" t="s">
        <v>2444</v>
      </c>
      <c r="E2974" s="4" t="s">
        <v>175</v>
      </c>
      <c r="F2974" s="16" t="s">
        <v>23</v>
      </c>
      <c r="G2974" s="17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1375</v>
      </c>
      <c r="Q2974" s="7">
        <v>3468.5</v>
      </c>
      <c r="R2974" s="7">
        <f>H2974-Q2974</f>
        <v>31531.5</v>
      </c>
      <c r="S2974" s="4" t="s">
        <v>24</v>
      </c>
    </row>
    <row r="2975" spans="1:19" ht="26.25" customHeight="1" x14ac:dyDescent="0.25">
      <c r="A2975" s="10">
        <f>+SUBTOTAL(103,$B$5:B2975)</f>
        <v>1390</v>
      </c>
      <c r="B2975" s="4" t="s">
        <v>1082</v>
      </c>
      <c r="C2975" s="4" t="s">
        <v>8794</v>
      </c>
      <c r="D2975" s="4" t="s">
        <v>106</v>
      </c>
      <c r="E2975" s="4" t="s">
        <v>126</v>
      </c>
      <c r="F2975" s="16" t="s">
        <v>23</v>
      </c>
      <c r="G2975" s="17" t="s">
        <v>11704</v>
      </c>
      <c r="H2975" s="7">
        <v>35000</v>
      </c>
      <c r="I2975" s="7">
        <v>1004.5</v>
      </c>
      <c r="J2975" s="7">
        <v>0</v>
      </c>
      <c r="K2975" s="7">
        <v>1064</v>
      </c>
      <c r="L2975" s="7">
        <v>1715.46</v>
      </c>
      <c r="M2975" s="7">
        <v>25</v>
      </c>
      <c r="N2975" s="7">
        <v>120</v>
      </c>
      <c r="O2975" s="7"/>
      <c r="P2975" s="7">
        <v>30399.77</v>
      </c>
      <c r="Q2975" s="7">
        <v>34328.730000000003</v>
      </c>
      <c r="R2975" s="7">
        <f>H2975-Q2975</f>
        <v>671.2699999999968</v>
      </c>
      <c r="S2975" s="4" t="s">
        <v>38</v>
      </c>
    </row>
    <row r="2976" spans="1:19" ht="26.25" hidden="1" customHeight="1" x14ac:dyDescent="0.25">
      <c r="A2976" s="10">
        <f>+SUBTOTAL(103,$B$5:B2976)</f>
        <v>1390</v>
      </c>
      <c r="B2976" s="4" t="s">
        <v>189</v>
      </c>
      <c r="C2976" s="4" t="s">
        <v>8831</v>
      </c>
      <c r="D2976" s="4" t="s">
        <v>747</v>
      </c>
      <c r="E2976" s="4" t="s">
        <v>57</v>
      </c>
      <c r="F2976" s="16" t="s">
        <v>46</v>
      </c>
      <c r="G2976" s="17"/>
      <c r="H2976" s="7">
        <v>35000</v>
      </c>
      <c r="I2976" s="7">
        <v>1004.5</v>
      </c>
      <c r="J2976" s="7">
        <v>0</v>
      </c>
      <c r="K2976" s="7">
        <v>1064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2093.5</v>
      </c>
      <c r="R2976" s="7">
        <f>H2976-Q2976</f>
        <v>32906.5</v>
      </c>
      <c r="S2976" s="4" t="s">
        <v>24</v>
      </c>
    </row>
    <row r="2977" spans="1:19" ht="26.25" hidden="1" customHeight="1" x14ac:dyDescent="0.25">
      <c r="A2977" s="10">
        <f>+SUBTOTAL(103,$B$5:B2977)</f>
        <v>1390</v>
      </c>
      <c r="B2977" s="4" t="s">
        <v>189</v>
      </c>
      <c r="C2977" s="4" t="s">
        <v>8843</v>
      </c>
      <c r="D2977" s="4" t="s">
        <v>106</v>
      </c>
      <c r="E2977" s="4" t="s">
        <v>52</v>
      </c>
      <c r="F2977" s="16" t="s">
        <v>23</v>
      </c>
      <c r="G2977" s="17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350</v>
      </c>
      <c r="Q2977" s="7">
        <v>2443.5</v>
      </c>
      <c r="R2977" s="7">
        <f>H2977-Q2977</f>
        <v>32556.5</v>
      </c>
      <c r="S2977" s="4" t="s">
        <v>24</v>
      </c>
    </row>
    <row r="2978" spans="1:19" ht="26.25" hidden="1" customHeight="1" x14ac:dyDescent="0.25">
      <c r="A2978" s="10">
        <f>+SUBTOTAL(103,$B$5:B2978)</f>
        <v>1390</v>
      </c>
      <c r="B2978" s="4" t="s">
        <v>189</v>
      </c>
      <c r="C2978" s="4" t="s">
        <v>8849</v>
      </c>
      <c r="D2978" s="4" t="s">
        <v>747</v>
      </c>
      <c r="E2978" s="4" t="s">
        <v>52</v>
      </c>
      <c r="F2978" s="16" t="s">
        <v>46</v>
      </c>
      <c r="G2978" s="17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1825</v>
      </c>
      <c r="Q2978" s="7">
        <v>3918.5</v>
      </c>
      <c r="R2978" s="7">
        <f>H2978-Q2978</f>
        <v>31081.5</v>
      </c>
      <c r="S2978" s="4" t="s">
        <v>24</v>
      </c>
    </row>
    <row r="2979" spans="1:19" ht="26.25" hidden="1" customHeight="1" x14ac:dyDescent="0.25">
      <c r="A2979" s="10">
        <f>+SUBTOTAL(103,$B$5:B2979)</f>
        <v>1390</v>
      </c>
      <c r="B2979" s="4" t="s">
        <v>1695</v>
      </c>
      <c r="C2979" s="4" t="s">
        <v>8860</v>
      </c>
      <c r="D2979" s="4" t="s">
        <v>747</v>
      </c>
      <c r="E2979" s="4" t="s">
        <v>63</v>
      </c>
      <c r="F2979" s="16" t="s">
        <v>46</v>
      </c>
      <c r="G2979" s="17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12000</v>
      </c>
      <c r="Q2979" s="7">
        <v>14093.5</v>
      </c>
      <c r="R2979" s="7">
        <f>H2979-Q2979</f>
        <v>20906.5</v>
      </c>
      <c r="S2979" s="4" t="s">
        <v>24</v>
      </c>
    </row>
    <row r="2980" spans="1:19" ht="26.25" hidden="1" customHeight="1" x14ac:dyDescent="0.25">
      <c r="A2980" s="10">
        <f>+SUBTOTAL(103,$B$5:B2980)</f>
        <v>1390</v>
      </c>
      <c r="B2980" s="4" t="s">
        <v>1086</v>
      </c>
      <c r="C2980" s="4" t="s">
        <v>8866</v>
      </c>
      <c r="D2980" s="4" t="s">
        <v>747</v>
      </c>
      <c r="E2980" s="4" t="s">
        <v>57</v>
      </c>
      <c r="F2980" s="16" t="s">
        <v>46</v>
      </c>
      <c r="G2980" s="17"/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0</v>
      </c>
      <c r="Q2980" s="7">
        <v>2093.5</v>
      </c>
      <c r="R2980" s="7">
        <f>H2980-Q2980</f>
        <v>32906.5</v>
      </c>
      <c r="S2980" s="4" t="s">
        <v>24</v>
      </c>
    </row>
    <row r="2981" spans="1:19" ht="26.25" hidden="1" customHeight="1" x14ac:dyDescent="0.25">
      <c r="A2981" s="10">
        <f>+SUBTOTAL(103,$B$5:B2981)</f>
        <v>1390</v>
      </c>
      <c r="B2981" s="4" t="s">
        <v>56</v>
      </c>
      <c r="C2981" s="4" t="s">
        <v>8890</v>
      </c>
      <c r="D2981" s="4" t="s">
        <v>747</v>
      </c>
      <c r="E2981" s="4" t="s">
        <v>338</v>
      </c>
      <c r="F2981" s="16" t="s">
        <v>46</v>
      </c>
      <c r="G2981" s="17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f>H2981-Q2981</f>
        <v>32906.5</v>
      </c>
      <c r="S2981" s="4" t="s">
        <v>24</v>
      </c>
    </row>
    <row r="2982" spans="1:19" ht="26.25" hidden="1" customHeight="1" x14ac:dyDescent="0.25">
      <c r="A2982" s="10">
        <f>+SUBTOTAL(103,$B$5:B2982)</f>
        <v>1390</v>
      </c>
      <c r="B2982" s="4" t="s">
        <v>56</v>
      </c>
      <c r="C2982" s="4" t="s">
        <v>6055</v>
      </c>
      <c r="D2982" s="4" t="s">
        <v>747</v>
      </c>
      <c r="E2982" s="4" t="s">
        <v>57</v>
      </c>
      <c r="F2982" s="16" t="s">
        <v>46</v>
      </c>
      <c r="G2982" s="17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f>H2982-Q2982</f>
        <v>32906.5</v>
      </c>
      <c r="S2982" s="4" t="s">
        <v>24</v>
      </c>
    </row>
    <row r="2983" spans="1:19" ht="26.25" hidden="1" customHeight="1" x14ac:dyDescent="0.25">
      <c r="A2983" s="10">
        <f>+SUBTOTAL(103,$B$5:B2983)</f>
        <v>1390</v>
      </c>
      <c r="B2983" s="4" t="s">
        <v>1091</v>
      </c>
      <c r="C2983" s="4" t="s">
        <v>8913</v>
      </c>
      <c r="D2983" s="4" t="s">
        <v>747</v>
      </c>
      <c r="E2983" s="4" t="s">
        <v>55</v>
      </c>
      <c r="F2983" s="16" t="s">
        <v>46</v>
      </c>
      <c r="G2983" s="17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8981.7999999999993</v>
      </c>
      <c r="Q2983" s="7">
        <v>11075.3</v>
      </c>
      <c r="R2983" s="7">
        <f>H2983-Q2983</f>
        <v>23924.7</v>
      </c>
      <c r="S2983" s="4" t="s">
        <v>24</v>
      </c>
    </row>
    <row r="2984" spans="1:19" ht="26.25" hidden="1" customHeight="1" x14ac:dyDescent="0.25">
      <c r="A2984" s="10">
        <f>+SUBTOTAL(103,$B$5:B2984)</f>
        <v>1390</v>
      </c>
      <c r="B2984" s="4" t="s">
        <v>1091</v>
      </c>
      <c r="C2984" s="4" t="s">
        <v>8915</v>
      </c>
      <c r="D2984" s="4" t="s">
        <v>106</v>
      </c>
      <c r="E2984" s="4" t="s">
        <v>61</v>
      </c>
      <c r="F2984" s="16" t="s">
        <v>46</v>
      </c>
      <c r="G2984" s="17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0</v>
      </c>
      <c r="Q2984" s="7">
        <v>2093.5</v>
      </c>
      <c r="R2984" s="7">
        <f>H2984-Q2984</f>
        <v>32906.5</v>
      </c>
      <c r="S2984" s="4" t="s">
        <v>24</v>
      </c>
    </row>
    <row r="2985" spans="1:19" ht="26.25" hidden="1" customHeight="1" x14ac:dyDescent="0.25">
      <c r="A2985" s="10">
        <f>+SUBTOTAL(103,$B$5:B2985)</f>
        <v>1390</v>
      </c>
      <c r="B2985" s="4" t="s">
        <v>1093</v>
      </c>
      <c r="C2985" s="4" t="s">
        <v>7835</v>
      </c>
      <c r="D2985" s="4" t="s">
        <v>161</v>
      </c>
      <c r="E2985" s="4" t="s">
        <v>59</v>
      </c>
      <c r="F2985" s="16" t="s">
        <v>23</v>
      </c>
      <c r="G2985" s="17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2538.5</v>
      </c>
      <c r="Q2985" s="7">
        <v>4632</v>
      </c>
      <c r="R2985" s="7">
        <f>H2985-Q2985</f>
        <v>30368</v>
      </c>
      <c r="S2985" s="4" t="s">
        <v>24</v>
      </c>
    </row>
    <row r="2986" spans="1:19" ht="26.25" hidden="1" customHeight="1" x14ac:dyDescent="0.25">
      <c r="A2986" s="10">
        <f>+SUBTOTAL(103,$B$5:B2986)</f>
        <v>1390</v>
      </c>
      <c r="B2986" s="4" t="s">
        <v>1698</v>
      </c>
      <c r="C2986" s="4" t="s">
        <v>8925</v>
      </c>
      <c r="D2986" s="4" t="s">
        <v>747</v>
      </c>
      <c r="E2986" s="4" t="s">
        <v>63</v>
      </c>
      <c r="F2986" s="16" t="s">
        <v>46</v>
      </c>
      <c r="G2986" s="17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711.04</v>
      </c>
      <c r="Q2986" s="7">
        <v>2804.54</v>
      </c>
      <c r="R2986" s="7">
        <f>H2986-Q2986</f>
        <v>32195.46</v>
      </c>
      <c r="S2986" s="4" t="s">
        <v>24</v>
      </c>
    </row>
    <row r="2987" spans="1:19" ht="26.25" hidden="1" customHeight="1" x14ac:dyDescent="0.25">
      <c r="A2987" s="10">
        <f>+SUBTOTAL(103,$B$5:B2987)</f>
        <v>1390</v>
      </c>
      <c r="B2987" s="4" t="s">
        <v>2034</v>
      </c>
      <c r="C2987" s="4" t="s">
        <v>7628</v>
      </c>
      <c r="D2987" s="4" t="s">
        <v>747</v>
      </c>
      <c r="E2987" s="4" t="s">
        <v>59</v>
      </c>
      <c r="F2987" s="16" t="s">
        <v>46</v>
      </c>
      <c r="G2987" s="17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1257.0999999999999</v>
      </c>
      <c r="Q2987" s="7">
        <v>3350.6</v>
      </c>
      <c r="R2987" s="7">
        <f>H2987-Q2987</f>
        <v>31649.4</v>
      </c>
      <c r="S2987" s="4" t="s">
        <v>24</v>
      </c>
    </row>
    <row r="2988" spans="1:19" ht="26.25" hidden="1" customHeight="1" x14ac:dyDescent="0.25">
      <c r="A2988" s="10">
        <f>+SUBTOTAL(103,$B$5:B2988)</f>
        <v>1390</v>
      </c>
      <c r="B2988" s="4" t="s">
        <v>2445</v>
      </c>
      <c r="C2988" s="4" t="s">
        <v>8937</v>
      </c>
      <c r="D2988" s="4" t="s">
        <v>747</v>
      </c>
      <c r="E2988" s="4" t="s">
        <v>61</v>
      </c>
      <c r="F2988" s="16" t="s">
        <v>46</v>
      </c>
      <c r="G2988" s="17"/>
      <c r="H2988" s="7">
        <v>35000</v>
      </c>
      <c r="I2988" s="7">
        <v>1004.5</v>
      </c>
      <c r="J2988" s="7">
        <v>0</v>
      </c>
      <c r="K2988" s="7">
        <v>1064</v>
      </c>
      <c r="L2988" s="7">
        <v>1715.46</v>
      </c>
      <c r="M2988" s="7">
        <v>25</v>
      </c>
      <c r="N2988" s="7">
        <v>0</v>
      </c>
      <c r="O2988" s="7"/>
      <c r="P2988" s="7">
        <v>0</v>
      </c>
      <c r="Q2988" s="7">
        <v>3808.96</v>
      </c>
      <c r="R2988" s="7">
        <f>H2988-Q2988</f>
        <v>31191.040000000001</v>
      </c>
      <c r="S2988" s="4" t="s">
        <v>24</v>
      </c>
    </row>
    <row r="2989" spans="1:19" ht="26.25" hidden="1" customHeight="1" x14ac:dyDescent="0.25">
      <c r="A2989" s="10">
        <f>+SUBTOTAL(103,$B$5:B2989)</f>
        <v>1390</v>
      </c>
      <c r="B2989" s="4" t="s">
        <v>192</v>
      </c>
      <c r="C2989" s="4" t="s">
        <v>6737</v>
      </c>
      <c r="D2989" s="4" t="s">
        <v>747</v>
      </c>
      <c r="E2989" s="4" t="s">
        <v>59</v>
      </c>
      <c r="F2989" s="16" t="s">
        <v>46</v>
      </c>
      <c r="G2989" s="17"/>
      <c r="H2989" s="7">
        <v>35000</v>
      </c>
      <c r="I2989" s="7">
        <v>1004.5</v>
      </c>
      <c r="J2989" s="7">
        <v>0</v>
      </c>
      <c r="K2989" s="7">
        <v>1064</v>
      </c>
      <c r="L2989" s="7">
        <v>1715.46</v>
      </c>
      <c r="M2989" s="7">
        <v>25</v>
      </c>
      <c r="N2989" s="7">
        <v>0</v>
      </c>
      <c r="O2989" s="7"/>
      <c r="P2989" s="7">
        <v>6108.07</v>
      </c>
      <c r="Q2989" s="7">
        <v>9917.0300000000007</v>
      </c>
      <c r="R2989" s="7">
        <f>H2989-Q2989</f>
        <v>25082.97</v>
      </c>
      <c r="S2989" s="4" t="s">
        <v>24</v>
      </c>
    </row>
    <row r="2990" spans="1:19" ht="26.25" hidden="1" customHeight="1" x14ac:dyDescent="0.25">
      <c r="A2990" s="10">
        <f>+SUBTOTAL(103,$B$5:B2990)</f>
        <v>1390</v>
      </c>
      <c r="B2990" s="4" t="s">
        <v>192</v>
      </c>
      <c r="C2990" s="4" t="s">
        <v>8945</v>
      </c>
      <c r="D2990" s="4" t="s">
        <v>747</v>
      </c>
      <c r="E2990" s="4" t="s">
        <v>61</v>
      </c>
      <c r="F2990" s="16" t="s">
        <v>46</v>
      </c>
      <c r="G2990" s="17"/>
      <c r="H2990" s="7">
        <v>35000</v>
      </c>
      <c r="I2990" s="7">
        <v>1004.5</v>
      </c>
      <c r="J2990" s="7">
        <v>0</v>
      </c>
      <c r="K2990" s="7">
        <v>1064</v>
      </c>
      <c r="L2990" s="7">
        <v>1715.46</v>
      </c>
      <c r="M2990" s="7">
        <v>25</v>
      </c>
      <c r="N2990" s="7">
        <v>0</v>
      </c>
      <c r="O2990" s="7"/>
      <c r="P2990" s="7">
        <v>0</v>
      </c>
      <c r="Q2990" s="7">
        <v>3808.96</v>
      </c>
      <c r="R2990" s="7">
        <f>H2990-Q2990</f>
        <v>31191.040000000001</v>
      </c>
      <c r="S2990" s="4" t="s">
        <v>24</v>
      </c>
    </row>
    <row r="2991" spans="1:19" ht="26.25" hidden="1" customHeight="1" x14ac:dyDescent="0.25">
      <c r="A2991" s="10">
        <f>+SUBTOTAL(103,$B$5:B2991)</f>
        <v>1390</v>
      </c>
      <c r="B2991" s="4" t="s">
        <v>192</v>
      </c>
      <c r="C2991" s="4" t="s">
        <v>8954</v>
      </c>
      <c r="D2991" s="4" t="s">
        <v>583</v>
      </c>
      <c r="E2991" s="4" t="s">
        <v>61</v>
      </c>
      <c r="F2991" s="16" t="s">
        <v>23</v>
      </c>
      <c r="G2991" s="17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11259.42</v>
      </c>
      <c r="Q2991" s="7">
        <v>13352.92</v>
      </c>
      <c r="R2991" s="7">
        <f>H2991-Q2991</f>
        <v>21647.08</v>
      </c>
      <c r="S2991" s="4" t="s">
        <v>24</v>
      </c>
    </row>
    <row r="2992" spans="1:19" ht="26.25" customHeight="1" x14ac:dyDescent="0.25">
      <c r="A2992" s="10">
        <f>+SUBTOTAL(103,$B$5:B2992)</f>
        <v>1391</v>
      </c>
      <c r="B2992" s="4" t="s">
        <v>192</v>
      </c>
      <c r="C2992" s="4" t="s">
        <v>8960</v>
      </c>
      <c r="D2992" s="4" t="s">
        <v>5460</v>
      </c>
      <c r="E2992" s="4" t="s">
        <v>126</v>
      </c>
      <c r="F2992" s="16" t="s">
        <v>46</v>
      </c>
      <c r="G2992" s="17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f>H2992-Q2992</f>
        <v>32906.5</v>
      </c>
      <c r="S2992" s="4" t="s">
        <v>24</v>
      </c>
    </row>
    <row r="2993" spans="1:19" ht="26.25" hidden="1" customHeight="1" x14ac:dyDescent="0.25">
      <c r="A2993" s="10">
        <f>+SUBTOTAL(103,$B$5:B2993)</f>
        <v>1391</v>
      </c>
      <c r="B2993" s="4" t="s">
        <v>2446</v>
      </c>
      <c r="C2993" s="4" t="s">
        <v>8961</v>
      </c>
      <c r="D2993" s="4" t="s">
        <v>747</v>
      </c>
      <c r="E2993" s="4" t="s">
        <v>52</v>
      </c>
      <c r="F2993" s="16" t="s">
        <v>46</v>
      </c>
      <c r="G2993" s="17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/>
      <c r="P2993" s="7">
        <v>0</v>
      </c>
      <c r="Q2993" s="7">
        <v>2093.5</v>
      </c>
      <c r="R2993" s="7">
        <f>H2993-Q2993</f>
        <v>32906.5</v>
      </c>
      <c r="S2993" s="4" t="s">
        <v>24</v>
      </c>
    </row>
    <row r="2994" spans="1:19" ht="26.25" customHeight="1" x14ac:dyDescent="0.25">
      <c r="A2994" s="10">
        <f>+SUBTOTAL(103,$B$5:B2994)</f>
        <v>1392</v>
      </c>
      <c r="B2994" s="4" t="s">
        <v>371</v>
      </c>
      <c r="C2994" s="4" t="s">
        <v>7874</v>
      </c>
      <c r="D2994" s="4" t="s">
        <v>620</v>
      </c>
      <c r="E2994" s="4" t="s">
        <v>3074</v>
      </c>
      <c r="F2994" s="16" t="s">
        <v>46</v>
      </c>
      <c r="G2994" s="17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50</v>
      </c>
      <c r="Q2994" s="7">
        <v>2143.5</v>
      </c>
      <c r="R2994" s="7">
        <f>H2994-Q2994</f>
        <v>32856.5</v>
      </c>
      <c r="S2994" s="4" t="s">
        <v>24</v>
      </c>
    </row>
    <row r="2995" spans="1:19" ht="26.25" customHeight="1" x14ac:dyDescent="0.25">
      <c r="A2995" s="10">
        <f>+SUBTOTAL(103,$B$5:B2995)</f>
        <v>1393</v>
      </c>
      <c r="B2995" s="4" t="s">
        <v>2447</v>
      </c>
      <c r="C2995" s="4" t="s">
        <v>8982</v>
      </c>
      <c r="D2995" s="4" t="s">
        <v>640</v>
      </c>
      <c r="E2995" s="4" t="s">
        <v>5456</v>
      </c>
      <c r="F2995" s="16" t="s">
        <v>23</v>
      </c>
      <c r="G2995" s="17" t="s">
        <v>11704</v>
      </c>
      <c r="H2995" s="7">
        <v>35000</v>
      </c>
      <c r="I2995" s="7">
        <v>1004.5</v>
      </c>
      <c r="J2995" s="7">
        <v>0</v>
      </c>
      <c r="K2995" s="7">
        <v>1064</v>
      </c>
      <c r="L2995" s="7">
        <v>3430.92</v>
      </c>
      <c r="M2995" s="7">
        <v>25</v>
      </c>
      <c r="N2995" s="7">
        <v>0</v>
      </c>
      <c r="O2995" s="7"/>
      <c r="P2995" s="7">
        <v>13340.74</v>
      </c>
      <c r="Q2995" s="7">
        <v>18865.16</v>
      </c>
      <c r="R2995" s="7">
        <f>H2995-Q2995</f>
        <v>16134.84</v>
      </c>
      <c r="S2995" s="4" t="s">
        <v>24</v>
      </c>
    </row>
    <row r="2996" spans="1:19" ht="26.25" hidden="1" customHeight="1" x14ac:dyDescent="0.25">
      <c r="A2996" s="10">
        <f>+SUBTOTAL(103,$B$5:B2996)</f>
        <v>1393</v>
      </c>
      <c r="B2996" s="4" t="s">
        <v>2448</v>
      </c>
      <c r="C2996" s="4" t="s">
        <v>6855</v>
      </c>
      <c r="D2996" s="4" t="s">
        <v>2449</v>
      </c>
      <c r="E2996" s="4" t="s">
        <v>57</v>
      </c>
      <c r="F2996" s="16" t="s">
        <v>46</v>
      </c>
      <c r="G2996" s="17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f>H2996-Q2996</f>
        <v>32906.5</v>
      </c>
      <c r="S2996" s="4" t="s">
        <v>24</v>
      </c>
    </row>
    <row r="2997" spans="1:19" ht="26.25" hidden="1" customHeight="1" x14ac:dyDescent="0.25">
      <c r="A2997" s="10">
        <f>+SUBTOTAL(103,$B$5:B2997)</f>
        <v>1393</v>
      </c>
      <c r="B2997" s="4" t="s">
        <v>2450</v>
      </c>
      <c r="C2997" s="4" t="s">
        <v>8998</v>
      </c>
      <c r="D2997" s="4" t="s">
        <v>747</v>
      </c>
      <c r="E2997" s="4" t="s">
        <v>65</v>
      </c>
      <c r="F2997" s="16" t="s">
        <v>46</v>
      </c>
      <c r="G2997" s="17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2093.5</v>
      </c>
      <c r="R2997" s="7">
        <f>H2997-Q2997</f>
        <v>32906.5</v>
      </c>
      <c r="S2997" s="4" t="s">
        <v>24</v>
      </c>
    </row>
    <row r="2998" spans="1:19" ht="26.25" hidden="1" customHeight="1" x14ac:dyDescent="0.25">
      <c r="A2998" s="10">
        <f>+SUBTOTAL(103,$B$5:B2998)</f>
        <v>1393</v>
      </c>
      <c r="B2998" s="4" t="s">
        <v>1109</v>
      </c>
      <c r="C2998" s="4" t="s">
        <v>9003</v>
      </c>
      <c r="D2998" s="4" t="s">
        <v>747</v>
      </c>
      <c r="E2998" s="4" t="s">
        <v>61</v>
      </c>
      <c r="F2998" s="16" t="s">
        <v>46</v>
      </c>
      <c r="G2998" s="17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2093.5</v>
      </c>
      <c r="R2998" s="7">
        <f>H2998-Q2998</f>
        <v>32906.5</v>
      </c>
      <c r="S2998" s="4" t="s">
        <v>24</v>
      </c>
    </row>
    <row r="2999" spans="1:19" ht="26.25" customHeight="1" x14ac:dyDescent="0.25">
      <c r="A2999" s="10">
        <f>+SUBTOTAL(103,$B$5:B2999)</f>
        <v>1394</v>
      </c>
      <c r="B2999" s="4" t="s">
        <v>141</v>
      </c>
      <c r="C2999" s="4" t="s">
        <v>9023</v>
      </c>
      <c r="D2999" s="4" t="s">
        <v>650</v>
      </c>
      <c r="E2999" s="4" t="s">
        <v>98</v>
      </c>
      <c r="F2999" s="16" t="s">
        <v>11699</v>
      </c>
      <c r="G2999" s="17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100</v>
      </c>
      <c r="O2999" s="7"/>
      <c r="P2999" s="7">
        <v>0</v>
      </c>
      <c r="Q2999" s="7">
        <v>2193.5</v>
      </c>
      <c r="R2999" s="7">
        <f>H2999-Q2999</f>
        <v>32806.5</v>
      </c>
      <c r="S2999" s="4" t="s">
        <v>38</v>
      </c>
    </row>
    <row r="3000" spans="1:19" ht="26.25" hidden="1" customHeight="1" x14ac:dyDescent="0.25">
      <c r="A3000" s="10">
        <f>+SUBTOTAL(103,$B$5:B3000)</f>
        <v>1394</v>
      </c>
      <c r="B3000" s="4" t="s">
        <v>5430</v>
      </c>
      <c r="C3000" s="4" t="s">
        <v>6291</v>
      </c>
      <c r="D3000" s="4" t="s">
        <v>422</v>
      </c>
      <c r="E3000" s="4" t="s">
        <v>61</v>
      </c>
      <c r="F3000" s="16" t="s">
        <v>46</v>
      </c>
      <c r="G3000" s="17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1400</v>
      </c>
      <c r="Q3000" s="7">
        <v>3493.5</v>
      </c>
      <c r="R3000" s="7">
        <f>H3000-Q3000</f>
        <v>31506.5</v>
      </c>
      <c r="S3000" s="4" t="s">
        <v>38</v>
      </c>
    </row>
    <row r="3001" spans="1:19" ht="26.25" hidden="1" customHeight="1" x14ac:dyDescent="0.25">
      <c r="A3001" s="10">
        <f>+SUBTOTAL(103,$B$5:B3001)</f>
        <v>1394</v>
      </c>
      <c r="B3001" s="4" t="s">
        <v>1126</v>
      </c>
      <c r="C3001" s="4" t="s">
        <v>9087</v>
      </c>
      <c r="D3001" s="4" t="s">
        <v>747</v>
      </c>
      <c r="E3001" s="4" t="s">
        <v>63</v>
      </c>
      <c r="F3001" s="16" t="s">
        <v>46</v>
      </c>
      <c r="G3001" s="17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0</v>
      </c>
      <c r="Q3001" s="7">
        <v>2093.5</v>
      </c>
      <c r="R3001" s="7">
        <f>H3001-Q3001</f>
        <v>32906.5</v>
      </c>
      <c r="S3001" s="4" t="s">
        <v>24</v>
      </c>
    </row>
    <row r="3002" spans="1:19" ht="26.25" hidden="1" customHeight="1" x14ac:dyDescent="0.25">
      <c r="A3002" s="10">
        <f>+SUBTOTAL(103,$B$5:B3002)</f>
        <v>1394</v>
      </c>
      <c r="B3002" s="4" t="s">
        <v>4304</v>
      </c>
      <c r="C3002" s="4" t="s">
        <v>9091</v>
      </c>
      <c r="D3002" s="4" t="s">
        <v>422</v>
      </c>
      <c r="E3002" s="4" t="s">
        <v>61</v>
      </c>
      <c r="F3002" s="16" t="s">
        <v>46</v>
      </c>
      <c r="G3002" s="17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f>H3002-Q3002</f>
        <v>32906.5</v>
      </c>
      <c r="S3002" s="4" t="s">
        <v>24</v>
      </c>
    </row>
    <row r="3003" spans="1:19" ht="26.25" hidden="1" customHeight="1" x14ac:dyDescent="0.25">
      <c r="A3003" s="10">
        <f>+SUBTOTAL(103,$B$5:B3003)</f>
        <v>1394</v>
      </c>
      <c r="B3003" s="4" t="s">
        <v>1131</v>
      </c>
      <c r="C3003" s="4" t="s">
        <v>9108</v>
      </c>
      <c r="D3003" s="4" t="s">
        <v>747</v>
      </c>
      <c r="E3003" s="4" t="s">
        <v>59</v>
      </c>
      <c r="F3003" s="16" t="s">
        <v>46</v>
      </c>
      <c r="G3003" s="17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2000</v>
      </c>
      <c r="Q3003" s="7">
        <v>4093.5</v>
      </c>
      <c r="R3003" s="7">
        <f>H3003-Q3003</f>
        <v>30906.5</v>
      </c>
      <c r="S3003" s="4" t="s">
        <v>24</v>
      </c>
    </row>
    <row r="3004" spans="1:19" ht="26.25" hidden="1" customHeight="1" x14ac:dyDescent="0.25">
      <c r="A3004" s="10">
        <f>+SUBTOTAL(103,$B$5:B3004)</f>
        <v>1394</v>
      </c>
      <c r="B3004" s="4" t="s">
        <v>1131</v>
      </c>
      <c r="C3004" s="4" t="s">
        <v>9110</v>
      </c>
      <c r="D3004" s="4" t="s">
        <v>747</v>
      </c>
      <c r="E3004" s="4" t="s">
        <v>59</v>
      </c>
      <c r="F3004" s="16" t="s">
        <v>46</v>
      </c>
      <c r="G3004" s="17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0</v>
      </c>
      <c r="Q3004" s="7">
        <v>2093.5</v>
      </c>
      <c r="R3004" s="7">
        <f>H3004-Q3004</f>
        <v>32906.5</v>
      </c>
      <c r="S3004" s="4" t="s">
        <v>24</v>
      </c>
    </row>
    <row r="3005" spans="1:19" ht="26.25" hidden="1" customHeight="1" x14ac:dyDescent="0.25">
      <c r="A3005" s="10">
        <f>+SUBTOTAL(103,$B$5:B3005)</f>
        <v>1394</v>
      </c>
      <c r="B3005" s="4" t="s">
        <v>1131</v>
      </c>
      <c r="C3005" s="4" t="s">
        <v>9111</v>
      </c>
      <c r="D3005" s="4" t="s">
        <v>106</v>
      </c>
      <c r="E3005" s="4" t="s">
        <v>55</v>
      </c>
      <c r="F3005" s="16" t="s">
        <v>46</v>
      </c>
      <c r="G3005" s="17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2093.5</v>
      </c>
      <c r="R3005" s="7">
        <f>H3005-Q3005</f>
        <v>32906.5</v>
      </c>
      <c r="S3005" s="4" t="s">
        <v>24</v>
      </c>
    </row>
    <row r="3006" spans="1:19" ht="26.25" customHeight="1" x14ac:dyDescent="0.25">
      <c r="A3006" s="10">
        <f>+SUBTOTAL(103,$B$5:B3006)</f>
        <v>1395</v>
      </c>
      <c r="B3006" s="4" t="s">
        <v>1131</v>
      </c>
      <c r="C3006" s="4" t="s">
        <v>9120</v>
      </c>
      <c r="D3006" s="4" t="s">
        <v>747</v>
      </c>
      <c r="E3006" s="4" t="s">
        <v>126</v>
      </c>
      <c r="F3006" s="16" t="s">
        <v>46</v>
      </c>
      <c r="G3006" s="17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2093.5</v>
      </c>
      <c r="R3006" s="7">
        <f>H3006-Q3006</f>
        <v>32906.5</v>
      </c>
      <c r="S3006" s="4" t="s">
        <v>24</v>
      </c>
    </row>
    <row r="3007" spans="1:19" ht="26.25" customHeight="1" x14ac:dyDescent="0.25">
      <c r="A3007" s="10">
        <f>+SUBTOTAL(103,$B$5:B3007)</f>
        <v>1396</v>
      </c>
      <c r="B3007" s="4" t="s">
        <v>5516</v>
      </c>
      <c r="C3007" s="4" t="s">
        <v>9134</v>
      </c>
      <c r="D3007" s="4" t="s">
        <v>826</v>
      </c>
      <c r="E3007" s="4" t="s">
        <v>101</v>
      </c>
      <c r="F3007" s="16" t="s">
        <v>11699</v>
      </c>
      <c r="G3007" s="17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0</v>
      </c>
      <c r="Q3007" s="7">
        <v>2093.5</v>
      </c>
      <c r="R3007" s="7">
        <f>H3007-Q3007</f>
        <v>32906.5</v>
      </c>
      <c r="S3007" s="4" t="s">
        <v>38</v>
      </c>
    </row>
    <row r="3008" spans="1:19" ht="26.25" customHeight="1" x14ac:dyDescent="0.25">
      <c r="A3008" s="10">
        <f>+SUBTOTAL(103,$B$5:B3008)</f>
        <v>1397</v>
      </c>
      <c r="B3008" s="4" t="s">
        <v>2451</v>
      </c>
      <c r="C3008" s="4" t="s">
        <v>9143</v>
      </c>
      <c r="D3008" s="4" t="s">
        <v>826</v>
      </c>
      <c r="E3008" s="4" t="s">
        <v>293</v>
      </c>
      <c r="F3008" s="16" t="s">
        <v>46</v>
      </c>
      <c r="G3008" s="17"/>
      <c r="H3008" s="7">
        <v>35000</v>
      </c>
      <c r="I3008" s="7">
        <v>1004.5</v>
      </c>
      <c r="J3008" s="7">
        <v>0</v>
      </c>
      <c r="K3008" s="7">
        <v>1064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2093.5</v>
      </c>
      <c r="R3008" s="7">
        <f>H3008-Q3008</f>
        <v>32906.5</v>
      </c>
      <c r="S3008" s="4" t="s">
        <v>24</v>
      </c>
    </row>
    <row r="3009" spans="1:19" ht="26.25" customHeight="1" x14ac:dyDescent="0.25">
      <c r="A3009" s="10">
        <f>+SUBTOTAL(103,$B$5:B3009)</f>
        <v>1398</v>
      </c>
      <c r="B3009" s="4" t="s">
        <v>2452</v>
      </c>
      <c r="C3009" s="4" t="s">
        <v>9160</v>
      </c>
      <c r="D3009" s="4" t="s">
        <v>433</v>
      </c>
      <c r="E3009" s="4" t="s">
        <v>43</v>
      </c>
      <c r="F3009" s="16" t="s">
        <v>46</v>
      </c>
      <c r="G3009" s="17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f>H3009-Q3009</f>
        <v>32906.5</v>
      </c>
      <c r="S3009" s="4" t="s">
        <v>38</v>
      </c>
    </row>
    <row r="3010" spans="1:19" ht="26.25" hidden="1" customHeight="1" x14ac:dyDescent="0.25">
      <c r="A3010" s="10">
        <f>+SUBTOTAL(103,$B$5:B3010)</f>
        <v>1398</v>
      </c>
      <c r="B3010" s="4" t="s">
        <v>2453</v>
      </c>
      <c r="C3010" s="4" t="s">
        <v>6950</v>
      </c>
      <c r="D3010" s="4" t="s">
        <v>2454</v>
      </c>
      <c r="E3010" s="4" t="s">
        <v>55</v>
      </c>
      <c r="F3010" s="16" t="s">
        <v>23</v>
      </c>
      <c r="G3010" s="17" t="s">
        <v>11704</v>
      </c>
      <c r="H3010" s="7">
        <v>35000</v>
      </c>
      <c r="I3010" s="7">
        <v>1004.5</v>
      </c>
      <c r="J3010" s="7">
        <v>0</v>
      </c>
      <c r="K3010" s="7">
        <v>1064</v>
      </c>
      <c r="L3010" s="7">
        <v>1715.46</v>
      </c>
      <c r="M3010" s="7">
        <v>25</v>
      </c>
      <c r="N3010" s="7">
        <v>0</v>
      </c>
      <c r="O3010" s="7"/>
      <c r="P3010" s="7">
        <v>28962.45</v>
      </c>
      <c r="Q3010" s="7">
        <v>32771.410000000003</v>
      </c>
      <c r="R3010" s="7">
        <f>H3010-Q3010</f>
        <v>2228.5899999999965</v>
      </c>
      <c r="S3010" s="4" t="s">
        <v>38</v>
      </c>
    </row>
    <row r="3011" spans="1:19" ht="26.25" customHeight="1" x14ac:dyDescent="0.25">
      <c r="A3011" s="10">
        <f>+SUBTOTAL(103,$B$5:B3011)</f>
        <v>1399</v>
      </c>
      <c r="B3011" s="4" t="s">
        <v>2455</v>
      </c>
      <c r="C3011" s="4" t="s">
        <v>9179</v>
      </c>
      <c r="D3011" s="4" t="s">
        <v>577</v>
      </c>
      <c r="E3011" s="4" t="s">
        <v>126</v>
      </c>
      <c r="F3011" s="16" t="s">
        <v>23</v>
      </c>
      <c r="G3011" s="17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12731.7</v>
      </c>
      <c r="Q3011" s="7">
        <v>14825.2</v>
      </c>
      <c r="R3011" s="7">
        <f>H3011-Q3011</f>
        <v>20174.8</v>
      </c>
      <c r="S3011" s="4" t="s">
        <v>24</v>
      </c>
    </row>
    <row r="3012" spans="1:19" ht="26.25" hidden="1" customHeight="1" x14ac:dyDescent="0.25">
      <c r="A3012" s="10">
        <f>+SUBTOTAL(103,$B$5:B3012)</f>
        <v>1399</v>
      </c>
      <c r="B3012" s="4" t="s">
        <v>2455</v>
      </c>
      <c r="C3012" s="4" t="s">
        <v>9180</v>
      </c>
      <c r="D3012" s="4" t="s">
        <v>106</v>
      </c>
      <c r="E3012" s="4" t="s">
        <v>61</v>
      </c>
      <c r="F3012" s="16" t="s">
        <v>23</v>
      </c>
      <c r="G3012" s="17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0</v>
      </c>
      <c r="Q3012" s="7">
        <v>2093.5</v>
      </c>
      <c r="R3012" s="7">
        <f>H3012-Q3012</f>
        <v>32906.5</v>
      </c>
      <c r="S3012" s="4" t="s">
        <v>24</v>
      </c>
    </row>
    <row r="3013" spans="1:19" ht="26.25" customHeight="1" x14ac:dyDescent="0.25">
      <c r="A3013" s="10">
        <f>+SUBTOTAL(103,$B$5:B3013)</f>
        <v>1400</v>
      </c>
      <c r="B3013" s="4" t="s">
        <v>2456</v>
      </c>
      <c r="C3013" s="4" t="s">
        <v>6348</v>
      </c>
      <c r="D3013" s="4" t="s">
        <v>2073</v>
      </c>
      <c r="E3013" s="4" t="s">
        <v>5454</v>
      </c>
      <c r="F3013" s="16" t="s">
        <v>46</v>
      </c>
      <c r="G3013" s="17"/>
      <c r="H3013" s="7">
        <v>35000</v>
      </c>
      <c r="I3013" s="7">
        <v>1004.5</v>
      </c>
      <c r="J3013" s="7">
        <v>0</v>
      </c>
      <c r="K3013" s="7">
        <v>1064</v>
      </c>
      <c r="L3013" s="7">
        <v>1715.46</v>
      </c>
      <c r="M3013" s="7">
        <v>25</v>
      </c>
      <c r="N3013" s="7">
        <v>0</v>
      </c>
      <c r="O3013" s="7"/>
      <c r="P3013" s="7">
        <v>0</v>
      </c>
      <c r="Q3013" s="7">
        <v>3808.96</v>
      </c>
      <c r="R3013" s="7">
        <f>H3013-Q3013</f>
        <v>31191.040000000001</v>
      </c>
      <c r="S3013" s="4" t="s">
        <v>38</v>
      </c>
    </row>
    <row r="3014" spans="1:19" ht="26.25" hidden="1" customHeight="1" x14ac:dyDescent="0.25">
      <c r="A3014" s="10">
        <f>+SUBTOTAL(103,$B$5:B3014)</f>
        <v>1400</v>
      </c>
      <c r="B3014" s="4" t="s">
        <v>2457</v>
      </c>
      <c r="C3014" s="4" t="s">
        <v>6758</v>
      </c>
      <c r="D3014" s="4" t="s">
        <v>422</v>
      </c>
      <c r="E3014" s="4" t="s">
        <v>61</v>
      </c>
      <c r="F3014" s="16" t="s">
        <v>11699</v>
      </c>
      <c r="G3014" s="17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2800</v>
      </c>
      <c r="Q3014" s="7">
        <v>4893.5</v>
      </c>
      <c r="R3014" s="7">
        <f>H3014-Q3014</f>
        <v>30106.5</v>
      </c>
      <c r="S3014" s="4" t="s">
        <v>38</v>
      </c>
    </row>
    <row r="3015" spans="1:19" ht="26.25" hidden="1" customHeight="1" x14ac:dyDescent="0.25">
      <c r="A3015" s="10">
        <f>+SUBTOTAL(103,$B$5:B3015)</f>
        <v>1400</v>
      </c>
      <c r="B3015" s="4" t="s">
        <v>2458</v>
      </c>
      <c r="C3015" s="4" t="s">
        <v>9223</v>
      </c>
      <c r="D3015" s="4" t="s">
        <v>106</v>
      </c>
      <c r="E3015" s="4" t="s">
        <v>61</v>
      </c>
      <c r="F3015" s="16" t="s">
        <v>23</v>
      </c>
      <c r="G3015" s="17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0</v>
      </c>
      <c r="Q3015" s="7">
        <v>2093.5</v>
      </c>
      <c r="R3015" s="7">
        <f>H3015-Q3015</f>
        <v>32906.5</v>
      </c>
      <c r="S3015" s="4" t="s">
        <v>38</v>
      </c>
    </row>
    <row r="3016" spans="1:19" ht="26.25" customHeight="1" x14ac:dyDescent="0.25">
      <c r="A3016" s="10">
        <f>+SUBTOTAL(103,$B$5:B3016)</f>
        <v>1401</v>
      </c>
      <c r="B3016" s="4" t="s">
        <v>2459</v>
      </c>
      <c r="C3016" s="4" t="s">
        <v>8354</v>
      </c>
      <c r="D3016" s="4" t="s">
        <v>433</v>
      </c>
      <c r="E3016" s="4" t="s">
        <v>175</v>
      </c>
      <c r="F3016" s="16" t="s">
        <v>23</v>
      </c>
      <c r="G3016" s="17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0</v>
      </c>
      <c r="Q3016" s="7">
        <v>2093.5</v>
      </c>
      <c r="R3016" s="7">
        <f>H3016-Q3016</f>
        <v>32906.5</v>
      </c>
      <c r="S3016" s="4" t="s">
        <v>24</v>
      </c>
    </row>
    <row r="3017" spans="1:19" ht="26.25" hidden="1" customHeight="1" x14ac:dyDescent="0.25">
      <c r="A3017" s="10">
        <f>+SUBTOTAL(103,$B$5:B3017)</f>
        <v>1401</v>
      </c>
      <c r="B3017" s="4" t="s">
        <v>2460</v>
      </c>
      <c r="C3017" s="4" t="s">
        <v>9227</v>
      </c>
      <c r="D3017" s="4" t="s">
        <v>747</v>
      </c>
      <c r="E3017" s="4" t="s">
        <v>63</v>
      </c>
      <c r="F3017" s="16" t="s">
        <v>46</v>
      </c>
      <c r="G3017" s="17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f>H3017-Q3017</f>
        <v>32906.5</v>
      </c>
      <c r="S3017" s="4" t="s">
        <v>24</v>
      </c>
    </row>
    <row r="3018" spans="1:19" ht="26.25" hidden="1" customHeight="1" x14ac:dyDescent="0.25">
      <c r="A3018" s="10">
        <f>+SUBTOTAL(103,$B$5:B3018)</f>
        <v>1401</v>
      </c>
      <c r="B3018" s="4" t="s">
        <v>2461</v>
      </c>
      <c r="C3018" s="4" t="s">
        <v>9228</v>
      </c>
      <c r="D3018" s="4" t="s">
        <v>747</v>
      </c>
      <c r="E3018" s="4" t="s">
        <v>57</v>
      </c>
      <c r="F3018" s="16" t="s">
        <v>46</v>
      </c>
      <c r="G3018" s="17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1550</v>
      </c>
      <c r="Q3018" s="7">
        <v>3643.5</v>
      </c>
      <c r="R3018" s="7">
        <f>H3018-Q3018</f>
        <v>31356.5</v>
      </c>
      <c r="S3018" s="4" t="s">
        <v>24</v>
      </c>
    </row>
    <row r="3019" spans="1:19" ht="26.25" customHeight="1" x14ac:dyDescent="0.25">
      <c r="A3019" s="10">
        <f>+SUBTOTAL(103,$B$5:B3019)</f>
        <v>1402</v>
      </c>
      <c r="B3019" s="4" t="s">
        <v>2462</v>
      </c>
      <c r="C3019" s="4" t="s">
        <v>8376</v>
      </c>
      <c r="D3019" s="4" t="s">
        <v>607</v>
      </c>
      <c r="E3019" s="4" t="s">
        <v>22</v>
      </c>
      <c r="F3019" s="16" t="s">
        <v>46</v>
      </c>
      <c r="G3019" s="17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2093.5</v>
      </c>
      <c r="R3019" s="7">
        <f>H3019-Q3019</f>
        <v>32906.5</v>
      </c>
      <c r="S3019" s="4" t="s">
        <v>38</v>
      </c>
    </row>
    <row r="3020" spans="1:19" ht="26.25" customHeight="1" x14ac:dyDescent="0.25">
      <c r="A3020" s="10">
        <f>+SUBTOTAL(103,$B$5:B3020)</f>
        <v>1403</v>
      </c>
      <c r="B3020" s="4" t="s">
        <v>2463</v>
      </c>
      <c r="C3020" s="4" t="s">
        <v>9235</v>
      </c>
      <c r="D3020" s="4" t="s">
        <v>161</v>
      </c>
      <c r="E3020" s="4" t="s">
        <v>126</v>
      </c>
      <c r="F3020" s="16" t="s">
        <v>23</v>
      </c>
      <c r="G3020" s="17"/>
      <c r="H3020" s="7">
        <v>35000</v>
      </c>
      <c r="I3020" s="7">
        <v>1004.5</v>
      </c>
      <c r="J3020" s="7">
        <v>0</v>
      </c>
      <c r="K3020" s="7">
        <v>1064</v>
      </c>
      <c r="L3020" s="7">
        <v>3430.92</v>
      </c>
      <c r="M3020" s="7">
        <v>25</v>
      </c>
      <c r="N3020" s="7">
        <v>0</v>
      </c>
      <c r="O3020" s="7"/>
      <c r="P3020" s="7">
        <v>0</v>
      </c>
      <c r="Q3020" s="7">
        <v>5524.42</v>
      </c>
      <c r="R3020" s="7">
        <f>H3020-Q3020</f>
        <v>29475.58</v>
      </c>
      <c r="S3020" s="4" t="s">
        <v>38</v>
      </c>
    </row>
    <row r="3021" spans="1:19" ht="26.25" hidden="1" customHeight="1" x14ac:dyDescent="0.25">
      <c r="A3021" s="10">
        <f>+SUBTOTAL(103,$B$5:B3021)</f>
        <v>1403</v>
      </c>
      <c r="B3021" s="4" t="s">
        <v>2464</v>
      </c>
      <c r="C3021" s="4" t="s">
        <v>9280</v>
      </c>
      <c r="D3021" s="4" t="s">
        <v>747</v>
      </c>
      <c r="E3021" s="4" t="s">
        <v>59</v>
      </c>
      <c r="F3021" s="16" t="s">
        <v>46</v>
      </c>
      <c r="G3021" s="17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2330.52</v>
      </c>
      <c r="Q3021" s="7">
        <v>4424.0200000000004</v>
      </c>
      <c r="R3021" s="7">
        <f>H3021-Q3021</f>
        <v>30575.98</v>
      </c>
      <c r="S3021" s="4" t="s">
        <v>24</v>
      </c>
    </row>
    <row r="3022" spans="1:19" ht="26.25" customHeight="1" x14ac:dyDescent="0.25">
      <c r="A3022" s="10">
        <f>+SUBTOTAL(103,$B$5:B3022)</f>
        <v>1404</v>
      </c>
      <c r="B3022" s="4" t="s">
        <v>2465</v>
      </c>
      <c r="C3022" s="4" t="s">
        <v>9286</v>
      </c>
      <c r="D3022" s="4" t="s">
        <v>747</v>
      </c>
      <c r="E3022" s="4" t="s">
        <v>126</v>
      </c>
      <c r="F3022" s="16" t="s">
        <v>23</v>
      </c>
      <c r="G3022" s="17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f>H3022-Q3022</f>
        <v>32906.5</v>
      </c>
      <c r="S3022" s="4" t="s">
        <v>24</v>
      </c>
    </row>
    <row r="3023" spans="1:19" ht="26.25" customHeight="1" x14ac:dyDescent="0.25">
      <c r="A3023" s="10">
        <f>+SUBTOTAL(103,$B$5:B3023)</f>
        <v>1405</v>
      </c>
      <c r="B3023" s="4" t="s">
        <v>2466</v>
      </c>
      <c r="C3023" s="4" t="s">
        <v>9289</v>
      </c>
      <c r="D3023" s="4" t="s">
        <v>2467</v>
      </c>
      <c r="E3023" s="4" t="s">
        <v>345</v>
      </c>
      <c r="F3023" s="16" t="s">
        <v>46</v>
      </c>
      <c r="G3023" s="17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3388.88</v>
      </c>
      <c r="Q3023" s="7">
        <v>5482.38</v>
      </c>
      <c r="R3023" s="7">
        <f>H3023-Q3023</f>
        <v>29517.62</v>
      </c>
      <c r="S3023" s="4" t="s">
        <v>38</v>
      </c>
    </row>
    <row r="3024" spans="1:19" ht="26.25" customHeight="1" x14ac:dyDescent="0.25">
      <c r="A3024" s="10">
        <f>+SUBTOTAL(103,$B$5:B3024)</f>
        <v>1406</v>
      </c>
      <c r="B3024" s="4" t="s">
        <v>2468</v>
      </c>
      <c r="C3024" s="4" t="s">
        <v>9327</v>
      </c>
      <c r="D3024" s="4" t="s">
        <v>433</v>
      </c>
      <c r="E3024" s="4" t="s">
        <v>198</v>
      </c>
      <c r="F3024" s="16" t="s">
        <v>46</v>
      </c>
      <c r="G3024" s="17"/>
      <c r="H3024" s="7">
        <v>35000</v>
      </c>
      <c r="I3024" s="7">
        <v>1004.5</v>
      </c>
      <c r="J3024" s="7">
        <v>0</v>
      </c>
      <c r="K3024" s="7">
        <v>1064</v>
      </c>
      <c r="L3024" s="7">
        <v>0</v>
      </c>
      <c r="M3024" s="7">
        <v>25</v>
      </c>
      <c r="N3024" s="7">
        <v>0</v>
      </c>
      <c r="O3024" s="7"/>
      <c r="P3024" s="7">
        <v>0</v>
      </c>
      <c r="Q3024" s="7">
        <v>2093.5</v>
      </c>
      <c r="R3024" s="7">
        <f>H3024-Q3024</f>
        <v>32906.5</v>
      </c>
      <c r="S3024" s="4" t="s">
        <v>38</v>
      </c>
    </row>
    <row r="3025" spans="1:19" ht="26.25" hidden="1" customHeight="1" x14ac:dyDescent="0.25">
      <c r="A3025" s="10">
        <f>+SUBTOTAL(103,$B$5:B3025)</f>
        <v>1406</v>
      </c>
      <c r="B3025" s="4" t="s">
        <v>9328</v>
      </c>
      <c r="C3025" s="4" t="s">
        <v>9329</v>
      </c>
      <c r="D3025" s="4" t="s">
        <v>422</v>
      </c>
      <c r="E3025" s="4" t="s">
        <v>61</v>
      </c>
      <c r="F3025" s="16" t="s">
        <v>46</v>
      </c>
      <c r="G3025" s="17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2093.5</v>
      </c>
      <c r="R3025" s="7">
        <f>H3025-Q3025</f>
        <v>32906.5</v>
      </c>
      <c r="S3025" s="4" t="s">
        <v>38</v>
      </c>
    </row>
    <row r="3026" spans="1:19" ht="26.25" customHeight="1" x14ac:dyDescent="0.25">
      <c r="A3026" s="10">
        <f>+SUBTOTAL(103,$B$5:B3026)</f>
        <v>1407</v>
      </c>
      <c r="B3026" s="4" t="s">
        <v>2469</v>
      </c>
      <c r="C3026" s="4" t="s">
        <v>9331</v>
      </c>
      <c r="D3026" s="4" t="s">
        <v>344</v>
      </c>
      <c r="E3026" s="4" t="s">
        <v>115</v>
      </c>
      <c r="F3026" s="16" t="s">
        <v>46</v>
      </c>
      <c r="G3026" s="17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f>H3026-Q3026</f>
        <v>32906.5</v>
      </c>
      <c r="S3026" s="4" t="s">
        <v>38</v>
      </c>
    </row>
    <row r="3027" spans="1:19" ht="26.25" hidden="1" customHeight="1" x14ac:dyDescent="0.25">
      <c r="A3027" s="10">
        <f>+SUBTOTAL(103,$B$5:B3027)</f>
        <v>1407</v>
      </c>
      <c r="B3027" s="4" t="s">
        <v>2471</v>
      </c>
      <c r="C3027" s="4" t="s">
        <v>9346</v>
      </c>
      <c r="D3027" s="4" t="s">
        <v>747</v>
      </c>
      <c r="E3027" s="4" t="s">
        <v>61</v>
      </c>
      <c r="F3027" s="16" t="s">
        <v>46</v>
      </c>
      <c r="G3027" s="17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350</v>
      </c>
      <c r="Q3027" s="7">
        <v>2443.5</v>
      </c>
      <c r="R3027" s="7">
        <f>H3027-Q3027</f>
        <v>32556.5</v>
      </c>
      <c r="S3027" s="4" t="s">
        <v>24</v>
      </c>
    </row>
    <row r="3028" spans="1:19" ht="26.25" customHeight="1" x14ac:dyDescent="0.25">
      <c r="A3028" s="10">
        <f>+SUBTOTAL(103,$B$5:B3028)</f>
        <v>1408</v>
      </c>
      <c r="B3028" s="4" t="s">
        <v>2473</v>
      </c>
      <c r="C3028" s="4" t="s">
        <v>8653</v>
      </c>
      <c r="D3028" s="4" t="s">
        <v>106</v>
      </c>
      <c r="E3028" s="4" t="s">
        <v>126</v>
      </c>
      <c r="F3028" s="16" t="s">
        <v>23</v>
      </c>
      <c r="G3028" s="17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3137.81</v>
      </c>
      <c r="Q3028" s="7">
        <v>5231.3100000000004</v>
      </c>
      <c r="R3028" s="7">
        <f>H3028-Q3028</f>
        <v>29768.69</v>
      </c>
      <c r="S3028" s="4" t="s">
        <v>24</v>
      </c>
    </row>
    <row r="3029" spans="1:19" ht="26.25" customHeight="1" x14ac:dyDescent="0.25">
      <c r="A3029" s="10">
        <f>+SUBTOTAL(103,$B$5:B3029)</f>
        <v>1409</v>
      </c>
      <c r="B3029" s="4" t="s">
        <v>2474</v>
      </c>
      <c r="C3029" s="4" t="s">
        <v>9373</v>
      </c>
      <c r="D3029" s="4" t="s">
        <v>640</v>
      </c>
      <c r="E3029" s="4" t="s">
        <v>72</v>
      </c>
      <c r="F3029" s="16" t="s">
        <v>46</v>
      </c>
      <c r="G3029" s="17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f>H3029-Q3029</f>
        <v>32906.5</v>
      </c>
      <c r="S3029" s="4" t="s">
        <v>24</v>
      </c>
    </row>
    <row r="3030" spans="1:19" ht="26.25" hidden="1" customHeight="1" x14ac:dyDescent="0.25">
      <c r="A3030" s="10">
        <f>+SUBTOTAL(103,$B$5:B3030)</f>
        <v>1409</v>
      </c>
      <c r="B3030" s="4" t="s">
        <v>499</v>
      </c>
      <c r="C3030" s="4" t="s">
        <v>9401</v>
      </c>
      <c r="D3030" s="4" t="s">
        <v>747</v>
      </c>
      <c r="E3030" s="4" t="s">
        <v>61</v>
      </c>
      <c r="F3030" s="16" t="s">
        <v>46</v>
      </c>
      <c r="G3030" s="17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350</v>
      </c>
      <c r="Q3030" s="7">
        <v>2443.5</v>
      </c>
      <c r="R3030" s="7">
        <f>H3030-Q3030</f>
        <v>32556.5</v>
      </c>
      <c r="S3030" s="4" t="s">
        <v>24</v>
      </c>
    </row>
    <row r="3031" spans="1:19" ht="26.25" customHeight="1" x14ac:dyDescent="0.25">
      <c r="A3031" s="10">
        <f>+SUBTOTAL(103,$B$5:B3031)</f>
        <v>1410</v>
      </c>
      <c r="B3031" s="4" t="s">
        <v>2064</v>
      </c>
      <c r="C3031" s="4" t="s">
        <v>6999</v>
      </c>
      <c r="D3031" s="4" t="s">
        <v>433</v>
      </c>
      <c r="E3031" s="4" t="s">
        <v>181</v>
      </c>
      <c r="F3031" s="16" t="s">
        <v>46</v>
      </c>
      <c r="G3031" s="17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1600</v>
      </c>
      <c r="Q3031" s="7">
        <v>3693.5</v>
      </c>
      <c r="R3031" s="7">
        <f>H3031-Q3031</f>
        <v>31306.5</v>
      </c>
      <c r="S3031" s="4" t="s">
        <v>24</v>
      </c>
    </row>
    <row r="3032" spans="1:19" ht="26.25" hidden="1" customHeight="1" x14ac:dyDescent="0.25">
      <c r="A3032" s="10">
        <f>+SUBTOTAL(103,$B$5:B3032)</f>
        <v>1410</v>
      </c>
      <c r="B3032" s="4" t="s">
        <v>2064</v>
      </c>
      <c r="C3032" s="4" t="s">
        <v>9411</v>
      </c>
      <c r="D3032" s="4" t="s">
        <v>344</v>
      </c>
      <c r="E3032" s="4" t="s">
        <v>63</v>
      </c>
      <c r="F3032" s="16" t="s">
        <v>46</v>
      </c>
      <c r="G3032" s="17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f>H3032-Q3032</f>
        <v>32906.5</v>
      </c>
      <c r="S3032" s="4" t="s">
        <v>24</v>
      </c>
    </row>
    <row r="3033" spans="1:19" ht="26.25" hidden="1" customHeight="1" x14ac:dyDescent="0.25">
      <c r="A3033" s="10">
        <f>+SUBTOTAL(103,$B$5:B3033)</f>
        <v>1410</v>
      </c>
      <c r="B3033" s="4" t="s">
        <v>2475</v>
      </c>
      <c r="C3033" s="4" t="s">
        <v>9422</v>
      </c>
      <c r="D3033" s="4" t="s">
        <v>577</v>
      </c>
      <c r="E3033" s="4" t="s">
        <v>59</v>
      </c>
      <c r="F3033" s="16" t="s">
        <v>23</v>
      </c>
      <c r="G3033" s="17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22015.01</v>
      </c>
      <c r="Q3033" s="7">
        <v>24108.51</v>
      </c>
      <c r="R3033" s="7">
        <f>H3033-Q3033</f>
        <v>10891.490000000002</v>
      </c>
      <c r="S3033" s="4" t="s">
        <v>24</v>
      </c>
    </row>
    <row r="3034" spans="1:19" ht="26.25" hidden="1" customHeight="1" x14ac:dyDescent="0.25">
      <c r="A3034" s="10">
        <f>+SUBTOTAL(103,$B$5:B3034)</f>
        <v>1410</v>
      </c>
      <c r="B3034" s="4" t="s">
        <v>2476</v>
      </c>
      <c r="C3034" s="4" t="s">
        <v>9434</v>
      </c>
      <c r="D3034" s="4" t="s">
        <v>747</v>
      </c>
      <c r="E3034" s="4" t="s">
        <v>59</v>
      </c>
      <c r="F3034" s="16" t="s">
        <v>46</v>
      </c>
      <c r="G3034" s="17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1905.52</v>
      </c>
      <c r="Q3034" s="7">
        <v>3999.02</v>
      </c>
      <c r="R3034" s="7">
        <f>H3034-Q3034</f>
        <v>31000.98</v>
      </c>
      <c r="S3034" s="4" t="s">
        <v>24</v>
      </c>
    </row>
    <row r="3035" spans="1:19" ht="26.25" customHeight="1" x14ac:dyDescent="0.25">
      <c r="A3035" s="10">
        <f>+SUBTOTAL(103,$B$5:B3035)</f>
        <v>1411</v>
      </c>
      <c r="B3035" s="4" t="s">
        <v>1188</v>
      </c>
      <c r="C3035" s="4" t="s">
        <v>9445</v>
      </c>
      <c r="D3035" s="4" t="s">
        <v>747</v>
      </c>
      <c r="E3035" s="4" t="s">
        <v>126</v>
      </c>
      <c r="F3035" s="16" t="s">
        <v>46</v>
      </c>
      <c r="G3035" s="17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5506.57</v>
      </c>
      <c r="Q3035" s="7">
        <v>7600.07</v>
      </c>
      <c r="R3035" s="7">
        <f>H3035-Q3035</f>
        <v>27399.93</v>
      </c>
      <c r="S3035" s="4" t="s">
        <v>24</v>
      </c>
    </row>
    <row r="3036" spans="1:19" ht="26.25" hidden="1" customHeight="1" x14ac:dyDescent="0.25">
      <c r="A3036" s="10">
        <f>+SUBTOTAL(103,$B$5:B3036)</f>
        <v>1411</v>
      </c>
      <c r="B3036" s="4" t="s">
        <v>2477</v>
      </c>
      <c r="C3036" s="4" t="s">
        <v>7494</v>
      </c>
      <c r="D3036" s="4" t="s">
        <v>114</v>
      </c>
      <c r="E3036" s="4" t="s">
        <v>61</v>
      </c>
      <c r="F3036" s="16" t="s">
        <v>46</v>
      </c>
      <c r="G3036" s="17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750</v>
      </c>
      <c r="Q3036" s="7">
        <v>2843.5</v>
      </c>
      <c r="R3036" s="7">
        <f>H3036-Q3036</f>
        <v>32156.5</v>
      </c>
      <c r="S3036" s="4" t="s">
        <v>24</v>
      </c>
    </row>
    <row r="3037" spans="1:19" ht="26.25" hidden="1" customHeight="1" x14ac:dyDescent="0.25">
      <c r="A3037" s="10">
        <f>+SUBTOTAL(103,$B$5:B3037)</f>
        <v>1411</v>
      </c>
      <c r="B3037" s="4" t="s">
        <v>66</v>
      </c>
      <c r="C3037" s="4" t="s">
        <v>9459</v>
      </c>
      <c r="D3037" s="4" t="s">
        <v>747</v>
      </c>
      <c r="E3037" s="4" t="s">
        <v>57</v>
      </c>
      <c r="F3037" s="16" t="s">
        <v>46</v>
      </c>
      <c r="G3037" s="17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2093.5</v>
      </c>
      <c r="R3037" s="7">
        <f>H3037-Q3037</f>
        <v>32906.5</v>
      </c>
      <c r="S3037" s="4" t="s">
        <v>24</v>
      </c>
    </row>
    <row r="3038" spans="1:19" ht="26.25" customHeight="1" x14ac:dyDescent="0.25">
      <c r="A3038" s="10">
        <f>+SUBTOTAL(103,$B$5:B3038)</f>
        <v>1412</v>
      </c>
      <c r="B3038" s="4" t="s">
        <v>1192</v>
      </c>
      <c r="C3038" s="4" t="s">
        <v>9470</v>
      </c>
      <c r="D3038" s="4" t="s">
        <v>433</v>
      </c>
      <c r="E3038" s="4" t="s">
        <v>22</v>
      </c>
      <c r="F3038" s="16" t="s">
        <v>46</v>
      </c>
      <c r="G3038" s="17"/>
      <c r="H3038" s="7">
        <v>35000</v>
      </c>
      <c r="I3038" s="7">
        <v>1004.5</v>
      </c>
      <c r="J3038" s="7">
        <v>0</v>
      </c>
      <c r="K3038" s="7">
        <v>1064</v>
      </c>
      <c r="L3038" s="7">
        <v>0</v>
      </c>
      <c r="M3038" s="7">
        <v>25</v>
      </c>
      <c r="N3038" s="7">
        <v>0</v>
      </c>
      <c r="O3038" s="7"/>
      <c r="P3038" s="7">
        <v>0</v>
      </c>
      <c r="Q3038" s="7">
        <v>2093.5</v>
      </c>
      <c r="R3038" s="7">
        <f>H3038-Q3038</f>
        <v>32906.5</v>
      </c>
      <c r="S3038" s="4" t="s">
        <v>24</v>
      </c>
    </row>
    <row r="3039" spans="1:19" ht="26.25" hidden="1" customHeight="1" x14ac:dyDescent="0.25">
      <c r="A3039" s="10">
        <f>+SUBTOTAL(103,$B$5:B3039)</f>
        <v>1412</v>
      </c>
      <c r="B3039" s="4" t="s">
        <v>1192</v>
      </c>
      <c r="C3039" s="4" t="s">
        <v>9472</v>
      </c>
      <c r="D3039" s="4" t="s">
        <v>173</v>
      </c>
      <c r="E3039" s="4" t="s">
        <v>52</v>
      </c>
      <c r="F3039" s="16" t="s">
        <v>46</v>
      </c>
      <c r="G3039" s="17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2093.5</v>
      </c>
      <c r="R3039" s="7">
        <f>H3039-Q3039</f>
        <v>32906.5</v>
      </c>
      <c r="S3039" s="4" t="s">
        <v>24</v>
      </c>
    </row>
    <row r="3040" spans="1:19" ht="26.25" hidden="1" customHeight="1" x14ac:dyDescent="0.25">
      <c r="A3040" s="10">
        <f>+SUBTOTAL(103,$B$5:B3040)</f>
        <v>1412</v>
      </c>
      <c r="B3040" s="4" t="s">
        <v>2478</v>
      </c>
      <c r="C3040" s="4" t="s">
        <v>9474</v>
      </c>
      <c r="D3040" s="4" t="s">
        <v>747</v>
      </c>
      <c r="E3040" s="4" t="s">
        <v>61</v>
      </c>
      <c r="F3040" s="16" t="s">
        <v>46</v>
      </c>
      <c r="G3040" s="17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350</v>
      </c>
      <c r="Q3040" s="7">
        <v>2443.5</v>
      </c>
      <c r="R3040" s="7">
        <f>H3040-Q3040</f>
        <v>32556.5</v>
      </c>
      <c r="S3040" s="4" t="s">
        <v>24</v>
      </c>
    </row>
    <row r="3041" spans="1:19" ht="26.25" hidden="1" customHeight="1" x14ac:dyDescent="0.25">
      <c r="A3041" s="10">
        <f>+SUBTOTAL(103,$B$5:B3041)</f>
        <v>1412</v>
      </c>
      <c r="B3041" s="4" t="s">
        <v>336</v>
      </c>
      <c r="C3041" s="4" t="s">
        <v>9480</v>
      </c>
      <c r="D3041" s="4" t="s">
        <v>747</v>
      </c>
      <c r="E3041" s="4" t="s">
        <v>61</v>
      </c>
      <c r="F3041" s="16" t="s">
        <v>46</v>
      </c>
      <c r="G3041" s="17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f>H3041-Q3041</f>
        <v>32906.5</v>
      </c>
      <c r="S3041" s="4" t="s">
        <v>24</v>
      </c>
    </row>
    <row r="3042" spans="1:19" ht="26.25" customHeight="1" x14ac:dyDescent="0.25">
      <c r="A3042" s="10">
        <f>+SUBTOTAL(103,$B$5:B3042)</f>
        <v>1413</v>
      </c>
      <c r="B3042" s="4" t="s">
        <v>2479</v>
      </c>
      <c r="C3042" s="4" t="s">
        <v>9483</v>
      </c>
      <c r="D3042" s="4" t="s">
        <v>457</v>
      </c>
      <c r="E3042" s="4" t="s">
        <v>22</v>
      </c>
      <c r="F3042" s="16" t="s">
        <v>23</v>
      </c>
      <c r="G3042" s="17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2093.5</v>
      </c>
      <c r="R3042" s="7">
        <f>H3042-Q3042</f>
        <v>32906.5</v>
      </c>
      <c r="S3042" s="4" t="s">
        <v>24</v>
      </c>
    </row>
    <row r="3043" spans="1:19" ht="26.25" hidden="1" customHeight="1" x14ac:dyDescent="0.25">
      <c r="A3043" s="10">
        <f>+SUBTOTAL(103,$B$5:B3043)</f>
        <v>1413</v>
      </c>
      <c r="B3043" s="4" t="s">
        <v>2480</v>
      </c>
      <c r="C3043" s="4" t="s">
        <v>9484</v>
      </c>
      <c r="D3043" s="4" t="s">
        <v>385</v>
      </c>
      <c r="E3043" s="4" t="s">
        <v>338</v>
      </c>
      <c r="F3043" s="16" t="s">
        <v>46</v>
      </c>
      <c r="G3043" s="17"/>
      <c r="H3043" s="7">
        <v>35000</v>
      </c>
      <c r="I3043" s="7">
        <v>1004.5</v>
      </c>
      <c r="J3043" s="7">
        <v>0</v>
      </c>
      <c r="K3043" s="7">
        <v>1064</v>
      </c>
      <c r="L3043" s="7">
        <v>1715.46</v>
      </c>
      <c r="M3043" s="7">
        <v>25</v>
      </c>
      <c r="N3043" s="7">
        <v>0</v>
      </c>
      <c r="O3043" s="7"/>
      <c r="P3043" s="7">
        <v>1325</v>
      </c>
      <c r="Q3043" s="7">
        <v>5133.96</v>
      </c>
      <c r="R3043" s="7">
        <f>H3043-Q3043</f>
        <v>29866.04</v>
      </c>
      <c r="S3043" s="4" t="s">
        <v>24</v>
      </c>
    </row>
    <row r="3044" spans="1:19" ht="26.25" customHeight="1" x14ac:dyDescent="0.25">
      <c r="A3044" s="10">
        <f>+SUBTOTAL(103,$B$5:B3044)</f>
        <v>1414</v>
      </c>
      <c r="B3044" s="4" t="s">
        <v>500</v>
      </c>
      <c r="C3044" s="4" t="s">
        <v>9497</v>
      </c>
      <c r="D3044" s="4" t="s">
        <v>422</v>
      </c>
      <c r="E3044" s="4" t="s">
        <v>511</v>
      </c>
      <c r="F3044" s="16" t="s">
        <v>11699</v>
      </c>
      <c r="G3044" s="17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850</v>
      </c>
      <c r="Q3044" s="7">
        <v>2943.5</v>
      </c>
      <c r="R3044" s="7">
        <f>H3044-Q3044</f>
        <v>32056.5</v>
      </c>
      <c r="S3044" s="4" t="s">
        <v>24</v>
      </c>
    </row>
    <row r="3045" spans="1:19" ht="26.25" hidden="1" customHeight="1" x14ac:dyDescent="0.25">
      <c r="A3045" s="10">
        <f>+SUBTOTAL(103,$B$5:B3045)</f>
        <v>1414</v>
      </c>
      <c r="B3045" s="4" t="s">
        <v>500</v>
      </c>
      <c r="C3045" s="4" t="s">
        <v>7932</v>
      </c>
      <c r="D3045" s="4" t="s">
        <v>747</v>
      </c>
      <c r="E3045" s="4" t="s">
        <v>61</v>
      </c>
      <c r="F3045" s="16" t="s">
        <v>46</v>
      </c>
      <c r="G3045" s="17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0</v>
      </c>
      <c r="Q3045" s="7">
        <v>2093.5</v>
      </c>
      <c r="R3045" s="7">
        <f>H3045-Q3045</f>
        <v>32906.5</v>
      </c>
      <c r="S3045" s="4" t="s">
        <v>24</v>
      </c>
    </row>
    <row r="3046" spans="1:19" ht="26.25" customHeight="1" x14ac:dyDescent="0.25">
      <c r="A3046" s="10">
        <f>+SUBTOTAL(103,$B$5:B3046)</f>
        <v>1415</v>
      </c>
      <c r="B3046" s="4" t="s">
        <v>500</v>
      </c>
      <c r="C3046" s="4" t="s">
        <v>9500</v>
      </c>
      <c r="D3046" s="4" t="s">
        <v>747</v>
      </c>
      <c r="E3046" s="4" t="s">
        <v>126</v>
      </c>
      <c r="F3046" s="16" t="s">
        <v>46</v>
      </c>
      <c r="G3046" s="17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0</v>
      </c>
      <c r="Q3046" s="7">
        <v>2093.5</v>
      </c>
      <c r="R3046" s="7">
        <f>H3046-Q3046</f>
        <v>32906.5</v>
      </c>
      <c r="S3046" s="4" t="s">
        <v>24</v>
      </c>
    </row>
    <row r="3047" spans="1:19" ht="26.25" hidden="1" customHeight="1" x14ac:dyDescent="0.25">
      <c r="A3047" s="10">
        <f>+SUBTOTAL(103,$B$5:B3047)</f>
        <v>1415</v>
      </c>
      <c r="B3047" s="4" t="s">
        <v>500</v>
      </c>
      <c r="C3047" s="4" t="s">
        <v>9501</v>
      </c>
      <c r="D3047" s="4" t="s">
        <v>747</v>
      </c>
      <c r="E3047" s="4" t="s">
        <v>61</v>
      </c>
      <c r="F3047" s="16" t="s">
        <v>46</v>
      </c>
      <c r="G3047" s="17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2093.5</v>
      </c>
      <c r="R3047" s="7">
        <f>H3047-Q3047</f>
        <v>32906.5</v>
      </c>
      <c r="S3047" s="4" t="s">
        <v>24</v>
      </c>
    </row>
    <row r="3048" spans="1:19" ht="26.25" hidden="1" customHeight="1" x14ac:dyDescent="0.25">
      <c r="A3048" s="10">
        <f>+SUBTOTAL(103,$B$5:B3048)</f>
        <v>1415</v>
      </c>
      <c r="B3048" s="4" t="s">
        <v>500</v>
      </c>
      <c r="C3048" s="4" t="s">
        <v>7304</v>
      </c>
      <c r="D3048" s="4" t="s">
        <v>747</v>
      </c>
      <c r="E3048" s="4" t="s">
        <v>52</v>
      </c>
      <c r="F3048" s="16" t="s">
        <v>46</v>
      </c>
      <c r="G3048" s="17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5360.56</v>
      </c>
      <c r="Q3048" s="7">
        <v>7454.06</v>
      </c>
      <c r="R3048" s="7">
        <f>H3048-Q3048</f>
        <v>27545.94</v>
      </c>
      <c r="S3048" s="4" t="s">
        <v>24</v>
      </c>
    </row>
    <row r="3049" spans="1:19" ht="26.25" customHeight="1" x14ac:dyDescent="0.25">
      <c r="A3049" s="10">
        <f>+SUBTOTAL(103,$B$5:B3049)</f>
        <v>1416</v>
      </c>
      <c r="B3049" s="4" t="s">
        <v>2481</v>
      </c>
      <c r="C3049" s="4" t="s">
        <v>9526</v>
      </c>
      <c r="D3049" s="4" t="s">
        <v>747</v>
      </c>
      <c r="E3049" s="4" t="s">
        <v>183</v>
      </c>
      <c r="F3049" s="16" t="s">
        <v>46</v>
      </c>
      <c r="G3049" s="17"/>
      <c r="H3049" s="7">
        <v>35000</v>
      </c>
      <c r="I3049" s="7">
        <v>1004.5</v>
      </c>
      <c r="J3049" s="7">
        <v>0</v>
      </c>
      <c r="K3049" s="7">
        <v>1064</v>
      </c>
      <c r="L3049" s="7">
        <v>1715.46</v>
      </c>
      <c r="M3049" s="7">
        <v>25</v>
      </c>
      <c r="N3049" s="7">
        <v>0</v>
      </c>
      <c r="O3049" s="7"/>
      <c r="P3049" s="7">
        <v>0</v>
      </c>
      <c r="Q3049" s="7">
        <v>3808.96</v>
      </c>
      <c r="R3049" s="7">
        <f>H3049-Q3049</f>
        <v>31191.040000000001</v>
      </c>
      <c r="S3049" s="4" t="s">
        <v>24</v>
      </c>
    </row>
    <row r="3050" spans="1:19" ht="26.25" customHeight="1" x14ac:dyDescent="0.25">
      <c r="A3050" s="10">
        <f>+SUBTOTAL(103,$B$5:B3050)</f>
        <v>1417</v>
      </c>
      <c r="B3050" s="4" t="s">
        <v>285</v>
      </c>
      <c r="C3050" s="4" t="s">
        <v>9529</v>
      </c>
      <c r="D3050" s="4" t="s">
        <v>832</v>
      </c>
      <c r="E3050" s="4" t="s">
        <v>82</v>
      </c>
      <c r="F3050" s="16" t="s">
        <v>46</v>
      </c>
      <c r="G3050" s="17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350</v>
      </c>
      <c r="Q3050" s="7">
        <v>2443.5</v>
      </c>
      <c r="R3050" s="7">
        <f>H3050-Q3050</f>
        <v>32556.5</v>
      </c>
      <c r="S3050" s="4" t="s">
        <v>24</v>
      </c>
    </row>
    <row r="3051" spans="1:19" ht="26.25" customHeight="1" x14ac:dyDescent="0.25">
      <c r="A3051" s="10">
        <f>+SUBTOTAL(103,$B$5:B3051)</f>
        <v>1418</v>
      </c>
      <c r="B3051" s="4" t="s">
        <v>285</v>
      </c>
      <c r="C3051" s="4" t="s">
        <v>9530</v>
      </c>
      <c r="D3051" s="4" t="s">
        <v>106</v>
      </c>
      <c r="E3051" s="4" t="s">
        <v>107</v>
      </c>
      <c r="F3051" s="16" t="s">
        <v>46</v>
      </c>
      <c r="G3051" s="17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2093.5</v>
      </c>
      <c r="R3051" s="7">
        <f>H3051-Q3051</f>
        <v>32906.5</v>
      </c>
      <c r="S3051" s="4" t="s">
        <v>24</v>
      </c>
    </row>
    <row r="3052" spans="1:19" ht="26.25" hidden="1" customHeight="1" x14ac:dyDescent="0.25">
      <c r="A3052" s="10">
        <f>+SUBTOTAL(103,$B$5:B3052)</f>
        <v>1418</v>
      </c>
      <c r="B3052" s="4" t="s">
        <v>2482</v>
      </c>
      <c r="C3052" s="4" t="s">
        <v>9543</v>
      </c>
      <c r="D3052" s="4" t="s">
        <v>747</v>
      </c>
      <c r="E3052" s="4" t="s">
        <v>61</v>
      </c>
      <c r="F3052" s="16" t="s">
        <v>46</v>
      </c>
      <c r="G3052" s="17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f>H3052-Q3052</f>
        <v>32906.5</v>
      </c>
      <c r="S3052" s="4" t="s">
        <v>24</v>
      </c>
    </row>
    <row r="3053" spans="1:19" ht="26.25" customHeight="1" x14ac:dyDescent="0.25">
      <c r="A3053" s="10">
        <f>+SUBTOTAL(103,$B$5:B3053)</f>
        <v>1419</v>
      </c>
      <c r="B3053" s="4" t="s">
        <v>5556</v>
      </c>
      <c r="C3053" s="4" t="s">
        <v>9570</v>
      </c>
      <c r="D3053" s="4" t="s">
        <v>826</v>
      </c>
      <c r="E3053" s="4" t="s">
        <v>101</v>
      </c>
      <c r="F3053" s="16" t="s">
        <v>11699</v>
      </c>
      <c r="G3053" s="17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f>H3053-Q3053</f>
        <v>32906.5</v>
      </c>
      <c r="S3053" s="4" t="s">
        <v>38</v>
      </c>
    </row>
    <row r="3054" spans="1:19" ht="26.25" customHeight="1" x14ac:dyDescent="0.25">
      <c r="A3054" s="10">
        <f>+SUBTOTAL(103,$B$5:B3054)</f>
        <v>1420</v>
      </c>
      <c r="B3054" s="4" t="s">
        <v>2483</v>
      </c>
      <c r="C3054" s="4" t="s">
        <v>7127</v>
      </c>
      <c r="D3054" s="4" t="s">
        <v>2247</v>
      </c>
      <c r="E3054" s="4" t="s">
        <v>3074</v>
      </c>
      <c r="F3054" s="16" t="s">
        <v>23</v>
      </c>
      <c r="G3054" s="17" t="s">
        <v>11704</v>
      </c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50</v>
      </c>
      <c r="Q3054" s="7">
        <v>2143.5</v>
      </c>
      <c r="R3054" s="7">
        <f>H3054-Q3054</f>
        <v>32856.5</v>
      </c>
      <c r="S3054" s="4" t="s">
        <v>38</v>
      </c>
    </row>
    <row r="3055" spans="1:19" ht="26.25" customHeight="1" x14ac:dyDescent="0.25">
      <c r="A3055" s="10">
        <f>+SUBTOTAL(103,$B$5:B3055)</f>
        <v>1421</v>
      </c>
      <c r="B3055" s="4" t="s">
        <v>2484</v>
      </c>
      <c r="C3055" s="4" t="s">
        <v>9589</v>
      </c>
      <c r="D3055" s="4" t="s">
        <v>640</v>
      </c>
      <c r="E3055" s="4" t="s">
        <v>72</v>
      </c>
      <c r="F3055" s="16" t="s">
        <v>46</v>
      </c>
      <c r="G3055" s="17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f>H3055-Q3055</f>
        <v>32906.5</v>
      </c>
      <c r="S3055" s="4" t="s">
        <v>38</v>
      </c>
    </row>
    <row r="3056" spans="1:19" ht="26.25" customHeight="1" x14ac:dyDescent="0.25">
      <c r="A3056" s="10">
        <f>+SUBTOTAL(103,$B$5:B3056)</f>
        <v>1422</v>
      </c>
      <c r="B3056" s="4" t="s">
        <v>5287</v>
      </c>
      <c r="C3056" s="4" t="s">
        <v>9087</v>
      </c>
      <c r="D3056" s="4" t="s">
        <v>308</v>
      </c>
      <c r="E3056" s="4" t="s">
        <v>231</v>
      </c>
      <c r="F3056" s="16" t="s">
        <v>309</v>
      </c>
      <c r="G3056" s="17"/>
      <c r="H3056" s="7">
        <v>35000</v>
      </c>
      <c r="I3056" s="7">
        <v>0</v>
      </c>
      <c r="J3056" s="7">
        <v>47.25</v>
      </c>
      <c r="K3056" s="7">
        <v>0</v>
      </c>
      <c r="L3056" s="7">
        <v>0</v>
      </c>
      <c r="M3056" s="7">
        <v>0</v>
      </c>
      <c r="N3056" s="7">
        <v>0</v>
      </c>
      <c r="O3056" s="7"/>
      <c r="P3056" s="7">
        <v>1000</v>
      </c>
      <c r="Q3056" s="7">
        <v>1047.25</v>
      </c>
      <c r="R3056" s="7">
        <f>H3056-Q3056</f>
        <v>33952.75</v>
      </c>
      <c r="S3056" s="4" t="s">
        <v>38</v>
      </c>
    </row>
    <row r="3057" spans="1:19" ht="26.25" hidden="1" customHeight="1" x14ac:dyDescent="0.25">
      <c r="A3057" s="10">
        <f>+SUBTOTAL(103,$B$5:B3057)</f>
        <v>1422</v>
      </c>
      <c r="B3057" s="4" t="s">
        <v>2485</v>
      </c>
      <c r="C3057" s="4" t="s">
        <v>9598</v>
      </c>
      <c r="D3057" s="4" t="s">
        <v>747</v>
      </c>
      <c r="E3057" s="4" t="s">
        <v>55</v>
      </c>
      <c r="F3057" s="16" t="s">
        <v>46</v>
      </c>
      <c r="G3057" s="17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5506.73</v>
      </c>
      <c r="Q3057" s="7">
        <v>7600.23</v>
      </c>
      <c r="R3057" s="7">
        <f>H3057-Q3057</f>
        <v>27399.77</v>
      </c>
      <c r="S3057" s="4" t="s">
        <v>38</v>
      </c>
    </row>
    <row r="3058" spans="1:19" ht="26.25" hidden="1" customHeight="1" x14ac:dyDescent="0.25">
      <c r="A3058" s="10">
        <f>+SUBTOTAL(103,$B$5:B3058)</f>
        <v>1422</v>
      </c>
      <c r="B3058" s="4" t="s">
        <v>1215</v>
      </c>
      <c r="C3058" s="4" t="s">
        <v>9619</v>
      </c>
      <c r="D3058" s="4" t="s">
        <v>747</v>
      </c>
      <c r="E3058" s="4" t="s">
        <v>61</v>
      </c>
      <c r="F3058" s="16" t="s">
        <v>46</v>
      </c>
      <c r="G3058" s="17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5525</v>
      </c>
      <c r="Q3058" s="7">
        <v>7618.5</v>
      </c>
      <c r="R3058" s="7">
        <f>H3058-Q3058</f>
        <v>27381.5</v>
      </c>
      <c r="S3058" s="4" t="s">
        <v>24</v>
      </c>
    </row>
    <row r="3059" spans="1:19" ht="26.25" customHeight="1" x14ac:dyDescent="0.25">
      <c r="A3059" s="10">
        <f>+SUBTOTAL(103,$B$5:B3059)</f>
        <v>1423</v>
      </c>
      <c r="B3059" s="4" t="s">
        <v>2486</v>
      </c>
      <c r="C3059" s="4" t="s">
        <v>9621</v>
      </c>
      <c r="D3059" s="4" t="s">
        <v>747</v>
      </c>
      <c r="E3059" s="4" t="s">
        <v>124</v>
      </c>
      <c r="F3059" s="16" t="s">
        <v>46</v>
      </c>
      <c r="G3059" s="17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0</v>
      </c>
      <c r="Q3059" s="7">
        <v>2093.5</v>
      </c>
      <c r="R3059" s="7">
        <f>H3059-Q3059</f>
        <v>32906.5</v>
      </c>
      <c r="S3059" s="4" t="s">
        <v>24</v>
      </c>
    </row>
    <row r="3060" spans="1:19" ht="26.25" hidden="1" customHeight="1" x14ac:dyDescent="0.25">
      <c r="A3060" s="10">
        <f>+SUBTOTAL(103,$B$5:B3060)</f>
        <v>1423</v>
      </c>
      <c r="B3060" s="4" t="s">
        <v>287</v>
      </c>
      <c r="C3060" s="4" t="s">
        <v>9632</v>
      </c>
      <c r="D3060" s="4" t="s">
        <v>747</v>
      </c>
      <c r="E3060" s="4" t="s">
        <v>55</v>
      </c>
      <c r="F3060" s="16" t="s">
        <v>46</v>
      </c>
      <c r="G3060" s="17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7290.36</v>
      </c>
      <c r="Q3060" s="7">
        <v>9383.86</v>
      </c>
      <c r="R3060" s="7">
        <f>H3060-Q3060</f>
        <v>25616.14</v>
      </c>
      <c r="S3060" s="4" t="s">
        <v>24</v>
      </c>
    </row>
    <row r="3061" spans="1:19" ht="26.25" hidden="1" customHeight="1" x14ac:dyDescent="0.25">
      <c r="A3061" s="10">
        <f>+SUBTOTAL(103,$B$5:B3061)</f>
        <v>1423</v>
      </c>
      <c r="B3061" s="4" t="s">
        <v>287</v>
      </c>
      <c r="C3061" s="4" t="s">
        <v>9635</v>
      </c>
      <c r="D3061" s="4" t="s">
        <v>1272</v>
      </c>
      <c r="E3061" s="4" t="s">
        <v>65</v>
      </c>
      <c r="F3061" s="16" t="s">
        <v>23</v>
      </c>
      <c r="G3061" s="17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f>H3061-Q3061</f>
        <v>32906.5</v>
      </c>
      <c r="S3061" s="4" t="s">
        <v>24</v>
      </c>
    </row>
    <row r="3062" spans="1:19" ht="26.25" hidden="1" customHeight="1" x14ac:dyDescent="0.25">
      <c r="A3062" s="10">
        <f>+SUBTOTAL(103,$B$5:B3062)</f>
        <v>1423</v>
      </c>
      <c r="B3062" s="4" t="s">
        <v>2487</v>
      </c>
      <c r="C3062" s="4" t="s">
        <v>9642</v>
      </c>
      <c r="D3062" s="4" t="s">
        <v>747</v>
      </c>
      <c r="E3062" s="4" t="s">
        <v>59</v>
      </c>
      <c r="F3062" s="16" t="s">
        <v>46</v>
      </c>
      <c r="G3062" s="17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6328.46</v>
      </c>
      <c r="Q3062" s="7">
        <v>8421.9599999999991</v>
      </c>
      <c r="R3062" s="7">
        <f>H3062-Q3062</f>
        <v>26578.04</v>
      </c>
      <c r="S3062" s="4" t="s">
        <v>24</v>
      </c>
    </row>
    <row r="3063" spans="1:19" ht="26.25" hidden="1" customHeight="1" x14ac:dyDescent="0.25">
      <c r="A3063" s="10">
        <f>+SUBTOTAL(103,$B$5:B3063)</f>
        <v>1423</v>
      </c>
      <c r="B3063" s="4" t="s">
        <v>337</v>
      </c>
      <c r="C3063" s="4" t="s">
        <v>9651</v>
      </c>
      <c r="D3063" s="4" t="s">
        <v>747</v>
      </c>
      <c r="E3063" s="4" t="s">
        <v>61</v>
      </c>
      <c r="F3063" s="16" t="s">
        <v>46</v>
      </c>
      <c r="G3063" s="17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2093.5</v>
      </c>
      <c r="R3063" s="7">
        <f>H3063-Q3063</f>
        <v>32906.5</v>
      </c>
      <c r="S3063" s="4" t="s">
        <v>24</v>
      </c>
    </row>
    <row r="3064" spans="1:19" ht="26.25" hidden="1" customHeight="1" x14ac:dyDescent="0.25">
      <c r="A3064" s="10">
        <f>+SUBTOTAL(103,$B$5:B3064)</f>
        <v>1423</v>
      </c>
      <c r="B3064" s="4" t="s">
        <v>337</v>
      </c>
      <c r="C3064" s="4" t="s">
        <v>9653</v>
      </c>
      <c r="D3064" s="4" t="s">
        <v>747</v>
      </c>
      <c r="E3064" s="4" t="s">
        <v>59</v>
      </c>
      <c r="F3064" s="16" t="s">
        <v>46</v>
      </c>
      <c r="G3064" s="17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711.04</v>
      </c>
      <c r="Q3064" s="7">
        <v>2804.54</v>
      </c>
      <c r="R3064" s="7">
        <f>H3064-Q3064</f>
        <v>32195.46</v>
      </c>
      <c r="S3064" s="4" t="s">
        <v>24</v>
      </c>
    </row>
    <row r="3065" spans="1:19" ht="26.25" customHeight="1" x14ac:dyDescent="0.25">
      <c r="A3065" s="10">
        <f>+SUBTOTAL(103,$B$5:B3065)</f>
        <v>1424</v>
      </c>
      <c r="B3065" s="4" t="s">
        <v>2077</v>
      </c>
      <c r="C3065" s="4" t="s">
        <v>5769</v>
      </c>
      <c r="D3065" s="4" t="s">
        <v>422</v>
      </c>
      <c r="E3065" s="4" t="s">
        <v>82</v>
      </c>
      <c r="F3065" s="16" t="s">
        <v>11699</v>
      </c>
      <c r="G3065" s="17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2650</v>
      </c>
      <c r="Q3065" s="7">
        <v>4743.5</v>
      </c>
      <c r="R3065" s="7">
        <f>H3065-Q3065</f>
        <v>30256.5</v>
      </c>
      <c r="S3065" s="4" t="s">
        <v>24</v>
      </c>
    </row>
    <row r="3066" spans="1:19" ht="26.25" customHeight="1" x14ac:dyDescent="0.25">
      <c r="A3066" s="10">
        <f>+SUBTOTAL(103,$B$5:B3066)</f>
        <v>1425</v>
      </c>
      <c r="B3066" s="4" t="s">
        <v>2488</v>
      </c>
      <c r="C3066" s="4" t="s">
        <v>2489</v>
      </c>
      <c r="D3066" s="4" t="s">
        <v>1147</v>
      </c>
      <c r="E3066" s="4" t="s">
        <v>126</v>
      </c>
      <c r="F3066" s="16" t="s">
        <v>23</v>
      </c>
      <c r="G3066" s="17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>
        <v>0</v>
      </c>
      <c r="P3066" s="7"/>
      <c r="Q3066" s="7">
        <v>2093.5</v>
      </c>
      <c r="R3066" s="7">
        <f>H3066-Q3066</f>
        <v>32906.5</v>
      </c>
      <c r="S3066" s="4" t="s">
        <v>38</v>
      </c>
    </row>
    <row r="3067" spans="1:19" ht="26.25" customHeight="1" x14ac:dyDescent="0.25">
      <c r="A3067" s="10">
        <f>+SUBTOTAL(103,$B$5:B3067)</f>
        <v>1426</v>
      </c>
      <c r="B3067" s="4" t="s">
        <v>2490</v>
      </c>
      <c r="C3067" s="4" t="s">
        <v>9688</v>
      </c>
      <c r="D3067" s="4" t="s">
        <v>2491</v>
      </c>
      <c r="E3067" s="4" t="s">
        <v>22</v>
      </c>
      <c r="F3067" s="16" t="s">
        <v>46</v>
      </c>
      <c r="G3067" s="17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1220</v>
      </c>
      <c r="Q3067" s="7">
        <v>3313.5</v>
      </c>
      <c r="R3067" s="7">
        <f>H3067-Q3067</f>
        <v>31686.5</v>
      </c>
      <c r="S3067" s="4" t="s">
        <v>38</v>
      </c>
    </row>
    <row r="3068" spans="1:19" ht="26.25" hidden="1" customHeight="1" x14ac:dyDescent="0.25">
      <c r="A3068" s="10">
        <f>+SUBTOTAL(103,$B$5:B3068)</f>
        <v>1426</v>
      </c>
      <c r="B3068" s="4" t="s">
        <v>502</v>
      </c>
      <c r="C3068" s="4" t="s">
        <v>6107</v>
      </c>
      <c r="D3068" s="4" t="s">
        <v>349</v>
      </c>
      <c r="E3068" s="4" t="s">
        <v>55</v>
      </c>
      <c r="F3068" s="16" t="s">
        <v>23</v>
      </c>
      <c r="G3068" s="17" t="s">
        <v>11704</v>
      </c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23844.91</v>
      </c>
      <c r="Q3068" s="7">
        <v>25938.41</v>
      </c>
      <c r="R3068" s="7">
        <f>H3068-Q3068</f>
        <v>9061.59</v>
      </c>
      <c r="S3068" s="4" t="s">
        <v>24</v>
      </c>
    </row>
    <row r="3069" spans="1:19" ht="26.25" hidden="1" customHeight="1" x14ac:dyDescent="0.25">
      <c r="A3069" s="10">
        <f>+SUBTOTAL(103,$B$5:B3069)</f>
        <v>1426</v>
      </c>
      <c r="B3069" s="4" t="s">
        <v>502</v>
      </c>
      <c r="C3069" s="4" t="s">
        <v>9693</v>
      </c>
      <c r="D3069" s="4" t="s">
        <v>577</v>
      </c>
      <c r="E3069" s="4" t="s">
        <v>57</v>
      </c>
      <c r="F3069" s="16" t="s">
        <v>46</v>
      </c>
      <c r="G3069" s="17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355.52</v>
      </c>
      <c r="Q3069" s="7">
        <v>2449.02</v>
      </c>
      <c r="R3069" s="7">
        <f>H3069-Q3069</f>
        <v>32550.98</v>
      </c>
      <c r="S3069" s="4" t="s">
        <v>24</v>
      </c>
    </row>
    <row r="3070" spans="1:19" ht="26.25" hidden="1" customHeight="1" x14ac:dyDescent="0.25">
      <c r="A3070" s="10">
        <f>+SUBTOTAL(103,$B$5:B3070)</f>
        <v>1426</v>
      </c>
      <c r="B3070" s="4" t="s">
        <v>83</v>
      </c>
      <c r="C3070" s="4" t="s">
        <v>9694</v>
      </c>
      <c r="D3070" s="4" t="s">
        <v>747</v>
      </c>
      <c r="E3070" s="4" t="s">
        <v>61</v>
      </c>
      <c r="F3070" s="16" t="s">
        <v>46</v>
      </c>
      <c r="G3070" s="17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6475</v>
      </c>
      <c r="Q3070" s="7">
        <v>8568.5</v>
      </c>
      <c r="R3070" s="7">
        <f>H3070-Q3070</f>
        <v>26431.5</v>
      </c>
      <c r="S3070" s="4" t="s">
        <v>24</v>
      </c>
    </row>
    <row r="3071" spans="1:19" ht="26.25" hidden="1" customHeight="1" x14ac:dyDescent="0.25">
      <c r="A3071" s="10">
        <f>+SUBTOTAL(103,$B$5:B3071)</f>
        <v>1426</v>
      </c>
      <c r="B3071" s="4" t="s">
        <v>2492</v>
      </c>
      <c r="C3071" s="4" t="s">
        <v>9696</v>
      </c>
      <c r="D3071" s="4" t="s">
        <v>747</v>
      </c>
      <c r="E3071" s="4" t="s">
        <v>61</v>
      </c>
      <c r="F3071" s="16" t="s">
        <v>46</v>
      </c>
      <c r="G3071" s="17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0</v>
      </c>
      <c r="Q3071" s="7">
        <v>2093.5</v>
      </c>
      <c r="R3071" s="7">
        <f>H3071-Q3071</f>
        <v>32906.5</v>
      </c>
      <c r="S3071" s="4" t="s">
        <v>24</v>
      </c>
    </row>
    <row r="3072" spans="1:19" ht="26.25" hidden="1" customHeight="1" x14ac:dyDescent="0.25">
      <c r="A3072" s="10">
        <f>+SUBTOTAL(103,$B$5:B3072)</f>
        <v>1426</v>
      </c>
      <c r="B3072" s="4" t="s">
        <v>2493</v>
      </c>
      <c r="C3072" s="4" t="s">
        <v>7186</v>
      </c>
      <c r="D3072" s="4" t="s">
        <v>747</v>
      </c>
      <c r="E3072" s="4" t="s">
        <v>55</v>
      </c>
      <c r="F3072" s="16" t="s">
        <v>46</v>
      </c>
      <c r="G3072" s="17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f>H3072-Q3072</f>
        <v>32906.5</v>
      </c>
      <c r="S3072" s="4" t="s">
        <v>24</v>
      </c>
    </row>
    <row r="3073" spans="1:19" ht="26.25" hidden="1" customHeight="1" x14ac:dyDescent="0.25">
      <c r="A3073" s="10">
        <f>+SUBTOTAL(103,$B$5:B3073)</f>
        <v>1426</v>
      </c>
      <c r="B3073" s="4" t="s">
        <v>1233</v>
      </c>
      <c r="C3073" s="4" t="s">
        <v>6473</v>
      </c>
      <c r="D3073" s="4" t="s">
        <v>747</v>
      </c>
      <c r="E3073" s="4" t="s">
        <v>57</v>
      </c>
      <c r="F3073" s="16" t="s">
        <v>46</v>
      </c>
      <c r="G3073" s="17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f>H3073-Q3073</f>
        <v>32906.5</v>
      </c>
      <c r="S3073" s="4" t="s">
        <v>24</v>
      </c>
    </row>
    <row r="3074" spans="1:19" ht="26.25" hidden="1" customHeight="1" x14ac:dyDescent="0.25">
      <c r="A3074" s="10">
        <f>+SUBTOTAL(103,$B$5:B3074)</f>
        <v>1426</v>
      </c>
      <c r="B3074" s="4" t="s">
        <v>2494</v>
      </c>
      <c r="C3074" s="4" t="s">
        <v>9712</v>
      </c>
      <c r="D3074" s="4" t="s">
        <v>747</v>
      </c>
      <c r="E3074" s="4" t="s">
        <v>61</v>
      </c>
      <c r="F3074" s="16" t="s">
        <v>46</v>
      </c>
      <c r="G3074" s="17"/>
      <c r="H3074" s="7">
        <v>35000</v>
      </c>
      <c r="I3074" s="7">
        <v>1004.5</v>
      </c>
      <c r="J3074" s="7">
        <v>0</v>
      </c>
      <c r="K3074" s="7">
        <v>1064</v>
      </c>
      <c r="L3074" s="7">
        <v>1715.46</v>
      </c>
      <c r="M3074" s="7">
        <v>25</v>
      </c>
      <c r="N3074" s="7">
        <v>0</v>
      </c>
      <c r="O3074" s="7"/>
      <c r="P3074" s="7">
        <v>0</v>
      </c>
      <c r="Q3074" s="7">
        <v>3808.96</v>
      </c>
      <c r="R3074" s="7">
        <f>H3074-Q3074</f>
        <v>31191.040000000001</v>
      </c>
      <c r="S3074" s="4" t="s">
        <v>24</v>
      </c>
    </row>
    <row r="3075" spans="1:19" ht="26.25" hidden="1" customHeight="1" x14ac:dyDescent="0.25">
      <c r="A3075" s="10">
        <f>+SUBTOTAL(103,$B$5:B3075)</f>
        <v>1426</v>
      </c>
      <c r="B3075" s="4" t="s">
        <v>2495</v>
      </c>
      <c r="C3075" s="4" t="s">
        <v>9714</v>
      </c>
      <c r="D3075" s="4" t="s">
        <v>823</v>
      </c>
      <c r="E3075" s="4" t="s">
        <v>59</v>
      </c>
      <c r="F3075" s="16" t="s">
        <v>46</v>
      </c>
      <c r="G3075" s="17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f>H3075-Q3075</f>
        <v>32906.5</v>
      </c>
      <c r="S3075" s="4" t="s">
        <v>24</v>
      </c>
    </row>
    <row r="3076" spans="1:19" ht="26.25" customHeight="1" x14ac:dyDescent="0.25">
      <c r="A3076" s="10">
        <f>+SUBTOTAL(103,$B$5:B3076)</f>
        <v>1427</v>
      </c>
      <c r="B3076" s="4" t="s">
        <v>1239</v>
      </c>
      <c r="C3076" s="4" t="s">
        <v>9731</v>
      </c>
      <c r="D3076" s="4" t="s">
        <v>385</v>
      </c>
      <c r="E3076" s="4" t="s">
        <v>115</v>
      </c>
      <c r="F3076" s="16" t="s">
        <v>46</v>
      </c>
      <c r="G3076" s="17"/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2093.5</v>
      </c>
      <c r="R3076" s="7">
        <f>H3076-Q3076</f>
        <v>32906.5</v>
      </c>
      <c r="S3076" s="4" t="s">
        <v>24</v>
      </c>
    </row>
    <row r="3077" spans="1:19" ht="26.25" hidden="1" customHeight="1" x14ac:dyDescent="0.25">
      <c r="A3077" s="10">
        <f>+SUBTOTAL(103,$B$5:B3077)</f>
        <v>1427</v>
      </c>
      <c r="B3077" s="4" t="s">
        <v>1240</v>
      </c>
      <c r="C3077" s="4" t="s">
        <v>9736</v>
      </c>
      <c r="D3077" s="4" t="s">
        <v>747</v>
      </c>
      <c r="E3077" s="4" t="s">
        <v>52</v>
      </c>
      <c r="F3077" s="16" t="s">
        <v>46</v>
      </c>
      <c r="G3077" s="17"/>
      <c r="H3077" s="7">
        <v>35000</v>
      </c>
      <c r="I3077" s="7">
        <v>1004.5</v>
      </c>
      <c r="J3077" s="7">
        <v>0</v>
      </c>
      <c r="K3077" s="7">
        <v>1064</v>
      </c>
      <c r="L3077" s="7">
        <v>3430.92</v>
      </c>
      <c r="M3077" s="7">
        <v>25</v>
      </c>
      <c r="N3077" s="7">
        <v>100</v>
      </c>
      <c r="O3077" s="7"/>
      <c r="P3077" s="7">
        <v>705.52</v>
      </c>
      <c r="Q3077" s="7">
        <v>6329.94</v>
      </c>
      <c r="R3077" s="7">
        <f>H3077-Q3077</f>
        <v>28670.06</v>
      </c>
      <c r="S3077" s="4" t="s">
        <v>38</v>
      </c>
    </row>
    <row r="3078" spans="1:19" ht="26.25" customHeight="1" x14ac:dyDescent="0.25">
      <c r="A3078" s="10">
        <f>+SUBTOTAL(103,$B$5:B3078)</f>
        <v>1428</v>
      </c>
      <c r="B3078" s="4" t="s">
        <v>2496</v>
      </c>
      <c r="C3078" s="4" t="s">
        <v>9756</v>
      </c>
      <c r="D3078" s="4" t="s">
        <v>2247</v>
      </c>
      <c r="E3078" s="4" t="s">
        <v>3074</v>
      </c>
      <c r="F3078" s="16" t="s">
        <v>23</v>
      </c>
      <c r="G3078" s="17" t="s">
        <v>11704</v>
      </c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220.5</v>
      </c>
      <c r="Q3078" s="7">
        <v>2314</v>
      </c>
      <c r="R3078" s="7">
        <f>H3078-Q3078</f>
        <v>32686</v>
      </c>
      <c r="S3078" s="4" t="s">
        <v>38</v>
      </c>
    </row>
    <row r="3079" spans="1:19" ht="26.25" customHeight="1" x14ac:dyDescent="0.25">
      <c r="A3079" s="10">
        <f>+SUBTOTAL(103,$B$5:B3079)</f>
        <v>1429</v>
      </c>
      <c r="B3079" s="4" t="s">
        <v>1247</v>
      </c>
      <c r="C3079" s="4" t="s">
        <v>9769</v>
      </c>
      <c r="D3079" s="4" t="s">
        <v>1147</v>
      </c>
      <c r="E3079" s="4" t="s">
        <v>170</v>
      </c>
      <c r="F3079" s="16" t="s">
        <v>23</v>
      </c>
      <c r="G3079" s="17" t="s">
        <v>11704</v>
      </c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3344.74</v>
      </c>
      <c r="Q3079" s="7">
        <v>5438.24</v>
      </c>
      <c r="R3079" s="7">
        <f>H3079-Q3079</f>
        <v>29561.760000000002</v>
      </c>
      <c r="S3079" s="4" t="s">
        <v>38</v>
      </c>
    </row>
    <row r="3080" spans="1:19" ht="26.25" customHeight="1" x14ac:dyDescent="0.25">
      <c r="A3080" s="10">
        <f>+SUBTOTAL(103,$B$5:B3080)</f>
        <v>1430</v>
      </c>
      <c r="B3080" s="4" t="s">
        <v>2498</v>
      </c>
      <c r="C3080" s="4" t="s">
        <v>9849</v>
      </c>
      <c r="D3080" s="4" t="s">
        <v>747</v>
      </c>
      <c r="E3080" s="4" t="s">
        <v>126</v>
      </c>
      <c r="F3080" s="16" t="s">
        <v>46</v>
      </c>
      <c r="G3080" s="17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f>H3080-Q3080</f>
        <v>32906.5</v>
      </c>
      <c r="S3080" s="4" t="s">
        <v>38</v>
      </c>
    </row>
    <row r="3081" spans="1:19" ht="26.25" hidden="1" customHeight="1" x14ac:dyDescent="0.25">
      <c r="A3081" s="10">
        <f>+SUBTOTAL(103,$B$5:B3081)</f>
        <v>1430</v>
      </c>
      <c r="B3081" s="4" t="s">
        <v>2499</v>
      </c>
      <c r="C3081" s="4" t="s">
        <v>9885</v>
      </c>
      <c r="D3081" s="4" t="s">
        <v>747</v>
      </c>
      <c r="E3081" s="4" t="s">
        <v>52</v>
      </c>
      <c r="F3081" s="16" t="s">
        <v>46</v>
      </c>
      <c r="G3081" s="17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2093.5</v>
      </c>
      <c r="R3081" s="7">
        <f>H3081-Q3081</f>
        <v>32906.5</v>
      </c>
      <c r="S3081" s="4" t="s">
        <v>24</v>
      </c>
    </row>
    <row r="3082" spans="1:19" ht="26.25" customHeight="1" x14ac:dyDescent="0.25">
      <c r="A3082" s="10">
        <f>+SUBTOTAL(103,$B$5:B3082)</f>
        <v>1431</v>
      </c>
      <c r="B3082" s="4" t="s">
        <v>5338</v>
      </c>
      <c r="C3082" s="4" t="s">
        <v>9915</v>
      </c>
      <c r="D3082" s="4" t="s">
        <v>747</v>
      </c>
      <c r="E3082" s="4" t="s">
        <v>211</v>
      </c>
      <c r="F3082" s="16" t="s">
        <v>46</v>
      </c>
      <c r="G3082" s="17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1575</v>
      </c>
      <c r="Q3082" s="7">
        <v>3668.5</v>
      </c>
      <c r="R3082" s="7">
        <f>H3082-Q3082</f>
        <v>31331.5</v>
      </c>
      <c r="S3082" s="4" t="s">
        <v>24</v>
      </c>
    </row>
    <row r="3083" spans="1:19" ht="26.25" hidden="1" customHeight="1" x14ac:dyDescent="0.25">
      <c r="A3083" s="10">
        <f>+SUBTOTAL(103,$B$5:B3083)</f>
        <v>1431</v>
      </c>
      <c r="B3083" s="4" t="s">
        <v>507</v>
      </c>
      <c r="C3083" s="4" t="s">
        <v>9935</v>
      </c>
      <c r="D3083" s="4" t="s">
        <v>747</v>
      </c>
      <c r="E3083" s="4" t="s">
        <v>61</v>
      </c>
      <c r="F3083" s="16" t="s">
        <v>46</v>
      </c>
      <c r="G3083" s="17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1925</v>
      </c>
      <c r="Q3083" s="7">
        <v>4018.5</v>
      </c>
      <c r="R3083" s="7">
        <f>H3083-Q3083</f>
        <v>30981.5</v>
      </c>
      <c r="S3083" s="4" t="s">
        <v>24</v>
      </c>
    </row>
    <row r="3084" spans="1:19" ht="26.25" customHeight="1" x14ac:dyDescent="0.25">
      <c r="A3084" s="10">
        <f>+SUBTOTAL(103,$B$5:B3084)</f>
        <v>1432</v>
      </c>
      <c r="B3084" s="4" t="s">
        <v>2500</v>
      </c>
      <c r="C3084" s="4" t="s">
        <v>2501</v>
      </c>
      <c r="D3084" s="4" t="s">
        <v>433</v>
      </c>
      <c r="E3084" s="4" t="s">
        <v>115</v>
      </c>
      <c r="F3084" s="16" t="s">
        <v>23</v>
      </c>
      <c r="G3084" s="17" t="s">
        <v>11704</v>
      </c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>
        <v>0</v>
      </c>
      <c r="P3084" s="7"/>
      <c r="Q3084" s="7">
        <v>2093.5</v>
      </c>
      <c r="R3084" s="7">
        <f>H3084-Q3084</f>
        <v>32906.5</v>
      </c>
      <c r="S3084" s="4" t="s">
        <v>24</v>
      </c>
    </row>
    <row r="3085" spans="1:19" ht="26.25" customHeight="1" x14ac:dyDescent="0.25">
      <c r="A3085" s="10">
        <f>+SUBTOTAL(103,$B$5:B3085)</f>
        <v>1433</v>
      </c>
      <c r="B3085" s="4" t="s">
        <v>2502</v>
      </c>
      <c r="C3085" s="4" t="s">
        <v>9964</v>
      </c>
      <c r="D3085" s="4" t="s">
        <v>747</v>
      </c>
      <c r="E3085" s="4" t="s">
        <v>29</v>
      </c>
      <c r="F3085" s="16" t="s">
        <v>46</v>
      </c>
      <c r="G3085" s="17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f>H3085-Q3085</f>
        <v>32906.5</v>
      </c>
      <c r="S3085" s="4" t="s">
        <v>38</v>
      </c>
    </row>
    <row r="3086" spans="1:19" ht="26.25" customHeight="1" x14ac:dyDescent="0.25">
      <c r="A3086" s="10">
        <f>+SUBTOTAL(103,$B$5:B3086)</f>
        <v>1434</v>
      </c>
      <c r="B3086" s="4" t="s">
        <v>2503</v>
      </c>
      <c r="C3086" s="4" t="s">
        <v>9968</v>
      </c>
      <c r="D3086" s="4" t="s">
        <v>747</v>
      </c>
      <c r="E3086" s="4" t="s">
        <v>126</v>
      </c>
      <c r="F3086" s="16" t="s">
        <v>46</v>
      </c>
      <c r="G3086" s="17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1925</v>
      </c>
      <c r="Q3086" s="7">
        <v>4018.5</v>
      </c>
      <c r="R3086" s="7">
        <f>H3086-Q3086</f>
        <v>30981.5</v>
      </c>
      <c r="S3086" s="4" t="s">
        <v>24</v>
      </c>
    </row>
    <row r="3087" spans="1:19" ht="26.25" hidden="1" customHeight="1" x14ac:dyDescent="0.25">
      <c r="A3087" s="10">
        <f>+SUBTOTAL(103,$B$5:B3087)</f>
        <v>1434</v>
      </c>
      <c r="B3087" s="4" t="s">
        <v>1282</v>
      </c>
      <c r="C3087" s="4" t="s">
        <v>9976</v>
      </c>
      <c r="D3087" s="4" t="s">
        <v>106</v>
      </c>
      <c r="E3087" s="4" t="s">
        <v>57</v>
      </c>
      <c r="F3087" s="16" t="s">
        <v>23</v>
      </c>
      <c r="G3087" s="17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0</v>
      </c>
      <c r="Q3087" s="7">
        <v>2093.5</v>
      </c>
      <c r="R3087" s="7">
        <f>H3087-Q3087</f>
        <v>32906.5</v>
      </c>
      <c r="S3087" s="4" t="s">
        <v>24</v>
      </c>
    </row>
    <row r="3088" spans="1:19" ht="26.25" customHeight="1" x14ac:dyDescent="0.25">
      <c r="A3088" s="10">
        <f>+SUBTOTAL(103,$B$5:B3088)</f>
        <v>1435</v>
      </c>
      <c r="B3088" s="4" t="s">
        <v>2504</v>
      </c>
      <c r="C3088" s="4" t="s">
        <v>10043</v>
      </c>
      <c r="D3088" s="4" t="s">
        <v>2368</v>
      </c>
      <c r="E3088" s="4" t="s">
        <v>29</v>
      </c>
      <c r="F3088" s="16" t="s">
        <v>46</v>
      </c>
      <c r="G3088" s="17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2093.5</v>
      </c>
      <c r="R3088" s="7">
        <f>H3088-Q3088</f>
        <v>32906.5</v>
      </c>
      <c r="S3088" s="4" t="s">
        <v>38</v>
      </c>
    </row>
    <row r="3089" spans="1:19" ht="26.25" customHeight="1" x14ac:dyDescent="0.25">
      <c r="A3089" s="10">
        <f>+SUBTOTAL(103,$B$5:B3089)</f>
        <v>1436</v>
      </c>
      <c r="B3089" s="4" t="s">
        <v>2506</v>
      </c>
      <c r="C3089" s="4" t="s">
        <v>9040</v>
      </c>
      <c r="D3089" s="4" t="s">
        <v>747</v>
      </c>
      <c r="E3089" s="4" t="s">
        <v>29</v>
      </c>
      <c r="F3089" s="16" t="s">
        <v>46</v>
      </c>
      <c r="G3089" s="17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2093.5</v>
      </c>
      <c r="R3089" s="7">
        <f>H3089-Q3089</f>
        <v>32906.5</v>
      </c>
      <c r="S3089" s="4" t="s">
        <v>38</v>
      </c>
    </row>
    <row r="3090" spans="1:19" ht="26.25" hidden="1" customHeight="1" x14ac:dyDescent="0.25">
      <c r="A3090" s="10">
        <f>+SUBTOTAL(103,$B$5:B3090)</f>
        <v>1436</v>
      </c>
      <c r="B3090" s="4" t="s">
        <v>10064</v>
      </c>
      <c r="C3090" s="4" t="s">
        <v>10065</v>
      </c>
      <c r="D3090" s="4" t="s">
        <v>747</v>
      </c>
      <c r="E3090" s="4" t="s">
        <v>59</v>
      </c>
      <c r="F3090" s="16" t="s">
        <v>46</v>
      </c>
      <c r="G3090" s="17"/>
      <c r="H3090" s="7">
        <v>35000</v>
      </c>
      <c r="I3090" s="7">
        <v>1004.5</v>
      </c>
      <c r="J3090" s="7">
        <v>0</v>
      </c>
      <c r="K3090" s="7">
        <v>1064</v>
      </c>
      <c r="L3090" s="7">
        <v>1715.46</v>
      </c>
      <c r="M3090" s="7">
        <v>25</v>
      </c>
      <c r="N3090" s="7">
        <v>0</v>
      </c>
      <c r="O3090" s="7"/>
      <c r="P3090" s="7">
        <v>350</v>
      </c>
      <c r="Q3090" s="7">
        <v>4158.96</v>
      </c>
      <c r="R3090" s="7">
        <f>H3090-Q3090</f>
        <v>30841.040000000001</v>
      </c>
      <c r="S3090" s="4" t="s">
        <v>24</v>
      </c>
    </row>
    <row r="3091" spans="1:19" ht="26.25" hidden="1" customHeight="1" x14ac:dyDescent="0.25">
      <c r="A3091" s="10">
        <f>+SUBTOTAL(103,$B$5:B3091)</f>
        <v>1436</v>
      </c>
      <c r="B3091" s="4" t="s">
        <v>2507</v>
      </c>
      <c r="C3091" s="4" t="s">
        <v>10068</v>
      </c>
      <c r="D3091" s="4" t="s">
        <v>747</v>
      </c>
      <c r="E3091" s="4" t="s">
        <v>52</v>
      </c>
      <c r="F3091" s="16" t="s">
        <v>46</v>
      </c>
      <c r="G3091" s="17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2777.79</v>
      </c>
      <c r="Q3091" s="7">
        <v>4871.29</v>
      </c>
      <c r="R3091" s="7">
        <f>H3091-Q3091</f>
        <v>30128.71</v>
      </c>
      <c r="S3091" s="4" t="s">
        <v>24</v>
      </c>
    </row>
    <row r="3092" spans="1:19" ht="26.25" hidden="1" customHeight="1" x14ac:dyDescent="0.25">
      <c r="A3092" s="10">
        <f>+SUBTOTAL(103,$B$5:B3092)</f>
        <v>1436</v>
      </c>
      <c r="B3092" s="4" t="s">
        <v>210</v>
      </c>
      <c r="C3092" s="4" t="s">
        <v>10073</v>
      </c>
      <c r="D3092" s="4" t="s">
        <v>747</v>
      </c>
      <c r="E3092" s="4" t="s">
        <v>57</v>
      </c>
      <c r="F3092" s="16" t="s">
        <v>46</v>
      </c>
      <c r="G3092" s="17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f>H3092-Q3092</f>
        <v>32906.5</v>
      </c>
      <c r="S3092" s="4" t="s">
        <v>24</v>
      </c>
    </row>
    <row r="3093" spans="1:19" ht="26.25" hidden="1" customHeight="1" x14ac:dyDescent="0.25">
      <c r="A3093" s="10">
        <f>+SUBTOTAL(103,$B$5:B3093)</f>
        <v>1436</v>
      </c>
      <c r="B3093" s="4" t="s">
        <v>1291</v>
      </c>
      <c r="C3093" s="4" t="s">
        <v>8662</v>
      </c>
      <c r="D3093" s="4" t="s">
        <v>344</v>
      </c>
      <c r="E3093" s="4" t="s">
        <v>59</v>
      </c>
      <c r="F3093" s="16" t="s">
        <v>46</v>
      </c>
      <c r="G3093" s="17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0</v>
      </c>
      <c r="Q3093" s="7">
        <v>2093.5</v>
      </c>
      <c r="R3093" s="7">
        <f>H3093-Q3093</f>
        <v>32906.5</v>
      </c>
      <c r="S3093" s="4" t="s">
        <v>38</v>
      </c>
    </row>
    <row r="3094" spans="1:19" ht="26.25" customHeight="1" x14ac:dyDescent="0.25">
      <c r="A3094" s="10">
        <f>+SUBTOTAL(103,$B$5:B3094)</f>
        <v>1437</v>
      </c>
      <c r="B3094" s="4" t="s">
        <v>2508</v>
      </c>
      <c r="C3094" s="4" t="s">
        <v>9031</v>
      </c>
      <c r="D3094" s="4" t="s">
        <v>629</v>
      </c>
      <c r="E3094" s="4" t="s">
        <v>98</v>
      </c>
      <c r="F3094" s="16" t="s">
        <v>23</v>
      </c>
      <c r="G3094" s="17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f>H3094-Q3094</f>
        <v>32906.5</v>
      </c>
      <c r="S3094" s="4" t="s">
        <v>24</v>
      </c>
    </row>
    <row r="3095" spans="1:19" ht="26.25" hidden="1" customHeight="1" x14ac:dyDescent="0.25">
      <c r="A3095" s="10">
        <f>+SUBTOTAL(103,$B$5:B3095)</f>
        <v>1437</v>
      </c>
      <c r="B3095" s="4" t="s">
        <v>2681</v>
      </c>
      <c r="C3095" s="4" t="s">
        <v>10116</v>
      </c>
      <c r="D3095" s="4" t="s">
        <v>5362</v>
      </c>
      <c r="E3095" s="4" t="s">
        <v>61</v>
      </c>
      <c r="F3095" s="16" t="s">
        <v>46</v>
      </c>
      <c r="G3095" s="17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f>H3095-Q3095</f>
        <v>32906.5</v>
      </c>
      <c r="S3095" s="4" t="s">
        <v>38</v>
      </c>
    </row>
    <row r="3096" spans="1:19" ht="26.25" customHeight="1" x14ac:dyDescent="0.25">
      <c r="A3096" s="10">
        <f>+SUBTOTAL(103,$B$5:B3096)</f>
        <v>1438</v>
      </c>
      <c r="B3096" s="4" t="s">
        <v>2105</v>
      </c>
      <c r="C3096" s="4" t="s">
        <v>5883</v>
      </c>
      <c r="D3096" s="4" t="s">
        <v>574</v>
      </c>
      <c r="E3096" s="4" t="s">
        <v>72</v>
      </c>
      <c r="F3096" s="16" t="s">
        <v>46</v>
      </c>
      <c r="G3096" s="17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2093.5</v>
      </c>
      <c r="R3096" s="7">
        <f>H3096-Q3096</f>
        <v>32906.5</v>
      </c>
      <c r="S3096" s="4" t="s">
        <v>38</v>
      </c>
    </row>
    <row r="3097" spans="1:19" ht="26.25" hidden="1" customHeight="1" x14ac:dyDescent="0.25">
      <c r="A3097" s="10">
        <f>+SUBTOTAL(103,$B$5:B3097)</f>
        <v>1438</v>
      </c>
      <c r="B3097" s="4" t="s">
        <v>2510</v>
      </c>
      <c r="C3097" s="4" t="s">
        <v>10131</v>
      </c>
      <c r="D3097" s="4" t="s">
        <v>747</v>
      </c>
      <c r="E3097" s="4" t="s">
        <v>61</v>
      </c>
      <c r="F3097" s="16" t="s">
        <v>46</v>
      </c>
      <c r="G3097" s="17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750</v>
      </c>
      <c r="Q3097" s="7">
        <v>2843.5</v>
      </c>
      <c r="R3097" s="7">
        <f>H3097-Q3097</f>
        <v>32156.5</v>
      </c>
      <c r="S3097" s="4" t="s">
        <v>38</v>
      </c>
    </row>
    <row r="3098" spans="1:19" ht="26.25" hidden="1" customHeight="1" x14ac:dyDescent="0.25">
      <c r="A3098" s="10">
        <f>+SUBTOTAL(103,$B$5:B3098)</f>
        <v>1438</v>
      </c>
      <c r="B3098" s="4" t="s">
        <v>2511</v>
      </c>
      <c r="C3098" s="4" t="s">
        <v>10145</v>
      </c>
      <c r="D3098" s="4" t="s">
        <v>262</v>
      </c>
      <c r="E3098" s="4" t="s">
        <v>338</v>
      </c>
      <c r="F3098" s="16" t="s">
        <v>46</v>
      </c>
      <c r="G3098" s="17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5400</v>
      </c>
      <c r="Q3098" s="7">
        <v>7493.5</v>
      </c>
      <c r="R3098" s="7">
        <f>H3098-Q3098</f>
        <v>27506.5</v>
      </c>
      <c r="S3098" s="4" t="s">
        <v>38</v>
      </c>
    </row>
    <row r="3099" spans="1:19" ht="26.25" customHeight="1" x14ac:dyDescent="0.25">
      <c r="A3099" s="10">
        <f>+SUBTOTAL(103,$B$5:B3099)</f>
        <v>1439</v>
      </c>
      <c r="B3099" s="4" t="s">
        <v>2512</v>
      </c>
      <c r="C3099" s="4" t="s">
        <v>10161</v>
      </c>
      <c r="D3099" s="4" t="s">
        <v>385</v>
      </c>
      <c r="E3099" s="4" t="s">
        <v>115</v>
      </c>
      <c r="F3099" s="16" t="s">
        <v>46</v>
      </c>
      <c r="G3099" s="17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f>H3099-Q3099</f>
        <v>32906.5</v>
      </c>
      <c r="S3099" s="4" t="s">
        <v>38</v>
      </c>
    </row>
    <row r="3100" spans="1:19" ht="26.25" hidden="1" customHeight="1" x14ac:dyDescent="0.25">
      <c r="A3100" s="10">
        <f>+SUBTOTAL(103,$B$5:B3100)</f>
        <v>1439</v>
      </c>
      <c r="B3100" s="4" t="s">
        <v>1302</v>
      </c>
      <c r="C3100" s="4" t="s">
        <v>10165</v>
      </c>
      <c r="D3100" s="4" t="s">
        <v>583</v>
      </c>
      <c r="E3100" s="4" t="s">
        <v>65</v>
      </c>
      <c r="F3100" s="16" t="s">
        <v>23</v>
      </c>
      <c r="G3100" s="17" t="s">
        <v>11704</v>
      </c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11584.47</v>
      </c>
      <c r="Q3100" s="7">
        <v>13677.97</v>
      </c>
      <c r="R3100" s="7">
        <f>H3100-Q3100</f>
        <v>21322.03</v>
      </c>
      <c r="S3100" s="4" t="s">
        <v>24</v>
      </c>
    </row>
    <row r="3101" spans="1:19" ht="26.25" hidden="1" customHeight="1" x14ac:dyDescent="0.25">
      <c r="A3101" s="10">
        <f>+SUBTOTAL(103,$B$5:B3101)</f>
        <v>1439</v>
      </c>
      <c r="B3101" s="4" t="s">
        <v>1303</v>
      </c>
      <c r="C3101" s="4" t="s">
        <v>10170</v>
      </c>
      <c r="D3101" s="4" t="s">
        <v>747</v>
      </c>
      <c r="E3101" s="4" t="s">
        <v>52</v>
      </c>
      <c r="F3101" s="16" t="s">
        <v>46</v>
      </c>
      <c r="G3101" s="17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f>H3101-Q3101</f>
        <v>32906.5</v>
      </c>
      <c r="S3101" s="4" t="s">
        <v>24</v>
      </c>
    </row>
    <row r="3102" spans="1:19" ht="26.25" hidden="1" customHeight="1" x14ac:dyDescent="0.25">
      <c r="A3102" s="10">
        <f>+SUBTOTAL(103,$B$5:B3102)</f>
        <v>1439</v>
      </c>
      <c r="B3102" s="4" t="s">
        <v>2513</v>
      </c>
      <c r="C3102" s="4" t="s">
        <v>10176</v>
      </c>
      <c r="D3102" s="4" t="s">
        <v>747</v>
      </c>
      <c r="E3102" s="4" t="s">
        <v>57</v>
      </c>
      <c r="F3102" s="16" t="s">
        <v>46</v>
      </c>
      <c r="G3102" s="17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0</v>
      </c>
      <c r="Q3102" s="7">
        <v>2093.5</v>
      </c>
      <c r="R3102" s="7">
        <f>H3102-Q3102</f>
        <v>32906.5</v>
      </c>
      <c r="S3102" s="4" t="s">
        <v>24</v>
      </c>
    </row>
    <row r="3103" spans="1:19" ht="26.25" customHeight="1" x14ac:dyDescent="0.25">
      <c r="A3103" s="10">
        <f>+SUBTOTAL(103,$B$5:B3103)</f>
        <v>1440</v>
      </c>
      <c r="B3103" s="4" t="s">
        <v>2515</v>
      </c>
      <c r="C3103" s="4" t="s">
        <v>10180</v>
      </c>
      <c r="D3103" s="4" t="s">
        <v>106</v>
      </c>
      <c r="E3103" s="4" t="s">
        <v>22</v>
      </c>
      <c r="F3103" s="16" t="s">
        <v>46</v>
      </c>
      <c r="G3103" s="17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2093.5</v>
      </c>
      <c r="R3103" s="7">
        <f>H3103-Q3103</f>
        <v>32906.5</v>
      </c>
      <c r="S3103" s="4" t="s">
        <v>24</v>
      </c>
    </row>
    <row r="3104" spans="1:19" ht="26.25" hidden="1" customHeight="1" x14ac:dyDescent="0.25">
      <c r="A3104" s="10">
        <f>+SUBTOTAL(103,$B$5:B3104)</f>
        <v>1440</v>
      </c>
      <c r="B3104" s="4" t="s">
        <v>2516</v>
      </c>
      <c r="C3104" s="4" t="s">
        <v>10198</v>
      </c>
      <c r="D3104" s="4" t="s">
        <v>747</v>
      </c>
      <c r="E3104" s="4" t="s">
        <v>57</v>
      </c>
      <c r="F3104" s="16" t="s">
        <v>46</v>
      </c>
      <c r="G3104" s="17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9175</v>
      </c>
      <c r="Q3104" s="7">
        <v>11268.5</v>
      </c>
      <c r="R3104" s="7">
        <f>H3104-Q3104</f>
        <v>23731.5</v>
      </c>
      <c r="S3104" s="4" t="s">
        <v>24</v>
      </c>
    </row>
    <row r="3105" spans="1:19" ht="26.25" hidden="1" customHeight="1" x14ac:dyDescent="0.25">
      <c r="A3105" s="10">
        <f>+SUBTOTAL(103,$B$5:B3105)</f>
        <v>1440</v>
      </c>
      <c r="B3105" s="4" t="s">
        <v>2517</v>
      </c>
      <c r="C3105" s="4" t="s">
        <v>9125</v>
      </c>
      <c r="D3105" s="4" t="s">
        <v>106</v>
      </c>
      <c r="E3105" s="4" t="s">
        <v>52</v>
      </c>
      <c r="F3105" s="16" t="s">
        <v>46</v>
      </c>
      <c r="G3105" s="17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f>H3105-Q3105</f>
        <v>32906.5</v>
      </c>
      <c r="S3105" s="4" t="s">
        <v>38</v>
      </c>
    </row>
    <row r="3106" spans="1:19" ht="26.25" hidden="1" customHeight="1" x14ac:dyDescent="0.25">
      <c r="A3106" s="10">
        <f>+SUBTOTAL(103,$B$5:B3106)</f>
        <v>1440</v>
      </c>
      <c r="B3106" s="4" t="s">
        <v>2518</v>
      </c>
      <c r="C3106" s="4" t="s">
        <v>10227</v>
      </c>
      <c r="D3106" s="4" t="s">
        <v>747</v>
      </c>
      <c r="E3106" s="4" t="s">
        <v>55</v>
      </c>
      <c r="F3106" s="16" t="s">
        <v>46</v>
      </c>
      <c r="G3106" s="17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10176.66</v>
      </c>
      <c r="Q3106" s="7">
        <v>12270.16</v>
      </c>
      <c r="R3106" s="7">
        <f>H3106-Q3106</f>
        <v>22729.84</v>
      </c>
      <c r="S3106" s="4" t="s">
        <v>24</v>
      </c>
    </row>
    <row r="3107" spans="1:19" ht="26.25" hidden="1" customHeight="1" x14ac:dyDescent="0.25">
      <c r="A3107" s="10">
        <f>+SUBTOTAL(103,$B$5:B3107)</f>
        <v>1440</v>
      </c>
      <c r="B3107" s="4" t="s">
        <v>2519</v>
      </c>
      <c r="C3107" s="4" t="s">
        <v>10238</v>
      </c>
      <c r="D3107" s="4" t="s">
        <v>747</v>
      </c>
      <c r="E3107" s="4" t="s">
        <v>65</v>
      </c>
      <c r="F3107" s="16" t="s">
        <v>46</v>
      </c>
      <c r="G3107" s="17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f>H3107-Q3107</f>
        <v>32906.5</v>
      </c>
      <c r="S3107" s="4" t="s">
        <v>24</v>
      </c>
    </row>
    <row r="3108" spans="1:19" ht="26.25" customHeight="1" x14ac:dyDescent="0.25">
      <c r="A3108" s="10">
        <f>+SUBTOTAL(103,$B$5:B3108)</f>
        <v>1441</v>
      </c>
      <c r="B3108" s="4" t="s">
        <v>2520</v>
      </c>
      <c r="C3108" s="4" t="s">
        <v>10263</v>
      </c>
      <c r="D3108" s="4" t="s">
        <v>48</v>
      </c>
      <c r="E3108" s="4" t="s">
        <v>101</v>
      </c>
      <c r="F3108" s="16" t="s">
        <v>46</v>
      </c>
      <c r="G3108" s="17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2093.5</v>
      </c>
      <c r="R3108" s="7">
        <f>H3108-Q3108</f>
        <v>32906.5</v>
      </c>
      <c r="S3108" s="4" t="s">
        <v>38</v>
      </c>
    </row>
    <row r="3109" spans="1:19" ht="26.25" customHeight="1" x14ac:dyDescent="0.25">
      <c r="A3109" s="10">
        <f>+SUBTOTAL(103,$B$5:B3109)</f>
        <v>1442</v>
      </c>
      <c r="B3109" s="4" t="s">
        <v>2522</v>
      </c>
      <c r="C3109" s="4" t="s">
        <v>5996</v>
      </c>
      <c r="D3109" s="4" t="s">
        <v>2523</v>
      </c>
      <c r="E3109" s="4" t="s">
        <v>3074</v>
      </c>
      <c r="F3109" s="16" t="s">
        <v>46</v>
      </c>
      <c r="G3109" s="17"/>
      <c r="H3109" s="7">
        <v>35000</v>
      </c>
      <c r="I3109" s="7">
        <v>1004.5</v>
      </c>
      <c r="J3109" s="7">
        <v>0</v>
      </c>
      <c r="K3109" s="7">
        <v>1064</v>
      </c>
      <c r="L3109" s="7">
        <v>1715.46</v>
      </c>
      <c r="M3109" s="7">
        <v>25</v>
      </c>
      <c r="N3109" s="7">
        <v>0</v>
      </c>
      <c r="O3109" s="7"/>
      <c r="P3109" s="7">
        <v>0</v>
      </c>
      <c r="Q3109" s="7">
        <v>3808.96</v>
      </c>
      <c r="R3109" s="7">
        <f>H3109-Q3109</f>
        <v>31191.040000000001</v>
      </c>
      <c r="S3109" s="4" t="s">
        <v>38</v>
      </c>
    </row>
    <row r="3110" spans="1:19" ht="26.25" hidden="1" customHeight="1" x14ac:dyDescent="0.25">
      <c r="A3110" s="10">
        <f>+SUBTOTAL(103,$B$5:B3110)</f>
        <v>1442</v>
      </c>
      <c r="B3110" s="4" t="s">
        <v>5344</v>
      </c>
      <c r="C3110" s="4" t="s">
        <v>10316</v>
      </c>
      <c r="D3110" s="4" t="s">
        <v>747</v>
      </c>
      <c r="E3110" s="4" t="s">
        <v>59</v>
      </c>
      <c r="F3110" s="16" t="s">
        <v>46</v>
      </c>
      <c r="G3110" s="17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f>H3110-Q3110</f>
        <v>32906.5</v>
      </c>
      <c r="S3110" s="4" t="s">
        <v>24</v>
      </c>
    </row>
    <row r="3111" spans="1:19" ht="26.25" hidden="1" customHeight="1" x14ac:dyDescent="0.25">
      <c r="A3111" s="10">
        <f>+SUBTOTAL(103,$B$5:B3111)</f>
        <v>1442</v>
      </c>
      <c r="B3111" s="4" t="s">
        <v>2524</v>
      </c>
      <c r="C3111" s="4" t="s">
        <v>10317</v>
      </c>
      <c r="D3111" s="4" t="s">
        <v>747</v>
      </c>
      <c r="E3111" s="4" t="s">
        <v>55</v>
      </c>
      <c r="F3111" s="16" t="s">
        <v>46</v>
      </c>
      <c r="G3111" s="17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2675</v>
      </c>
      <c r="Q3111" s="7">
        <v>4768.5</v>
      </c>
      <c r="R3111" s="7">
        <f>H3111-Q3111</f>
        <v>30231.5</v>
      </c>
      <c r="S3111" s="4" t="s">
        <v>24</v>
      </c>
    </row>
    <row r="3112" spans="1:19" ht="26.25" customHeight="1" x14ac:dyDescent="0.25">
      <c r="A3112" s="10">
        <f>+SUBTOTAL(103,$B$5:B3112)</f>
        <v>1443</v>
      </c>
      <c r="B3112" s="4" t="s">
        <v>2525</v>
      </c>
      <c r="C3112" s="4" t="s">
        <v>10318</v>
      </c>
      <c r="D3112" s="4" t="s">
        <v>747</v>
      </c>
      <c r="E3112" s="4" t="s">
        <v>126</v>
      </c>
      <c r="F3112" s="16" t="s">
        <v>46</v>
      </c>
      <c r="G3112" s="17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f>H3112-Q3112</f>
        <v>32906.5</v>
      </c>
      <c r="S3112" s="4" t="s">
        <v>38</v>
      </c>
    </row>
    <row r="3113" spans="1:19" ht="26.25" customHeight="1" x14ac:dyDescent="0.25">
      <c r="A3113" s="10">
        <f>+SUBTOTAL(103,$B$5:B3113)</f>
        <v>1444</v>
      </c>
      <c r="B3113" s="4" t="s">
        <v>2526</v>
      </c>
      <c r="C3113" s="4" t="s">
        <v>10320</v>
      </c>
      <c r="D3113" s="4" t="s">
        <v>1144</v>
      </c>
      <c r="E3113" s="4" t="s">
        <v>72</v>
      </c>
      <c r="F3113" s="16" t="s">
        <v>23</v>
      </c>
      <c r="G3113" s="17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5712.5</v>
      </c>
      <c r="Q3113" s="7">
        <v>7806</v>
      </c>
      <c r="R3113" s="7">
        <f>H3113-Q3113</f>
        <v>27194</v>
      </c>
      <c r="S3113" s="4" t="s">
        <v>24</v>
      </c>
    </row>
    <row r="3114" spans="1:19" ht="26.25" customHeight="1" x14ac:dyDescent="0.25">
      <c r="A3114" s="10">
        <f>+SUBTOTAL(103,$B$5:B3114)</f>
        <v>1445</v>
      </c>
      <c r="B3114" s="4" t="s">
        <v>5346</v>
      </c>
      <c r="C3114" s="4" t="s">
        <v>10337</v>
      </c>
      <c r="D3114" s="4" t="s">
        <v>893</v>
      </c>
      <c r="E3114" s="4" t="s">
        <v>183</v>
      </c>
      <c r="F3114" s="16" t="s">
        <v>46</v>
      </c>
      <c r="G3114" s="17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0</v>
      </c>
      <c r="Q3114" s="7">
        <v>2093.5</v>
      </c>
      <c r="R3114" s="7">
        <f>H3114-Q3114</f>
        <v>32906.5</v>
      </c>
      <c r="S3114" s="4" t="s">
        <v>38</v>
      </c>
    </row>
    <row r="3115" spans="1:19" ht="26.25" hidden="1" customHeight="1" x14ac:dyDescent="0.25">
      <c r="A3115" s="10">
        <f>+SUBTOTAL(103,$B$5:B3115)</f>
        <v>1445</v>
      </c>
      <c r="B3115" s="4" t="s">
        <v>2527</v>
      </c>
      <c r="C3115" s="4" t="s">
        <v>10340</v>
      </c>
      <c r="D3115" s="4" t="s">
        <v>747</v>
      </c>
      <c r="E3115" s="4" t="s">
        <v>65</v>
      </c>
      <c r="F3115" s="16" t="s">
        <v>46</v>
      </c>
      <c r="G3115" s="17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f>H3115-Q3115</f>
        <v>32906.5</v>
      </c>
      <c r="S3115" s="4" t="s">
        <v>24</v>
      </c>
    </row>
    <row r="3116" spans="1:19" ht="26.25" hidden="1" customHeight="1" x14ac:dyDescent="0.25">
      <c r="A3116" s="10">
        <f>+SUBTOTAL(103,$B$5:B3116)</f>
        <v>1445</v>
      </c>
      <c r="B3116" s="4" t="s">
        <v>2528</v>
      </c>
      <c r="C3116" s="4" t="s">
        <v>10347</v>
      </c>
      <c r="D3116" s="4" t="s">
        <v>114</v>
      </c>
      <c r="E3116" s="4" t="s">
        <v>59</v>
      </c>
      <c r="F3116" s="16" t="s">
        <v>46</v>
      </c>
      <c r="G3116" s="17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1830.52</v>
      </c>
      <c r="Q3116" s="7">
        <v>3924.02</v>
      </c>
      <c r="R3116" s="7">
        <f>H3116-Q3116</f>
        <v>31075.98</v>
      </c>
      <c r="S3116" s="4" t="s">
        <v>24</v>
      </c>
    </row>
    <row r="3117" spans="1:19" ht="26.25" hidden="1" customHeight="1" x14ac:dyDescent="0.25">
      <c r="A3117" s="10">
        <f>+SUBTOTAL(103,$B$5:B3117)</f>
        <v>1445</v>
      </c>
      <c r="B3117" s="4" t="s">
        <v>2529</v>
      </c>
      <c r="C3117" s="4" t="s">
        <v>5629</v>
      </c>
      <c r="D3117" s="4" t="s">
        <v>747</v>
      </c>
      <c r="E3117" s="4" t="s">
        <v>65</v>
      </c>
      <c r="F3117" s="16" t="s">
        <v>23</v>
      </c>
      <c r="G3117" s="17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f>H3117-Q3117</f>
        <v>32906.5</v>
      </c>
      <c r="S3117" s="4" t="s">
        <v>24</v>
      </c>
    </row>
    <row r="3118" spans="1:19" ht="26.25" customHeight="1" x14ac:dyDescent="0.25">
      <c r="A3118" s="10">
        <f>+SUBTOTAL(103,$B$5:B3118)</f>
        <v>1446</v>
      </c>
      <c r="B3118" s="4" t="s">
        <v>1335</v>
      </c>
      <c r="C3118" s="4" t="s">
        <v>7023</v>
      </c>
      <c r="D3118" s="4" t="s">
        <v>629</v>
      </c>
      <c r="E3118" s="4" t="s">
        <v>29</v>
      </c>
      <c r="F3118" s="16" t="s">
        <v>131</v>
      </c>
      <c r="G3118" s="17" t="s">
        <v>11704</v>
      </c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2093.5</v>
      </c>
      <c r="R3118" s="7">
        <f>H3118-Q3118</f>
        <v>32906.5</v>
      </c>
      <c r="S3118" s="4" t="s">
        <v>24</v>
      </c>
    </row>
    <row r="3119" spans="1:19" ht="26.25" hidden="1" customHeight="1" x14ac:dyDescent="0.25">
      <c r="A3119" s="10">
        <f>+SUBTOTAL(103,$B$5:B3119)</f>
        <v>1446</v>
      </c>
      <c r="B3119" s="4" t="s">
        <v>2530</v>
      </c>
      <c r="C3119" s="4" t="s">
        <v>10369</v>
      </c>
      <c r="D3119" s="4" t="s">
        <v>114</v>
      </c>
      <c r="E3119" s="4" t="s">
        <v>63</v>
      </c>
      <c r="F3119" s="16" t="s">
        <v>23</v>
      </c>
      <c r="G3119" s="17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3066.56</v>
      </c>
      <c r="Q3119" s="7">
        <v>5160.0600000000004</v>
      </c>
      <c r="R3119" s="7">
        <f>H3119-Q3119</f>
        <v>29839.94</v>
      </c>
      <c r="S3119" s="4" t="s">
        <v>24</v>
      </c>
    </row>
    <row r="3120" spans="1:19" ht="26.25" hidden="1" customHeight="1" x14ac:dyDescent="0.25">
      <c r="A3120" s="10">
        <f>+SUBTOTAL(103,$B$5:B3120)</f>
        <v>1446</v>
      </c>
      <c r="B3120" s="4" t="s">
        <v>2531</v>
      </c>
      <c r="C3120" s="4" t="s">
        <v>10372</v>
      </c>
      <c r="D3120" s="4" t="s">
        <v>640</v>
      </c>
      <c r="E3120" s="4" t="s">
        <v>63</v>
      </c>
      <c r="F3120" s="16" t="s">
        <v>46</v>
      </c>
      <c r="G3120" s="17"/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0</v>
      </c>
      <c r="Q3120" s="7">
        <v>2093.5</v>
      </c>
      <c r="R3120" s="7">
        <f>H3120-Q3120</f>
        <v>32906.5</v>
      </c>
      <c r="S3120" s="4" t="s">
        <v>24</v>
      </c>
    </row>
    <row r="3121" spans="1:19" ht="26.25" hidden="1" customHeight="1" x14ac:dyDescent="0.25">
      <c r="A3121" s="10">
        <f>+SUBTOTAL(103,$B$5:B3121)</f>
        <v>1446</v>
      </c>
      <c r="B3121" s="4" t="s">
        <v>10373</v>
      </c>
      <c r="C3121" s="4" t="s">
        <v>10374</v>
      </c>
      <c r="D3121" s="4" t="s">
        <v>422</v>
      </c>
      <c r="E3121" s="4" t="s">
        <v>61</v>
      </c>
      <c r="F3121" s="16" t="s">
        <v>46</v>
      </c>
      <c r="G3121" s="17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0</v>
      </c>
      <c r="Q3121" s="7">
        <v>2093.5</v>
      </c>
      <c r="R3121" s="7">
        <f>H3121-Q3121</f>
        <v>32906.5</v>
      </c>
      <c r="S3121" s="4" t="s">
        <v>24</v>
      </c>
    </row>
    <row r="3122" spans="1:19" ht="26.25" hidden="1" customHeight="1" x14ac:dyDescent="0.25">
      <c r="A3122" s="10">
        <f>+SUBTOTAL(103,$B$5:B3122)</f>
        <v>1446</v>
      </c>
      <c r="B3122" s="4" t="s">
        <v>2532</v>
      </c>
      <c r="C3122" s="4" t="s">
        <v>10376</v>
      </c>
      <c r="D3122" s="4" t="s">
        <v>422</v>
      </c>
      <c r="E3122" s="4" t="s">
        <v>57</v>
      </c>
      <c r="F3122" s="16" t="s">
        <v>11699</v>
      </c>
      <c r="G3122" s="17"/>
      <c r="H3122" s="7">
        <v>35000</v>
      </c>
      <c r="I3122" s="7">
        <v>1004.5</v>
      </c>
      <c r="J3122" s="7">
        <v>0</v>
      </c>
      <c r="K3122" s="7">
        <v>1064</v>
      </c>
      <c r="L3122" s="7">
        <v>1715.46</v>
      </c>
      <c r="M3122" s="7">
        <v>25</v>
      </c>
      <c r="N3122" s="7">
        <v>0</v>
      </c>
      <c r="O3122" s="7"/>
      <c r="P3122" s="7">
        <v>0</v>
      </c>
      <c r="Q3122" s="7">
        <v>3808.96</v>
      </c>
      <c r="R3122" s="7">
        <f>H3122-Q3122</f>
        <v>31191.040000000001</v>
      </c>
      <c r="S3122" s="4" t="s">
        <v>24</v>
      </c>
    </row>
    <row r="3123" spans="1:19" ht="26.25" customHeight="1" x14ac:dyDescent="0.25">
      <c r="A3123" s="10">
        <f>+SUBTOTAL(103,$B$5:B3123)</f>
        <v>1447</v>
      </c>
      <c r="B3123" s="4" t="s">
        <v>2533</v>
      </c>
      <c r="C3123" s="4" t="s">
        <v>10380</v>
      </c>
      <c r="D3123" s="4" t="s">
        <v>629</v>
      </c>
      <c r="E3123" s="4" t="s">
        <v>29</v>
      </c>
      <c r="F3123" s="16" t="s">
        <v>23</v>
      </c>
      <c r="G3123" s="17" t="s">
        <v>11704</v>
      </c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24910.93</v>
      </c>
      <c r="Q3123" s="7">
        <v>27004.43</v>
      </c>
      <c r="R3123" s="7">
        <f>H3123-Q3123</f>
        <v>7995.57</v>
      </c>
      <c r="S3123" s="4" t="s">
        <v>24</v>
      </c>
    </row>
    <row r="3124" spans="1:19" ht="26.25" customHeight="1" x14ac:dyDescent="0.25">
      <c r="A3124" s="10">
        <f>+SUBTOTAL(103,$B$5:B3124)</f>
        <v>1448</v>
      </c>
      <c r="B3124" s="4" t="s">
        <v>2534</v>
      </c>
      <c r="C3124" s="4" t="s">
        <v>8118</v>
      </c>
      <c r="D3124" s="4" t="s">
        <v>297</v>
      </c>
      <c r="E3124" s="4" t="s">
        <v>175</v>
      </c>
      <c r="F3124" s="16" t="s">
        <v>46</v>
      </c>
      <c r="G3124" s="17"/>
      <c r="H3124" s="7">
        <v>35000</v>
      </c>
      <c r="I3124" s="7">
        <v>1004.5</v>
      </c>
      <c r="J3124" s="7">
        <v>0</v>
      </c>
      <c r="K3124" s="7">
        <v>1064</v>
      </c>
      <c r="L3124" s="7">
        <v>1715.46</v>
      </c>
      <c r="M3124" s="7">
        <v>25</v>
      </c>
      <c r="N3124" s="7">
        <v>0</v>
      </c>
      <c r="O3124" s="7"/>
      <c r="P3124" s="7">
        <v>0</v>
      </c>
      <c r="Q3124" s="7">
        <v>3808.96</v>
      </c>
      <c r="R3124" s="7">
        <f>H3124-Q3124</f>
        <v>31191.040000000001</v>
      </c>
      <c r="S3124" s="4" t="s">
        <v>24</v>
      </c>
    </row>
    <row r="3125" spans="1:19" ht="26.25" hidden="1" customHeight="1" x14ac:dyDescent="0.25">
      <c r="A3125" s="10">
        <f>+SUBTOTAL(103,$B$5:B3125)</f>
        <v>1448</v>
      </c>
      <c r="B3125" s="4" t="s">
        <v>2535</v>
      </c>
      <c r="C3125" s="4" t="s">
        <v>10388</v>
      </c>
      <c r="D3125" s="4" t="s">
        <v>747</v>
      </c>
      <c r="E3125" s="4" t="s">
        <v>61</v>
      </c>
      <c r="F3125" s="16" t="s">
        <v>46</v>
      </c>
      <c r="G3125" s="17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0</v>
      </c>
      <c r="Q3125" s="7">
        <v>2093.5</v>
      </c>
      <c r="R3125" s="7">
        <f>H3125-Q3125</f>
        <v>32906.5</v>
      </c>
      <c r="S3125" s="4" t="s">
        <v>24</v>
      </c>
    </row>
    <row r="3126" spans="1:19" ht="26.25" hidden="1" customHeight="1" x14ac:dyDescent="0.25">
      <c r="A3126" s="10">
        <f>+SUBTOTAL(103,$B$5:B3126)</f>
        <v>1448</v>
      </c>
      <c r="B3126" s="4" t="s">
        <v>2536</v>
      </c>
      <c r="C3126" s="4" t="s">
        <v>7714</v>
      </c>
      <c r="D3126" s="4" t="s">
        <v>747</v>
      </c>
      <c r="E3126" s="4" t="s">
        <v>61</v>
      </c>
      <c r="F3126" s="16" t="s">
        <v>46</v>
      </c>
      <c r="G3126" s="17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0</v>
      </c>
      <c r="Q3126" s="7">
        <v>2093.5</v>
      </c>
      <c r="R3126" s="7">
        <f>H3126-Q3126</f>
        <v>32906.5</v>
      </c>
      <c r="S3126" s="4" t="s">
        <v>24</v>
      </c>
    </row>
    <row r="3127" spans="1:19" ht="26.25" hidden="1" customHeight="1" x14ac:dyDescent="0.25">
      <c r="A3127" s="10">
        <f>+SUBTOTAL(103,$B$5:B3127)</f>
        <v>1448</v>
      </c>
      <c r="B3127" s="4" t="s">
        <v>1344</v>
      </c>
      <c r="C3127" s="4" t="s">
        <v>6939</v>
      </c>
      <c r="D3127" s="4" t="s">
        <v>297</v>
      </c>
      <c r="E3127" s="4" t="s">
        <v>63</v>
      </c>
      <c r="F3127" s="16" t="s">
        <v>46</v>
      </c>
      <c r="G3127" s="17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f>H3127-Q3127</f>
        <v>32906.5</v>
      </c>
      <c r="S3127" s="4" t="s">
        <v>24</v>
      </c>
    </row>
    <row r="3128" spans="1:19" ht="26.25" hidden="1" customHeight="1" x14ac:dyDescent="0.25">
      <c r="A3128" s="10">
        <f>+SUBTOTAL(103,$B$5:B3128)</f>
        <v>1448</v>
      </c>
      <c r="B3128" s="4" t="s">
        <v>2537</v>
      </c>
      <c r="C3128" s="4" t="s">
        <v>10405</v>
      </c>
      <c r="D3128" s="4" t="s">
        <v>114</v>
      </c>
      <c r="E3128" s="4" t="s">
        <v>61</v>
      </c>
      <c r="F3128" s="16" t="s">
        <v>46</v>
      </c>
      <c r="G3128" s="17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350</v>
      </c>
      <c r="Q3128" s="7">
        <v>2443.5</v>
      </c>
      <c r="R3128" s="7">
        <f>H3128-Q3128</f>
        <v>32556.5</v>
      </c>
      <c r="S3128" s="4" t="s">
        <v>24</v>
      </c>
    </row>
    <row r="3129" spans="1:19" ht="26.25" hidden="1" customHeight="1" x14ac:dyDescent="0.25">
      <c r="A3129" s="10">
        <f>+SUBTOTAL(103,$B$5:B3129)</f>
        <v>1448</v>
      </c>
      <c r="B3129" s="4" t="s">
        <v>2538</v>
      </c>
      <c r="C3129" s="4" t="s">
        <v>10428</v>
      </c>
      <c r="D3129" s="4" t="s">
        <v>422</v>
      </c>
      <c r="E3129" s="4" t="s">
        <v>52</v>
      </c>
      <c r="F3129" s="16" t="s">
        <v>11699</v>
      </c>
      <c r="G3129" s="17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2475</v>
      </c>
      <c r="Q3129" s="7">
        <v>4568.5</v>
      </c>
      <c r="R3129" s="7">
        <f>H3129-Q3129</f>
        <v>30431.5</v>
      </c>
      <c r="S3129" s="4" t="s">
        <v>38</v>
      </c>
    </row>
    <row r="3130" spans="1:19" ht="26.25" hidden="1" customHeight="1" x14ac:dyDescent="0.25">
      <c r="A3130" s="10">
        <f>+SUBTOTAL(103,$B$5:B3130)</f>
        <v>1448</v>
      </c>
      <c r="B3130" s="4" t="s">
        <v>2539</v>
      </c>
      <c r="C3130" s="4" t="s">
        <v>10442</v>
      </c>
      <c r="D3130" s="4" t="s">
        <v>747</v>
      </c>
      <c r="E3130" s="4" t="s">
        <v>63</v>
      </c>
      <c r="F3130" s="16" t="s">
        <v>46</v>
      </c>
      <c r="G3130" s="17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f>H3130-Q3130</f>
        <v>32906.5</v>
      </c>
      <c r="S3130" s="4" t="s">
        <v>24</v>
      </c>
    </row>
    <row r="3131" spans="1:19" ht="26.25" hidden="1" customHeight="1" x14ac:dyDescent="0.25">
      <c r="A3131" s="10">
        <f>+SUBTOTAL(103,$B$5:B3131)</f>
        <v>1448</v>
      </c>
      <c r="B3131" s="4" t="s">
        <v>62</v>
      </c>
      <c r="C3131" s="4" t="s">
        <v>6277</v>
      </c>
      <c r="D3131" s="4" t="s">
        <v>747</v>
      </c>
      <c r="E3131" s="4" t="s">
        <v>52</v>
      </c>
      <c r="F3131" s="16" t="s">
        <v>46</v>
      </c>
      <c r="G3131" s="17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f>H3131-Q3131</f>
        <v>32906.5</v>
      </c>
      <c r="S3131" s="4" t="s">
        <v>24</v>
      </c>
    </row>
    <row r="3132" spans="1:19" ht="26.25" hidden="1" customHeight="1" x14ac:dyDescent="0.25">
      <c r="A3132" s="10">
        <f>+SUBTOTAL(103,$B$5:B3132)</f>
        <v>1448</v>
      </c>
      <c r="B3132" s="4" t="s">
        <v>2540</v>
      </c>
      <c r="C3132" s="4" t="s">
        <v>10467</v>
      </c>
      <c r="D3132" s="4" t="s">
        <v>747</v>
      </c>
      <c r="E3132" s="4" t="s">
        <v>52</v>
      </c>
      <c r="F3132" s="16" t="s">
        <v>46</v>
      </c>
      <c r="G3132" s="17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7610.62</v>
      </c>
      <c r="Q3132" s="7">
        <v>9704.1200000000008</v>
      </c>
      <c r="R3132" s="7">
        <f>H3132-Q3132</f>
        <v>25295.879999999997</v>
      </c>
      <c r="S3132" s="4" t="s">
        <v>24</v>
      </c>
    </row>
    <row r="3133" spans="1:19" ht="26.25" hidden="1" customHeight="1" x14ac:dyDescent="0.25">
      <c r="A3133" s="10">
        <f>+SUBTOTAL(103,$B$5:B3133)</f>
        <v>1448</v>
      </c>
      <c r="B3133" s="4" t="s">
        <v>2541</v>
      </c>
      <c r="C3133" s="4" t="s">
        <v>10475</v>
      </c>
      <c r="D3133" s="4" t="s">
        <v>933</v>
      </c>
      <c r="E3133" s="4" t="s">
        <v>59</v>
      </c>
      <c r="F3133" s="16" t="s">
        <v>23</v>
      </c>
      <c r="G3133" s="17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350</v>
      </c>
      <c r="Q3133" s="7">
        <v>2443.5</v>
      </c>
      <c r="R3133" s="7">
        <f>H3133-Q3133</f>
        <v>32556.5</v>
      </c>
      <c r="S3133" s="4" t="s">
        <v>24</v>
      </c>
    </row>
    <row r="3134" spans="1:19" ht="26.25" hidden="1" customHeight="1" x14ac:dyDescent="0.25">
      <c r="A3134" s="10">
        <f>+SUBTOTAL(103,$B$5:B3134)</f>
        <v>1448</v>
      </c>
      <c r="B3134" s="4" t="s">
        <v>2542</v>
      </c>
      <c r="C3134" s="4" t="s">
        <v>10476</v>
      </c>
      <c r="D3134" s="4" t="s">
        <v>747</v>
      </c>
      <c r="E3134" s="4" t="s">
        <v>338</v>
      </c>
      <c r="F3134" s="16" t="s">
        <v>46</v>
      </c>
      <c r="G3134" s="17"/>
      <c r="H3134" s="7">
        <v>35000</v>
      </c>
      <c r="I3134" s="7">
        <v>1004.5</v>
      </c>
      <c r="J3134" s="7">
        <v>0</v>
      </c>
      <c r="K3134" s="7">
        <v>1064</v>
      </c>
      <c r="L3134" s="7">
        <v>1715.46</v>
      </c>
      <c r="M3134" s="7">
        <v>25</v>
      </c>
      <c r="N3134" s="7">
        <v>0</v>
      </c>
      <c r="O3134" s="7"/>
      <c r="P3134" s="7">
        <v>662.5</v>
      </c>
      <c r="Q3134" s="7">
        <v>4471.46</v>
      </c>
      <c r="R3134" s="7">
        <f>H3134-Q3134</f>
        <v>30528.54</v>
      </c>
      <c r="S3134" s="4" t="s">
        <v>24</v>
      </c>
    </row>
    <row r="3135" spans="1:19" ht="26.25" customHeight="1" x14ac:dyDescent="0.25">
      <c r="A3135" s="10">
        <f>+SUBTOTAL(103,$B$5:B3135)</f>
        <v>1449</v>
      </c>
      <c r="B3135" s="4" t="s">
        <v>298</v>
      </c>
      <c r="C3135" s="4" t="s">
        <v>10484</v>
      </c>
      <c r="D3135" s="4" t="s">
        <v>640</v>
      </c>
      <c r="E3135" s="4" t="s">
        <v>5456</v>
      </c>
      <c r="F3135" s="16" t="s">
        <v>23</v>
      </c>
      <c r="G3135" s="17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f>H3135-Q3135</f>
        <v>32906.5</v>
      </c>
      <c r="S3135" s="4" t="s">
        <v>24</v>
      </c>
    </row>
    <row r="3136" spans="1:19" ht="26.25" hidden="1" customHeight="1" x14ac:dyDescent="0.25">
      <c r="A3136" s="10">
        <f>+SUBTOTAL(103,$B$5:B3136)</f>
        <v>1449</v>
      </c>
      <c r="B3136" s="4" t="s">
        <v>2543</v>
      </c>
      <c r="C3136" s="4" t="s">
        <v>10486</v>
      </c>
      <c r="D3136" s="4" t="s">
        <v>747</v>
      </c>
      <c r="E3136" s="4" t="s">
        <v>61</v>
      </c>
      <c r="F3136" s="16" t="s">
        <v>46</v>
      </c>
      <c r="G3136" s="17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350</v>
      </c>
      <c r="Q3136" s="7">
        <v>2443.5</v>
      </c>
      <c r="R3136" s="7">
        <f>H3136-Q3136</f>
        <v>32556.5</v>
      </c>
      <c r="S3136" s="4" t="s">
        <v>24</v>
      </c>
    </row>
    <row r="3137" spans="1:19" ht="26.25" hidden="1" customHeight="1" x14ac:dyDescent="0.25">
      <c r="A3137" s="10">
        <f>+SUBTOTAL(103,$B$5:B3137)</f>
        <v>1449</v>
      </c>
      <c r="B3137" s="4" t="s">
        <v>2544</v>
      </c>
      <c r="C3137" s="4" t="s">
        <v>10491</v>
      </c>
      <c r="D3137" s="4" t="s">
        <v>747</v>
      </c>
      <c r="E3137" s="4" t="s">
        <v>59</v>
      </c>
      <c r="F3137" s="16" t="s">
        <v>46</v>
      </c>
      <c r="G3137" s="17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f>H3137-Q3137</f>
        <v>32906.5</v>
      </c>
      <c r="S3137" s="4" t="s">
        <v>24</v>
      </c>
    </row>
    <row r="3138" spans="1:19" ht="26.25" hidden="1" customHeight="1" x14ac:dyDescent="0.25">
      <c r="A3138" s="10">
        <f>+SUBTOTAL(103,$B$5:B3138)</f>
        <v>1449</v>
      </c>
      <c r="B3138" s="4" t="s">
        <v>2544</v>
      </c>
      <c r="C3138" s="4" t="s">
        <v>10493</v>
      </c>
      <c r="D3138" s="4" t="s">
        <v>747</v>
      </c>
      <c r="E3138" s="4" t="s">
        <v>63</v>
      </c>
      <c r="F3138" s="16" t="s">
        <v>46</v>
      </c>
      <c r="G3138" s="17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350</v>
      </c>
      <c r="Q3138" s="7">
        <v>2443.5</v>
      </c>
      <c r="R3138" s="7">
        <f>H3138-Q3138</f>
        <v>32556.5</v>
      </c>
      <c r="S3138" s="4" t="s">
        <v>24</v>
      </c>
    </row>
    <row r="3139" spans="1:19" ht="26.25" customHeight="1" x14ac:dyDescent="0.25">
      <c r="A3139" s="10">
        <f>+SUBTOTAL(103,$B$5:B3139)</f>
        <v>1450</v>
      </c>
      <c r="B3139" s="4" t="s">
        <v>2545</v>
      </c>
      <c r="C3139" s="4" t="s">
        <v>10499</v>
      </c>
      <c r="D3139" s="4" t="s">
        <v>433</v>
      </c>
      <c r="E3139" s="4" t="s">
        <v>43</v>
      </c>
      <c r="F3139" s="16" t="s">
        <v>23</v>
      </c>
      <c r="G3139" s="17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50</v>
      </c>
      <c r="Q3139" s="7">
        <v>2143.5</v>
      </c>
      <c r="R3139" s="7">
        <f>H3139-Q3139</f>
        <v>32856.5</v>
      </c>
      <c r="S3139" s="4" t="s">
        <v>24</v>
      </c>
    </row>
    <row r="3140" spans="1:19" ht="26.25" hidden="1" customHeight="1" x14ac:dyDescent="0.25">
      <c r="A3140" s="10">
        <f>+SUBTOTAL(103,$B$5:B3140)</f>
        <v>1450</v>
      </c>
      <c r="B3140" s="4" t="s">
        <v>120</v>
      </c>
      <c r="C3140" s="4" t="s">
        <v>10507</v>
      </c>
      <c r="D3140" s="4" t="s">
        <v>106</v>
      </c>
      <c r="E3140" s="4" t="s">
        <v>59</v>
      </c>
      <c r="F3140" s="16" t="s">
        <v>23</v>
      </c>
      <c r="G3140" s="17"/>
      <c r="H3140" s="7">
        <v>35000</v>
      </c>
      <c r="I3140" s="7">
        <v>1004.5</v>
      </c>
      <c r="J3140" s="7">
        <v>0</v>
      </c>
      <c r="K3140" s="7">
        <v>1064</v>
      </c>
      <c r="L3140" s="7">
        <v>1715.46</v>
      </c>
      <c r="M3140" s="7">
        <v>25</v>
      </c>
      <c r="N3140" s="7">
        <v>0</v>
      </c>
      <c r="O3140" s="7"/>
      <c r="P3140" s="7">
        <v>500</v>
      </c>
      <c r="Q3140" s="7">
        <v>4308.96</v>
      </c>
      <c r="R3140" s="7">
        <f>H3140-Q3140</f>
        <v>30691.040000000001</v>
      </c>
      <c r="S3140" s="4" t="s">
        <v>24</v>
      </c>
    </row>
    <row r="3141" spans="1:19" ht="26.25" hidden="1" customHeight="1" x14ac:dyDescent="0.25">
      <c r="A3141" s="10">
        <f>+SUBTOTAL(103,$B$5:B3141)</f>
        <v>1450</v>
      </c>
      <c r="B3141" s="4" t="s">
        <v>2546</v>
      </c>
      <c r="C3141" s="4" t="s">
        <v>10519</v>
      </c>
      <c r="D3141" s="4" t="s">
        <v>106</v>
      </c>
      <c r="E3141" s="4" t="s">
        <v>65</v>
      </c>
      <c r="F3141" s="16" t="s">
        <v>46</v>
      </c>
      <c r="G3141" s="17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5465</v>
      </c>
      <c r="Q3141" s="7">
        <v>7558.5</v>
      </c>
      <c r="R3141" s="7">
        <f>H3141-Q3141</f>
        <v>27441.5</v>
      </c>
      <c r="S3141" s="4" t="s">
        <v>38</v>
      </c>
    </row>
    <row r="3142" spans="1:19" ht="26.25" customHeight="1" x14ac:dyDescent="0.25">
      <c r="A3142" s="10">
        <f>+SUBTOTAL(103,$B$5:B3142)</f>
        <v>1451</v>
      </c>
      <c r="B3142" s="4" t="s">
        <v>2547</v>
      </c>
      <c r="C3142" s="4" t="s">
        <v>2548</v>
      </c>
      <c r="D3142" s="4" t="s">
        <v>1147</v>
      </c>
      <c r="E3142" s="4" t="s">
        <v>98</v>
      </c>
      <c r="F3142" s="16" t="s">
        <v>23</v>
      </c>
      <c r="G3142" s="17" t="s">
        <v>11704</v>
      </c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>
        <v>0</v>
      </c>
      <c r="P3142" s="7"/>
      <c r="Q3142" s="7">
        <v>2093.5</v>
      </c>
      <c r="R3142" s="7">
        <f>H3142-Q3142</f>
        <v>32906.5</v>
      </c>
      <c r="S3142" s="4" t="s">
        <v>38</v>
      </c>
    </row>
    <row r="3143" spans="1:19" ht="26.25" customHeight="1" x14ac:dyDescent="0.25">
      <c r="A3143" s="10">
        <f>+SUBTOTAL(103,$B$5:B3143)</f>
        <v>1452</v>
      </c>
      <c r="B3143" s="4" t="s">
        <v>5304</v>
      </c>
      <c r="C3143" s="4" t="s">
        <v>6706</v>
      </c>
      <c r="D3143" s="4" t="s">
        <v>650</v>
      </c>
      <c r="E3143" s="4" t="s">
        <v>98</v>
      </c>
      <c r="F3143" s="16" t="s">
        <v>23</v>
      </c>
      <c r="G3143" s="17" t="s">
        <v>11704</v>
      </c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0</v>
      </c>
      <c r="Q3143" s="7">
        <v>2093.5</v>
      </c>
      <c r="R3143" s="7">
        <f>H3143-Q3143</f>
        <v>32906.5</v>
      </c>
      <c r="S3143" s="4" t="s">
        <v>38</v>
      </c>
    </row>
    <row r="3144" spans="1:19" ht="26.25" hidden="1" customHeight="1" x14ac:dyDescent="0.25">
      <c r="A3144" s="10">
        <f>+SUBTOTAL(103,$B$5:B3144)</f>
        <v>1452</v>
      </c>
      <c r="B3144" s="4" t="s">
        <v>301</v>
      </c>
      <c r="C3144" s="4" t="s">
        <v>767</v>
      </c>
      <c r="D3144" s="4" t="s">
        <v>747</v>
      </c>
      <c r="E3144" s="4" t="s">
        <v>65</v>
      </c>
      <c r="F3144" s="16" t="s">
        <v>46</v>
      </c>
      <c r="G3144" s="17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662.5</v>
      </c>
      <c r="Q3144" s="7">
        <v>2756</v>
      </c>
      <c r="R3144" s="7">
        <f>H3144-Q3144</f>
        <v>32244</v>
      </c>
      <c r="S3144" s="4" t="s">
        <v>24</v>
      </c>
    </row>
    <row r="3145" spans="1:19" ht="26.25" hidden="1" customHeight="1" x14ac:dyDescent="0.25">
      <c r="A3145" s="10">
        <f>+SUBTOTAL(103,$B$5:B3145)</f>
        <v>1452</v>
      </c>
      <c r="B3145" s="4" t="s">
        <v>301</v>
      </c>
      <c r="C3145" s="4" t="s">
        <v>10570</v>
      </c>
      <c r="D3145" s="4" t="s">
        <v>2368</v>
      </c>
      <c r="E3145" s="4" t="s">
        <v>65</v>
      </c>
      <c r="F3145" s="16" t="s">
        <v>46</v>
      </c>
      <c r="G3145" s="17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f>H3145-Q3145</f>
        <v>32906.5</v>
      </c>
      <c r="S3145" s="4" t="s">
        <v>24</v>
      </c>
    </row>
    <row r="3146" spans="1:19" ht="26.25" hidden="1" customHeight="1" x14ac:dyDescent="0.25">
      <c r="A3146" s="10">
        <f>+SUBTOTAL(103,$B$5:B3146)</f>
        <v>1452</v>
      </c>
      <c r="B3146" s="4" t="s">
        <v>301</v>
      </c>
      <c r="C3146" s="4" t="s">
        <v>10586</v>
      </c>
      <c r="D3146" s="4" t="s">
        <v>747</v>
      </c>
      <c r="E3146" s="4" t="s">
        <v>61</v>
      </c>
      <c r="F3146" s="16" t="s">
        <v>46</v>
      </c>
      <c r="G3146" s="17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1475</v>
      </c>
      <c r="Q3146" s="7">
        <v>3568.5</v>
      </c>
      <c r="R3146" s="7">
        <f>H3146-Q3146</f>
        <v>31431.5</v>
      </c>
      <c r="S3146" s="4" t="s">
        <v>24</v>
      </c>
    </row>
    <row r="3147" spans="1:19" ht="26.25" customHeight="1" x14ac:dyDescent="0.25">
      <c r="A3147" s="10">
        <f>+SUBTOTAL(103,$B$5:B3147)</f>
        <v>1453</v>
      </c>
      <c r="B3147" s="4" t="s">
        <v>39</v>
      </c>
      <c r="C3147" s="4" t="s">
        <v>10608</v>
      </c>
      <c r="D3147" s="4" t="s">
        <v>747</v>
      </c>
      <c r="E3147" s="4" t="s">
        <v>29</v>
      </c>
      <c r="F3147" s="16" t="s">
        <v>46</v>
      </c>
      <c r="G3147" s="17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0</v>
      </c>
      <c r="Q3147" s="7">
        <v>2093.5</v>
      </c>
      <c r="R3147" s="7">
        <f>H3147-Q3147</f>
        <v>32906.5</v>
      </c>
      <c r="S3147" s="4" t="s">
        <v>24</v>
      </c>
    </row>
    <row r="3148" spans="1:19" ht="26.25" hidden="1" customHeight="1" x14ac:dyDescent="0.25">
      <c r="A3148" s="10">
        <f>+SUBTOTAL(103,$B$5:B3148)</f>
        <v>1453</v>
      </c>
      <c r="B3148" s="4" t="s">
        <v>1378</v>
      </c>
      <c r="C3148" s="4" t="s">
        <v>10623</v>
      </c>
      <c r="D3148" s="4" t="s">
        <v>747</v>
      </c>
      <c r="E3148" s="4" t="s">
        <v>59</v>
      </c>
      <c r="F3148" s="16" t="s">
        <v>46</v>
      </c>
      <c r="G3148" s="17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350</v>
      </c>
      <c r="Q3148" s="7">
        <v>2443.5</v>
      </c>
      <c r="R3148" s="7">
        <f>H3148-Q3148</f>
        <v>32556.5</v>
      </c>
      <c r="S3148" s="4" t="s">
        <v>24</v>
      </c>
    </row>
    <row r="3149" spans="1:19" ht="26.25" hidden="1" customHeight="1" x14ac:dyDescent="0.25">
      <c r="A3149" s="10">
        <f>+SUBTOTAL(103,$B$5:B3149)</f>
        <v>1453</v>
      </c>
      <c r="B3149" s="4" t="s">
        <v>1381</v>
      </c>
      <c r="C3149" s="4" t="s">
        <v>10626</v>
      </c>
      <c r="D3149" s="4" t="s">
        <v>747</v>
      </c>
      <c r="E3149" s="4" t="s">
        <v>59</v>
      </c>
      <c r="F3149" s="16" t="s">
        <v>46</v>
      </c>
      <c r="G3149" s="17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f>H3149-Q3149</f>
        <v>32906.5</v>
      </c>
      <c r="S3149" s="4" t="s">
        <v>24</v>
      </c>
    </row>
    <row r="3150" spans="1:19" ht="26.25" customHeight="1" x14ac:dyDescent="0.25">
      <c r="A3150" s="10">
        <f>+SUBTOTAL(103,$B$5:B3150)</f>
        <v>1454</v>
      </c>
      <c r="B3150" s="4" t="s">
        <v>2549</v>
      </c>
      <c r="C3150" s="4" t="s">
        <v>10655</v>
      </c>
      <c r="D3150" s="4" t="s">
        <v>106</v>
      </c>
      <c r="E3150" s="4" t="s">
        <v>22</v>
      </c>
      <c r="F3150" s="16" t="s">
        <v>23</v>
      </c>
      <c r="G3150" s="17" t="s">
        <v>11704</v>
      </c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f>H3150-Q3150</f>
        <v>32906.5</v>
      </c>
      <c r="S3150" s="4" t="s">
        <v>38</v>
      </c>
    </row>
    <row r="3151" spans="1:19" ht="26.25" hidden="1" customHeight="1" x14ac:dyDescent="0.25">
      <c r="A3151" s="10">
        <f>+SUBTOTAL(103,$B$5:B3151)</f>
        <v>1454</v>
      </c>
      <c r="B3151" s="4" t="s">
        <v>2550</v>
      </c>
      <c r="C3151" s="4" t="s">
        <v>10659</v>
      </c>
      <c r="D3151" s="4" t="s">
        <v>747</v>
      </c>
      <c r="E3151" s="4" t="s">
        <v>61</v>
      </c>
      <c r="F3151" s="16" t="s">
        <v>46</v>
      </c>
      <c r="G3151" s="17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f>H3151-Q3151</f>
        <v>32906.5</v>
      </c>
      <c r="S3151" s="4" t="s">
        <v>24</v>
      </c>
    </row>
    <row r="3152" spans="1:19" ht="26.25" hidden="1" customHeight="1" x14ac:dyDescent="0.25">
      <c r="A3152" s="10">
        <f>+SUBTOTAL(103,$B$5:B3152)</f>
        <v>1454</v>
      </c>
      <c r="B3152" s="4" t="s">
        <v>523</v>
      </c>
      <c r="C3152" s="4" t="s">
        <v>10678</v>
      </c>
      <c r="D3152" s="4" t="s">
        <v>747</v>
      </c>
      <c r="E3152" s="4" t="s">
        <v>57</v>
      </c>
      <c r="F3152" s="16" t="s">
        <v>46</v>
      </c>
      <c r="G3152" s="17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0</v>
      </c>
      <c r="Q3152" s="7">
        <v>2093.5</v>
      </c>
      <c r="R3152" s="7">
        <f>H3152-Q3152</f>
        <v>32906.5</v>
      </c>
      <c r="S3152" s="4" t="s">
        <v>24</v>
      </c>
    </row>
    <row r="3153" spans="1:19" ht="26.25" customHeight="1" x14ac:dyDescent="0.25">
      <c r="A3153" s="10">
        <f>+SUBTOTAL(103,$B$5:B3153)</f>
        <v>1455</v>
      </c>
      <c r="B3153" s="4" t="s">
        <v>2551</v>
      </c>
      <c r="C3153" s="4" t="s">
        <v>674</v>
      </c>
      <c r="D3153" s="4" t="s">
        <v>433</v>
      </c>
      <c r="E3153" s="4" t="s">
        <v>115</v>
      </c>
      <c r="F3153" s="16" t="s">
        <v>23</v>
      </c>
      <c r="G3153" s="17" t="s">
        <v>11704</v>
      </c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>
        <v>0</v>
      </c>
      <c r="P3153" s="7"/>
      <c r="Q3153" s="7">
        <v>2093.5</v>
      </c>
      <c r="R3153" s="7">
        <f>H3153-Q3153</f>
        <v>32906.5</v>
      </c>
      <c r="S3153" s="4" t="s">
        <v>24</v>
      </c>
    </row>
    <row r="3154" spans="1:19" ht="26.25" customHeight="1" x14ac:dyDescent="0.25">
      <c r="A3154" s="10">
        <f>+SUBTOTAL(103,$B$5:B3154)</f>
        <v>1456</v>
      </c>
      <c r="B3154" s="4" t="s">
        <v>214</v>
      </c>
      <c r="C3154" s="4" t="s">
        <v>10717</v>
      </c>
      <c r="D3154" s="4" t="s">
        <v>161</v>
      </c>
      <c r="E3154" s="4" t="s">
        <v>126</v>
      </c>
      <c r="F3154" s="16" t="s">
        <v>23</v>
      </c>
      <c r="G3154" s="17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2514.1999999999998</v>
      </c>
      <c r="Q3154" s="7">
        <v>4607.7</v>
      </c>
      <c r="R3154" s="7">
        <f>H3154-Q3154</f>
        <v>30392.3</v>
      </c>
      <c r="S3154" s="4" t="s">
        <v>24</v>
      </c>
    </row>
    <row r="3155" spans="1:19" ht="26.25" customHeight="1" x14ac:dyDescent="0.25">
      <c r="A3155" s="10">
        <f>+SUBTOTAL(103,$B$5:B3155)</f>
        <v>1457</v>
      </c>
      <c r="B3155" s="4" t="s">
        <v>214</v>
      </c>
      <c r="C3155" s="4" t="s">
        <v>10733</v>
      </c>
      <c r="D3155" s="4" t="s">
        <v>747</v>
      </c>
      <c r="E3155" s="4" t="s">
        <v>72</v>
      </c>
      <c r="F3155" s="16" t="s">
        <v>46</v>
      </c>
      <c r="G3155" s="17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f>H3155-Q3155</f>
        <v>32906.5</v>
      </c>
      <c r="S3155" s="4" t="s">
        <v>24</v>
      </c>
    </row>
    <row r="3156" spans="1:19" ht="26.25" customHeight="1" x14ac:dyDescent="0.25">
      <c r="A3156" s="10">
        <f>+SUBTOTAL(103,$B$5:B3156)</f>
        <v>1458</v>
      </c>
      <c r="B3156" s="4" t="s">
        <v>2552</v>
      </c>
      <c r="C3156" s="4" t="s">
        <v>5707</v>
      </c>
      <c r="D3156" s="4" t="s">
        <v>349</v>
      </c>
      <c r="E3156" s="4" t="s">
        <v>29</v>
      </c>
      <c r="F3156" s="16" t="s">
        <v>23</v>
      </c>
      <c r="G3156" s="17" t="s">
        <v>11704</v>
      </c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15732.56</v>
      </c>
      <c r="Q3156" s="7">
        <v>17826.060000000001</v>
      </c>
      <c r="R3156" s="7">
        <f>H3156-Q3156</f>
        <v>17173.939999999999</v>
      </c>
      <c r="S3156" s="4" t="s">
        <v>24</v>
      </c>
    </row>
    <row r="3157" spans="1:19" ht="26.25" hidden="1" customHeight="1" x14ac:dyDescent="0.25">
      <c r="A3157" s="10">
        <f>+SUBTOTAL(103,$B$5:B3157)</f>
        <v>1458</v>
      </c>
      <c r="B3157" s="4" t="s">
        <v>1399</v>
      </c>
      <c r="C3157" s="4" t="s">
        <v>10760</v>
      </c>
      <c r="D3157" s="4" t="s">
        <v>747</v>
      </c>
      <c r="E3157" s="4" t="s">
        <v>59</v>
      </c>
      <c r="F3157" s="16" t="s">
        <v>46</v>
      </c>
      <c r="G3157" s="17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2280.52</v>
      </c>
      <c r="Q3157" s="7">
        <v>4374.0200000000004</v>
      </c>
      <c r="R3157" s="7">
        <f>H3157-Q3157</f>
        <v>30625.98</v>
      </c>
      <c r="S3157" s="4" t="s">
        <v>24</v>
      </c>
    </row>
    <row r="3158" spans="1:19" ht="26.25" hidden="1" customHeight="1" x14ac:dyDescent="0.25">
      <c r="A3158" s="10">
        <f>+SUBTOTAL(103,$B$5:B3158)</f>
        <v>1458</v>
      </c>
      <c r="B3158" s="4" t="s">
        <v>2553</v>
      </c>
      <c r="C3158" s="4" t="s">
        <v>10768</v>
      </c>
      <c r="D3158" s="4" t="s">
        <v>747</v>
      </c>
      <c r="E3158" s="4" t="s">
        <v>61</v>
      </c>
      <c r="F3158" s="16" t="s">
        <v>46</v>
      </c>
      <c r="G3158" s="17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0</v>
      </c>
      <c r="Q3158" s="7">
        <v>2093.5</v>
      </c>
      <c r="R3158" s="7">
        <f>H3158-Q3158</f>
        <v>32906.5</v>
      </c>
      <c r="S3158" s="4" t="s">
        <v>24</v>
      </c>
    </row>
    <row r="3159" spans="1:19" ht="26.25" hidden="1" customHeight="1" x14ac:dyDescent="0.25">
      <c r="A3159" s="10">
        <f>+SUBTOTAL(103,$B$5:B3159)</f>
        <v>1458</v>
      </c>
      <c r="B3159" s="4" t="s">
        <v>2554</v>
      </c>
      <c r="C3159" s="4" t="s">
        <v>10775</v>
      </c>
      <c r="D3159" s="4" t="s">
        <v>747</v>
      </c>
      <c r="E3159" s="4" t="s">
        <v>63</v>
      </c>
      <c r="F3159" s="16" t="s">
        <v>46</v>
      </c>
      <c r="G3159" s="17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14260.27</v>
      </c>
      <c r="Q3159" s="7">
        <v>16353.77</v>
      </c>
      <c r="R3159" s="7">
        <f>H3159-Q3159</f>
        <v>18646.23</v>
      </c>
      <c r="S3159" s="4" t="s">
        <v>24</v>
      </c>
    </row>
    <row r="3160" spans="1:19" ht="26.25" customHeight="1" x14ac:dyDescent="0.25">
      <c r="A3160" s="10">
        <f>+SUBTOTAL(103,$B$5:B3160)</f>
        <v>1459</v>
      </c>
      <c r="B3160" s="4" t="s">
        <v>2555</v>
      </c>
      <c r="C3160" s="4" t="s">
        <v>10786</v>
      </c>
      <c r="D3160" s="4" t="s">
        <v>161</v>
      </c>
      <c r="E3160" s="4" t="s">
        <v>22</v>
      </c>
      <c r="F3160" s="16" t="s">
        <v>46</v>
      </c>
      <c r="G3160" s="17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0</v>
      </c>
      <c r="Q3160" s="7">
        <v>2093.5</v>
      </c>
      <c r="R3160" s="7">
        <f>H3160-Q3160</f>
        <v>32906.5</v>
      </c>
      <c r="S3160" s="4" t="s">
        <v>38</v>
      </c>
    </row>
    <row r="3161" spans="1:19" ht="26.25" hidden="1" customHeight="1" x14ac:dyDescent="0.25">
      <c r="A3161" s="10">
        <f>+SUBTOTAL(103,$B$5:B3161)</f>
        <v>1459</v>
      </c>
      <c r="B3161" s="4" t="s">
        <v>382</v>
      </c>
      <c r="C3161" s="4" t="s">
        <v>10800</v>
      </c>
      <c r="D3161" s="4" t="s">
        <v>344</v>
      </c>
      <c r="E3161" s="4" t="s">
        <v>61</v>
      </c>
      <c r="F3161" s="16" t="s">
        <v>46</v>
      </c>
      <c r="G3161" s="17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0</v>
      </c>
      <c r="Q3161" s="7">
        <v>2093.5</v>
      </c>
      <c r="R3161" s="7">
        <f>H3161-Q3161</f>
        <v>32906.5</v>
      </c>
      <c r="S3161" s="4" t="s">
        <v>38</v>
      </c>
    </row>
    <row r="3162" spans="1:19" ht="26.25" customHeight="1" x14ac:dyDescent="0.25">
      <c r="A3162" s="10">
        <f>+SUBTOTAL(103,$B$5:B3162)</f>
        <v>1460</v>
      </c>
      <c r="B3162" s="4" t="s">
        <v>2556</v>
      </c>
      <c r="C3162" s="4" t="s">
        <v>8133</v>
      </c>
      <c r="D3162" s="4" t="s">
        <v>747</v>
      </c>
      <c r="E3162" s="4" t="s">
        <v>35</v>
      </c>
      <c r="F3162" s="16" t="s">
        <v>11699</v>
      </c>
      <c r="G3162" s="17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2093.5</v>
      </c>
      <c r="R3162" s="7">
        <f>H3162-Q3162</f>
        <v>32906.5</v>
      </c>
      <c r="S3162" s="4" t="s">
        <v>24</v>
      </c>
    </row>
    <row r="3163" spans="1:19" ht="26.25" hidden="1" customHeight="1" x14ac:dyDescent="0.25">
      <c r="A3163" s="10">
        <f>+SUBTOTAL(103,$B$5:B3163)</f>
        <v>1460</v>
      </c>
      <c r="B3163" s="4" t="s">
        <v>2557</v>
      </c>
      <c r="C3163" s="4" t="s">
        <v>10827</v>
      </c>
      <c r="D3163" s="4" t="s">
        <v>747</v>
      </c>
      <c r="E3163" s="4" t="s">
        <v>65</v>
      </c>
      <c r="F3163" s="16" t="s">
        <v>46</v>
      </c>
      <c r="G3163" s="17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100</v>
      </c>
      <c r="O3163" s="7"/>
      <c r="P3163" s="7">
        <v>7073.74</v>
      </c>
      <c r="Q3163" s="7">
        <v>9267.24</v>
      </c>
      <c r="R3163" s="7">
        <f>H3163-Q3163</f>
        <v>25732.760000000002</v>
      </c>
      <c r="S3163" s="4" t="s">
        <v>24</v>
      </c>
    </row>
    <row r="3164" spans="1:19" ht="26.25" hidden="1" customHeight="1" x14ac:dyDescent="0.25">
      <c r="A3164" s="10">
        <f>+SUBTOTAL(103,$B$5:B3164)</f>
        <v>1460</v>
      </c>
      <c r="B3164" s="4" t="s">
        <v>527</v>
      </c>
      <c r="C3164" s="4" t="s">
        <v>10834</v>
      </c>
      <c r="D3164" s="4" t="s">
        <v>747</v>
      </c>
      <c r="E3164" s="4" t="s">
        <v>65</v>
      </c>
      <c r="F3164" s="16" t="s">
        <v>46</v>
      </c>
      <c r="G3164" s="17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f>H3164-Q3164</f>
        <v>32906.5</v>
      </c>
      <c r="S3164" s="4" t="s">
        <v>24</v>
      </c>
    </row>
    <row r="3165" spans="1:19" ht="26.25" customHeight="1" x14ac:dyDescent="0.25">
      <c r="A3165" s="10">
        <f>+SUBTOTAL(103,$B$5:B3165)</f>
        <v>1461</v>
      </c>
      <c r="B3165" s="4" t="s">
        <v>2558</v>
      </c>
      <c r="C3165" s="4" t="s">
        <v>5747</v>
      </c>
      <c r="D3165" s="4" t="s">
        <v>433</v>
      </c>
      <c r="E3165" s="4" t="s">
        <v>72</v>
      </c>
      <c r="F3165" s="16" t="s">
        <v>46</v>
      </c>
      <c r="G3165" s="17"/>
      <c r="H3165" s="7">
        <v>35000</v>
      </c>
      <c r="I3165" s="7">
        <v>1004.5</v>
      </c>
      <c r="J3165" s="7">
        <v>0</v>
      </c>
      <c r="K3165" s="7">
        <v>1064</v>
      </c>
      <c r="L3165" s="7">
        <v>3430.92</v>
      </c>
      <c r="M3165" s="7">
        <v>25</v>
      </c>
      <c r="N3165" s="7">
        <v>0</v>
      </c>
      <c r="O3165" s="7"/>
      <c r="P3165" s="7">
        <v>0</v>
      </c>
      <c r="Q3165" s="7">
        <v>5524.42</v>
      </c>
      <c r="R3165" s="7">
        <f>H3165-Q3165</f>
        <v>29475.58</v>
      </c>
      <c r="S3165" s="4" t="s">
        <v>24</v>
      </c>
    </row>
    <row r="3166" spans="1:19" ht="26.25" hidden="1" customHeight="1" x14ac:dyDescent="0.25">
      <c r="A3166" s="10">
        <f>+SUBTOTAL(103,$B$5:B3166)</f>
        <v>1461</v>
      </c>
      <c r="B3166" s="4" t="s">
        <v>2147</v>
      </c>
      <c r="C3166" s="4" t="s">
        <v>10841</v>
      </c>
      <c r="D3166" s="4" t="s">
        <v>583</v>
      </c>
      <c r="E3166" s="4" t="s">
        <v>59</v>
      </c>
      <c r="F3166" s="16" t="s">
        <v>23</v>
      </c>
      <c r="G3166" s="17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f>H3166-Q3166</f>
        <v>32906.5</v>
      </c>
      <c r="S3166" s="4" t="s">
        <v>24</v>
      </c>
    </row>
    <row r="3167" spans="1:19" ht="26.25" customHeight="1" x14ac:dyDescent="0.25">
      <c r="A3167" s="10">
        <f>+SUBTOTAL(103,$B$5:B3167)</f>
        <v>1462</v>
      </c>
      <c r="B3167" s="4" t="s">
        <v>1790</v>
      </c>
      <c r="C3167" s="4" t="s">
        <v>10850</v>
      </c>
      <c r="D3167" s="4" t="s">
        <v>747</v>
      </c>
      <c r="E3167" s="4" t="s">
        <v>345</v>
      </c>
      <c r="F3167" s="16" t="s">
        <v>46</v>
      </c>
      <c r="G3167" s="17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0</v>
      </c>
      <c r="Q3167" s="7">
        <v>2093.5</v>
      </c>
      <c r="R3167" s="7">
        <f>H3167-Q3167</f>
        <v>32906.5</v>
      </c>
      <c r="S3167" s="4" t="s">
        <v>24</v>
      </c>
    </row>
    <row r="3168" spans="1:19" ht="26.25" hidden="1" customHeight="1" x14ac:dyDescent="0.25">
      <c r="A3168" s="10">
        <f>+SUBTOTAL(103,$B$5:B3168)</f>
        <v>1462</v>
      </c>
      <c r="B3168" s="4" t="s">
        <v>529</v>
      </c>
      <c r="C3168" s="4" t="s">
        <v>6147</v>
      </c>
      <c r="D3168" s="4" t="s">
        <v>747</v>
      </c>
      <c r="E3168" s="4" t="s">
        <v>65</v>
      </c>
      <c r="F3168" s="16" t="s">
        <v>46</v>
      </c>
      <c r="G3168" s="17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50</v>
      </c>
      <c r="Q3168" s="7">
        <v>2143.5</v>
      </c>
      <c r="R3168" s="7">
        <f>H3168-Q3168</f>
        <v>32856.5</v>
      </c>
      <c r="S3168" s="4" t="s">
        <v>24</v>
      </c>
    </row>
    <row r="3169" spans="1:19" ht="26.25" hidden="1" customHeight="1" x14ac:dyDescent="0.25">
      <c r="A3169" s="10">
        <f>+SUBTOTAL(103,$B$5:B3169)</f>
        <v>1462</v>
      </c>
      <c r="B3169" s="4" t="s">
        <v>2559</v>
      </c>
      <c r="C3169" s="4" t="s">
        <v>10861</v>
      </c>
      <c r="D3169" s="4" t="s">
        <v>747</v>
      </c>
      <c r="E3169" s="4" t="s">
        <v>57</v>
      </c>
      <c r="F3169" s="16" t="s">
        <v>46</v>
      </c>
      <c r="G3169" s="17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2093.5</v>
      </c>
      <c r="R3169" s="7">
        <f>H3169-Q3169</f>
        <v>32906.5</v>
      </c>
      <c r="S3169" s="4" t="s">
        <v>24</v>
      </c>
    </row>
    <row r="3170" spans="1:19" ht="26.25" hidden="1" customHeight="1" x14ac:dyDescent="0.25">
      <c r="A3170" s="10">
        <f>+SUBTOTAL(103,$B$5:B3170)</f>
        <v>1462</v>
      </c>
      <c r="B3170" s="4" t="s">
        <v>2560</v>
      </c>
      <c r="C3170" s="4" t="s">
        <v>10874</v>
      </c>
      <c r="D3170" s="4" t="s">
        <v>933</v>
      </c>
      <c r="E3170" s="4" t="s">
        <v>59</v>
      </c>
      <c r="F3170" s="16" t="s">
        <v>46</v>
      </c>
      <c r="G3170" s="17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2093.5</v>
      </c>
      <c r="R3170" s="7">
        <f>H3170-Q3170</f>
        <v>32906.5</v>
      </c>
      <c r="S3170" s="4" t="s">
        <v>24</v>
      </c>
    </row>
    <row r="3171" spans="1:19" ht="26.25" hidden="1" customHeight="1" x14ac:dyDescent="0.25">
      <c r="A3171" s="10">
        <f>+SUBTOTAL(103,$B$5:B3171)</f>
        <v>1462</v>
      </c>
      <c r="B3171" s="4" t="s">
        <v>1426</v>
      </c>
      <c r="C3171" s="4" t="s">
        <v>6120</v>
      </c>
      <c r="D3171" s="4" t="s">
        <v>747</v>
      </c>
      <c r="E3171" s="4" t="s">
        <v>338</v>
      </c>
      <c r="F3171" s="16" t="s">
        <v>46</v>
      </c>
      <c r="G3171" s="17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2093.5</v>
      </c>
      <c r="R3171" s="7">
        <f>H3171-Q3171</f>
        <v>32906.5</v>
      </c>
      <c r="S3171" s="4" t="s">
        <v>24</v>
      </c>
    </row>
    <row r="3172" spans="1:19" ht="26.25" customHeight="1" x14ac:dyDescent="0.25">
      <c r="A3172" s="10">
        <f>+SUBTOTAL(103,$B$5:B3172)</f>
        <v>1463</v>
      </c>
      <c r="B3172" s="4" t="s">
        <v>2561</v>
      </c>
      <c r="C3172" s="4" t="s">
        <v>10891</v>
      </c>
      <c r="D3172" s="4" t="s">
        <v>161</v>
      </c>
      <c r="E3172" s="4" t="s">
        <v>195</v>
      </c>
      <c r="F3172" s="16" t="s">
        <v>46</v>
      </c>
      <c r="G3172" s="17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0</v>
      </c>
      <c r="Q3172" s="7">
        <v>2093.5</v>
      </c>
      <c r="R3172" s="7">
        <f>H3172-Q3172</f>
        <v>32906.5</v>
      </c>
      <c r="S3172" s="4" t="s">
        <v>24</v>
      </c>
    </row>
    <row r="3173" spans="1:19" ht="26.25" hidden="1" customHeight="1" x14ac:dyDescent="0.25">
      <c r="A3173" s="10">
        <f>+SUBTOTAL(103,$B$5:B3173)</f>
        <v>1463</v>
      </c>
      <c r="B3173" s="4" t="s">
        <v>2562</v>
      </c>
      <c r="C3173" s="4" t="s">
        <v>10894</v>
      </c>
      <c r="D3173" s="4" t="s">
        <v>747</v>
      </c>
      <c r="E3173" s="4" t="s">
        <v>55</v>
      </c>
      <c r="F3173" s="16" t="s">
        <v>46</v>
      </c>
      <c r="G3173" s="17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4382.38</v>
      </c>
      <c r="Q3173" s="7">
        <v>6475.88</v>
      </c>
      <c r="R3173" s="7">
        <f>H3173-Q3173</f>
        <v>28524.12</v>
      </c>
      <c r="S3173" s="4" t="s">
        <v>24</v>
      </c>
    </row>
    <row r="3174" spans="1:19" ht="26.25" customHeight="1" x14ac:dyDescent="0.25">
      <c r="A3174" s="10">
        <f>+SUBTOTAL(103,$B$5:B3174)</f>
        <v>1464</v>
      </c>
      <c r="B3174" s="4" t="s">
        <v>1428</v>
      </c>
      <c r="C3174" s="4" t="s">
        <v>5923</v>
      </c>
      <c r="D3174" s="4" t="s">
        <v>106</v>
      </c>
      <c r="E3174" s="4" t="s">
        <v>126</v>
      </c>
      <c r="F3174" s="16" t="s">
        <v>23</v>
      </c>
      <c r="G3174" s="17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27408.73</v>
      </c>
      <c r="Q3174" s="7">
        <v>29502.23</v>
      </c>
      <c r="R3174" s="7">
        <f>H3174-Q3174</f>
        <v>5497.77</v>
      </c>
      <c r="S3174" s="4" t="s">
        <v>24</v>
      </c>
    </row>
    <row r="3175" spans="1:19" ht="26.25" customHeight="1" x14ac:dyDescent="0.25">
      <c r="A3175" s="10">
        <f>+SUBTOTAL(103,$B$5:B3175)</f>
        <v>1465</v>
      </c>
      <c r="B3175" s="4" t="s">
        <v>1431</v>
      </c>
      <c r="C3175" s="4" t="s">
        <v>7080</v>
      </c>
      <c r="D3175" s="4" t="s">
        <v>308</v>
      </c>
      <c r="E3175" s="4" t="s">
        <v>231</v>
      </c>
      <c r="F3175" s="16" t="s">
        <v>309</v>
      </c>
      <c r="G3175" s="17"/>
      <c r="H3175" s="7">
        <v>35000</v>
      </c>
      <c r="I3175" s="7">
        <v>0</v>
      </c>
      <c r="J3175" s="7">
        <v>47.25</v>
      </c>
      <c r="K3175" s="7">
        <v>0</v>
      </c>
      <c r="L3175" s="7">
        <v>0</v>
      </c>
      <c r="M3175" s="7">
        <v>0</v>
      </c>
      <c r="N3175" s="7">
        <v>0</v>
      </c>
      <c r="O3175" s="7"/>
      <c r="P3175" s="7">
        <v>50</v>
      </c>
      <c r="Q3175" s="7">
        <v>97.25</v>
      </c>
      <c r="R3175" s="7">
        <f>H3175-Q3175</f>
        <v>34902.75</v>
      </c>
      <c r="S3175" s="4" t="s">
        <v>24</v>
      </c>
    </row>
    <row r="3176" spans="1:19" ht="26.25" hidden="1" customHeight="1" x14ac:dyDescent="0.25">
      <c r="A3176" s="10">
        <f>+SUBTOTAL(103,$B$5:B3176)</f>
        <v>1465</v>
      </c>
      <c r="B3176" s="4" t="s">
        <v>1431</v>
      </c>
      <c r="C3176" s="4" t="s">
        <v>10916</v>
      </c>
      <c r="D3176" s="4" t="s">
        <v>747</v>
      </c>
      <c r="E3176" s="4" t="s">
        <v>61</v>
      </c>
      <c r="F3176" s="16" t="s">
        <v>46</v>
      </c>
      <c r="G3176" s="17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350</v>
      </c>
      <c r="Q3176" s="7">
        <v>2443.5</v>
      </c>
      <c r="R3176" s="7">
        <f>H3176-Q3176</f>
        <v>32556.5</v>
      </c>
      <c r="S3176" s="4" t="s">
        <v>24</v>
      </c>
    </row>
    <row r="3177" spans="1:19" ht="26.25" customHeight="1" x14ac:dyDescent="0.25">
      <c r="A3177" s="10">
        <f>+SUBTOTAL(103,$B$5:B3177)</f>
        <v>1466</v>
      </c>
      <c r="B3177" s="4" t="s">
        <v>1431</v>
      </c>
      <c r="C3177" s="4" t="s">
        <v>10918</v>
      </c>
      <c r="D3177" s="4" t="s">
        <v>322</v>
      </c>
      <c r="E3177" s="4" t="s">
        <v>181</v>
      </c>
      <c r="F3177" s="16" t="s">
        <v>23</v>
      </c>
      <c r="G3177" s="17" t="s">
        <v>11704</v>
      </c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120</v>
      </c>
      <c r="O3177" s="7"/>
      <c r="P3177" s="7">
        <v>50</v>
      </c>
      <c r="Q3177" s="7">
        <v>2263.5</v>
      </c>
      <c r="R3177" s="7">
        <f>H3177-Q3177</f>
        <v>32736.5</v>
      </c>
      <c r="S3177" s="4" t="s">
        <v>24</v>
      </c>
    </row>
    <row r="3178" spans="1:19" ht="26.25" hidden="1" customHeight="1" x14ac:dyDescent="0.25">
      <c r="A3178" s="10">
        <f>+SUBTOTAL(103,$B$5:B3178)</f>
        <v>1466</v>
      </c>
      <c r="B3178" s="4" t="s">
        <v>2155</v>
      </c>
      <c r="C3178" s="4" t="s">
        <v>10931</v>
      </c>
      <c r="D3178" s="4" t="s">
        <v>747</v>
      </c>
      <c r="E3178" s="4" t="s">
        <v>55</v>
      </c>
      <c r="F3178" s="16" t="s">
        <v>46</v>
      </c>
      <c r="G3178" s="17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4855.17</v>
      </c>
      <c r="Q3178" s="7">
        <v>6948.67</v>
      </c>
      <c r="R3178" s="7">
        <f>H3178-Q3178</f>
        <v>28051.33</v>
      </c>
      <c r="S3178" s="4" t="s">
        <v>24</v>
      </c>
    </row>
    <row r="3179" spans="1:19" ht="26.25" hidden="1" customHeight="1" x14ac:dyDescent="0.25">
      <c r="A3179" s="10">
        <f>+SUBTOTAL(103,$B$5:B3179)</f>
        <v>1466</v>
      </c>
      <c r="B3179" s="4" t="s">
        <v>2564</v>
      </c>
      <c r="C3179" s="4" t="s">
        <v>5629</v>
      </c>
      <c r="D3179" s="4" t="s">
        <v>747</v>
      </c>
      <c r="E3179" s="4" t="s">
        <v>59</v>
      </c>
      <c r="F3179" s="16" t="s">
        <v>46</v>
      </c>
      <c r="G3179" s="17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2525</v>
      </c>
      <c r="Q3179" s="7">
        <v>4618.5</v>
      </c>
      <c r="R3179" s="7">
        <f>H3179-Q3179</f>
        <v>30381.5</v>
      </c>
      <c r="S3179" s="4" t="s">
        <v>24</v>
      </c>
    </row>
    <row r="3180" spans="1:19" ht="26.25" hidden="1" customHeight="1" x14ac:dyDescent="0.25">
      <c r="A3180" s="10">
        <f>+SUBTOTAL(103,$B$5:B3180)</f>
        <v>1466</v>
      </c>
      <c r="B3180" s="4" t="s">
        <v>2565</v>
      </c>
      <c r="C3180" s="4" t="s">
        <v>10954</v>
      </c>
      <c r="D3180" s="4" t="s">
        <v>747</v>
      </c>
      <c r="E3180" s="4" t="s">
        <v>61</v>
      </c>
      <c r="F3180" s="16" t="s">
        <v>46</v>
      </c>
      <c r="G3180" s="17"/>
      <c r="H3180" s="7">
        <v>35000</v>
      </c>
      <c r="I3180" s="7">
        <v>1004.5</v>
      </c>
      <c r="J3180" s="7">
        <v>0</v>
      </c>
      <c r="K3180" s="7">
        <v>1064</v>
      </c>
      <c r="L3180" s="7">
        <v>1715.46</v>
      </c>
      <c r="M3180" s="7">
        <v>25</v>
      </c>
      <c r="N3180" s="7">
        <v>0</v>
      </c>
      <c r="O3180" s="7"/>
      <c r="P3180" s="7">
        <v>1325</v>
      </c>
      <c r="Q3180" s="7">
        <v>5133.96</v>
      </c>
      <c r="R3180" s="7">
        <f>H3180-Q3180</f>
        <v>29866.04</v>
      </c>
      <c r="S3180" s="4" t="s">
        <v>24</v>
      </c>
    </row>
    <row r="3181" spans="1:19" ht="26.25" customHeight="1" x14ac:dyDescent="0.25">
      <c r="A3181" s="10">
        <f>+SUBTOTAL(103,$B$5:B3181)</f>
        <v>1467</v>
      </c>
      <c r="B3181" s="4" t="s">
        <v>5355</v>
      </c>
      <c r="C3181" s="4" t="s">
        <v>6532</v>
      </c>
      <c r="D3181" s="4" t="s">
        <v>893</v>
      </c>
      <c r="E3181" s="4" t="s">
        <v>183</v>
      </c>
      <c r="F3181" s="16" t="s">
        <v>46</v>
      </c>
      <c r="G3181" s="17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f>H3181-Q3181</f>
        <v>32906.5</v>
      </c>
      <c r="S3181" s="4" t="s">
        <v>24</v>
      </c>
    </row>
    <row r="3182" spans="1:19" ht="26.25" hidden="1" customHeight="1" x14ac:dyDescent="0.25">
      <c r="A3182" s="10">
        <f>+SUBTOTAL(103,$B$5:B3182)</f>
        <v>1467</v>
      </c>
      <c r="B3182" s="4" t="s">
        <v>2566</v>
      </c>
      <c r="C3182" s="4" t="s">
        <v>10956</v>
      </c>
      <c r="D3182" s="4" t="s">
        <v>747</v>
      </c>
      <c r="E3182" s="4" t="s">
        <v>55</v>
      </c>
      <c r="F3182" s="16" t="s">
        <v>46</v>
      </c>
      <c r="G3182" s="17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3463.46</v>
      </c>
      <c r="Q3182" s="7">
        <v>5556.96</v>
      </c>
      <c r="R3182" s="7">
        <f>H3182-Q3182</f>
        <v>29443.040000000001</v>
      </c>
      <c r="S3182" s="4" t="s">
        <v>24</v>
      </c>
    </row>
    <row r="3183" spans="1:19" ht="26.25" hidden="1" customHeight="1" x14ac:dyDescent="0.25">
      <c r="A3183" s="10">
        <f>+SUBTOTAL(103,$B$5:B3183)</f>
        <v>1467</v>
      </c>
      <c r="B3183" s="4" t="s">
        <v>2567</v>
      </c>
      <c r="C3183" s="4" t="s">
        <v>11023</v>
      </c>
      <c r="D3183" s="4" t="s">
        <v>48</v>
      </c>
      <c r="E3183" s="4" t="s">
        <v>338</v>
      </c>
      <c r="F3183" s="16" t="s">
        <v>46</v>
      </c>
      <c r="G3183" s="17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0</v>
      </c>
      <c r="Q3183" s="7">
        <v>2093.5</v>
      </c>
      <c r="R3183" s="7">
        <f>H3183-Q3183</f>
        <v>32906.5</v>
      </c>
      <c r="S3183" s="4" t="s">
        <v>38</v>
      </c>
    </row>
    <row r="3184" spans="1:19" ht="26.25" hidden="1" customHeight="1" x14ac:dyDescent="0.25">
      <c r="A3184" s="10">
        <f>+SUBTOTAL(103,$B$5:B3184)</f>
        <v>1467</v>
      </c>
      <c r="B3184" s="4" t="s">
        <v>5437</v>
      </c>
      <c r="C3184" s="4" t="s">
        <v>11033</v>
      </c>
      <c r="D3184" s="4" t="s">
        <v>2368</v>
      </c>
      <c r="E3184" s="4" t="s">
        <v>63</v>
      </c>
      <c r="F3184" s="16" t="s">
        <v>46</v>
      </c>
      <c r="G3184" s="17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f>H3184-Q3184</f>
        <v>32906.5</v>
      </c>
      <c r="S3184" s="4" t="s">
        <v>38</v>
      </c>
    </row>
    <row r="3185" spans="1:19" ht="26.25" customHeight="1" x14ac:dyDescent="0.25">
      <c r="A3185" s="10">
        <f>+SUBTOTAL(103,$B$5:B3185)</f>
        <v>1468</v>
      </c>
      <c r="B3185" s="4" t="s">
        <v>2568</v>
      </c>
      <c r="C3185" s="4" t="s">
        <v>11039</v>
      </c>
      <c r="D3185" s="4" t="s">
        <v>106</v>
      </c>
      <c r="E3185" s="4" t="s">
        <v>345</v>
      </c>
      <c r="F3185" s="16" t="s">
        <v>23</v>
      </c>
      <c r="G3185" s="17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0</v>
      </c>
      <c r="Q3185" s="7">
        <v>2093.5</v>
      </c>
      <c r="R3185" s="7">
        <f>H3185-Q3185</f>
        <v>32906.5</v>
      </c>
      <c r="S3185" s="4" t="s">
        <v>38</v>
      </c>
    </row>
    <row r="3186" spans="1:19" ht="26.25" customHeight="1" x14ac:dyDescent="0.25">
      <c r="A3186" s="10">
        <f>+SUBTOTAL(103,$B$5:B3186)</f>
        <v>1469</v>
      </c>
      <c r="B3186" s="4" t="s">
        <v>2569</v>
      </c>
      <c r="C3186" s="4" t="s">
        <v>5725</v>
      </c>
      <c r="D3186" s="4" t="s">
        <v>1147</v>
      </c>
      <c r="E3186" s="4" t="s">
        <v>22</v>
      </c>
      <c r="F3186" s="16" t="s">
        <v>23</v>
      </c>
      <c r="G3186" s="17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50</v>
      </c>
      <c r="Q3186" s="7">
        <v>2143.5</v>
      </c>
      <c r="R3186" s="7">
        <f>H3186-Q3186</f>
        <v>32856.5</v>
      </c>
      <c r="S3186" s="4" t="s">
        <v>38</v>
      </c>
    </row>
    <row r="3187" spans="1:19" ht="26.25" customHeight="1" x14ac:dyDescent="0.25">
      <c r="A3187" s="10">
        <f>+SUBTOTAL(103,$B$5:B3187)</f>
        <v>1470</v>
      </c>
      <c r="B3187" s="4" t="s">
        <v>350</v>
      </c>
      <c r="C3187" s="4" t="s">
        <v>11046</v>
      </c>
      <c r="D3187" s="4" t="s">
        <v>433</v>
      </c>
      <c r="E3187" s="4" t="s">
        <v>376</v>
      </c>
      <c r="F3187" s="16" t="s">
        <v>23</v>
      </c>
      <c r="G3187" s="17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50</v>
      </c>
      <c r="Q3187" s="7">
        <v>2143.5</v>
      </c>
      <c r="R3187" s="7">
        <f>H3187-Q3187</f>
        <v>32856.5</v>
      </c>
      <c r="S3187" s="4" t="s">
        <v>24</v>
      </c>
    </row>
    <row r="3188" spans="1:19" ht="26.25" customHeight="1" x14ac:dyDescent="0.25">
      <c r="A3188" s="10">
        <f>+SUBTOTAL(103,$B$5:B3188)</f>
        <v>1471</v>
      </c>
      <c r="B3188" s="4" t="s">
        <v>254</v>
      </c>
      <c r="C3188" s="4" t="s">
        <v>11051</v>
      </c>
      <c r="D3188" s="4" t="s">
        <v>308</v>
      </c>
      <c r="E3188" s="4" t="s">
        <v>231</v>
      </c>
      <c r="F3188" s="16" t="s">
        <v>309</v>
      </c>
      <c r="G3188" s="17"/>
      <c r="H3188" s="7">
        <v>35000</v>
      </c>
      <c r="I3188" s="7">
        <v>0</v>
      </c>
      <c r="J3188" s="7">
        <v>47.25</v>
      </c>
      <c r="K3188" s="7">
        <v>0</v>
      </c>
      <c r="L3188" s="7">
        <v>0</v>
      </c>
      <c r="M3188" s="7">
        <v>0</v>
      </c>
      <c r="N3188" s="7">
        <v>0</v>
      </c>
      <c r="O3188" s="7"/>
      <c r="P3188" s="7">
        <v>0</v>
      </c>
      <c r="Q3188" s="7">
        <v>47.25</v>
      </c>
      <c r="R3188" s="7">
        <f>H3188-Q3188</f>
        <v>34952.75</v>
      </c>
      <c r="S3188" s="4" t="s">
        <v>24</v>
      </c>
    </row>
    <row r="3189" spans="1:19" ht="26.25" customHeight="1" x14ac:dyDescent="0.25">
      <c r="A3189" s="10">
        <f>+SUBTOTAL(103,$B$5:B3189)</f>
        <v>1472</v>
      </c>
      <c r="B3189" s="4" t="s">
        <v>2570</v>
      </c>
      <c r="C3189" s="4" t="s">
        <v>11056</v>
      </c>
      <c r="D3189" s="4" t="s">
        <v>2571</v>
      </c>
      <c r="E3189" s="4" t="s">
        <v>3074</v>
      </c>
      <c r="F3189" s="16" t="s">
        <v>23</v>
      </c>
      <c r="G3189" s="17" t="s">
        <v>11704</v>
      </c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10092.26</v>
      </c>
      <c r="Q3189" s="7">
        <v>12185.76</v>
      </c>
      <c r="R3189" s="7">
        <f>H3189-Q3189</f>
        <v>22814.239999999998</v>
      </c>
      <c r="S3189" s="4" t="s">
        <v>24</v>
      </c>
    </row>
    <row r="3190" spans="1:19" ht="26.25" customHeight="1" x14ac:dyDescent="0.25">
      <c r="A3190" s="10">
        <f>+SUBTOTAL(103,$B$5:B3190)</f>
        <v>1473</v>
      </c>
      <c r="B3190" s="4" t="s">
        <v>2572</v>
      </c>
      <c r="C3190" s="4" t="s">
        <v>9940</v>
      </c>
      <c r="D3190" s="4" t="s">
        <v>106</v>
      </c>
      <c r="E3190" s="4" t="s">
        <v>126</v>
      </c>
      <c r="F3190" s="16" t="s">
        <v>23</v>
      </c>
      <c r="G3190" s="17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6817.29</v>
      </c>
      <c r="Q3190" s="7">
        <v>8910.7900000000009</v>
      </c>
      <c r="R3190" s="7">
        <f>H3190-Q3190</f>
        <v>26089.21</v>
      </c>
      <c r="S3190" s="4" t="s">
        <v>38</v>
      </c>
    </row>
    <row r="3191" spans="1:19" ht="26.25" customHeight="1" x14ac:dyDescent="0.25">
      <c r="A3191" s="10">
        <f>+SUBTOTAL(103,$B$5:B3191)</f>
        <v>1474</v>
      </c>
      <c r="B3191" s="4" t="s">
        <v>2573</v>
      </c>
      <c r="C3191" s="4" t="s">
        <v>11068</v>
      </c>
      <c r="D3191" s="4" t="s">
        <v>433</v>
      </c>
      <c r="E3191" s="4" t="s">
        <v>29</v>
      </c>
      <c r="F3191" s="16" t="s">
        <v>23</v>
      </c>
      <c r="G3191" s="17"/>
      <c r="H3191" s="7">
        <v>35000</v>
      </c>
      <c r="I3191" s="7">
        <v>1004.5</v>
      </c>
      <c r="J3191" s="7">
        <v>0</v>
      </c>
      <c r="K3191" s="7">
        <v>1064</v>
      </c>
      <c r="L3191" s="7">
        <v>1715.46</v>
      </c>
      <c r="M3191" s="7">
        <v>25</v>
      </c>
      <c r="N3191" s="7">
        <v>100</v>
      </c>
      <c r="O3191" s="7"/>
      <c r="P3191" s="7">
        <v>662.5</v>
      </c>
      <c r="Q3191" s="7">
        <v>4571.46</v>
      </c>
      <c r="R3191" s="7">
        <f>H3191-Q3191</f>
        <v>30428.54</v>
      </c>
      <c r="S3191" s="4" t="s">
        <v>38</v>
      </c>
    </row>
    <row r="3192" spans="1:19" ht="26.25" hidden="1" customHeight="1" x14ac:dyDescent="0.25">
      <c r="A3192" s="10">
        <f>+SUBTOTAL(103,$B$5:B3192)</f>
        <v>1474</v>
      </c>
      <c r="B3192" s="4" t="s">
        <v>352</v>
      </c>
      <c r="C3192" s="4" t="s">
        <v>11089</v>
      </c>
      <c r="D3192" s="4" t="s">
        <v>583</v>
      </c>
      <c r="E3192" s="4" t="s">
        <v>61</v>
      </c>
      <c r="F3192" s="16" t="s">
        <v>23</v>
      </c>
      <c r="G3192" s="17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11767.02</v>
      </c>
      <c r="Q3192" s="7">
        <v>13860.52</v>
      </c>
      <c r="R3192" s="7">
        <f>H3192-Q3192</f>
        <v>21139.48</v>
      </c>
      <c r="S3192" s="4" t="s">
        <v>24</v>
      </c>
    </row>
    <row r="3193" spans="1:19" ht="26.25" hidden="1" customHeight="1" x14ac:dyDescent="0.25">
      <c r="A3193" s="10">
        <f>+SUBTOTAL(103,$B$5:B3193)</f>
        <v>1474</v>
      </c>
      <c r="B3193" s="4" t="s">
        <v>1802</v>
      </c>
      <c r="C3193" s="4" t="s">
        <v>8747</v>
      </c>
      <c r="D3193" s="4" t="s">
        <v>106</v>
      </c>
      <c r="E3193" s="4" t="s">
        <v>59</v>
      </c>
      <c r="F3193" s="16" t="s">
        <v>23</v>
      </c>
      <c r="G3193" s="17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0</v>
      </c>
      <c r="Q3193" s="7">
        <v>2093.5</v>
      </c>
      <c r="R3193" s="7">
        <f>H3193-Q3193</f>
        <v>32906.5</v>
      </c>
      <c r="S3193" s="4" t="s">
        <v>24</v>
      </c>
    </row>
    <row r="3194" spans="1:19" ht="26.25" hidden="1" customHeight="1" x14ac:dyDescent="0.25">
      <c r="A3194" s="10">
        <f>+SUBTOTAL(103,$B$5:B3194)</f>
        <v>1474</v>
      </c>
      <c r="B3194" s="4" t="s">
        <v>2574</v>
      </c>
      <c r="C3194" s="4" t="s">
        <v>11122</v>
      </c>
      <c r="D3194" s="4" t="s">
        <v>583</v>
      </c>
      <c r="E3194" s="4" t="s">
        <v>55</v>
      </c>
      <c r="F3194" s="16" t="s">
        <v>23</v>
      </c>
      <c r="G3194" s="17" t="s">
        <v>11704</v>
      </c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32786.5</v>
      </c>
      <c r="Q3194" s="7">
        <v>34880</v>
      </c>
      <c r="R3194" s="7">
        <f>H3194-Q3194</f>
        <v>120</v>
      </c>
      <c r="S3194" s="4" t="s">
        <v>38</v>
      </c>
    </row>
    <row r="3195" spans="1:19" ht="26.25" hidden="1" customHeight="1" x14ac:dyDescent="0.25">
      <c r="A3195" s="10">
        <f>+SUBTOTAL(103,$B$5:B3195)</f>
        <v>1474</v>
      </c>
      <c r="B3195" s="4" t="s">
        <v>2575</v>
      </c>
      <c r="C3195" s="4" t="s">
        <v>11125</v>
      </c>
      <c r="D3195" s="4" t="s">
        <v>577</v>
      </c>
      <c r="E3195" s="4" t="s">
        <v>59</v>
      </c>
      <c r="F3195" s="16" t="s">
        <v>46</v>
      </c>
      <c r="G3195" s="17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9452.89</v>
      </c>
      <c r="Q3195" s="7">
        <v>11546.39</v>
      </c>
      <c r="R3195" s="7">
        <f>H3195-Q3195</f>
        <v>23453.61</v>
      </c>
      <c r="S3195" s="4" t="s">
        <v>38</v>
      </c>
    </row>
    <row r="3196" spans="1:19" ht="26.25" hidden="1" customHeight="1" x14ac:dyDescent="0.25">
      <c r="A3196" s="10">
        <f>+SUBTOTAL(103,$B$5:B3196)</f>
        <v>1474</v>
      </c>
      <c r="B3196" s="4" t="s">
        <v>2576</v>
      </c>
      <c r="C3196" s="4" t="s">
        <v>11136</v>
      </c>
      <c r="D3196" s="4" t="s">
        <v>629</v>
      </c>
      <c r="E3196" s="4" t="s">
        <v>55</v>
      </c>
      <c r="F3196" s="16" t="s">
        <v>23</v>
      </c>
      <c r="G3196" s="17" t="s">
        <v>11704</v>
      </c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32365.99</v>
      </c>
      <c r="Q3196" s="7">
        <v>34459.49</v>
      </c>
      <c r="R3196" s="7">
        <f>H3196-Q3196</f>
        <v>540.51000000000204</v>
      </c>
      <c r="S3196" s="4" t="s">
        <v>24</v>
      </c>
    </row>
    <row r="3197" spans="1:19" ht="26.25" customHeight="1" x14ac:dyDescent="0.25">
      <c r="A3197" s="10">
        <f>+SUBTOTAL(103,$B$5:B3197)</f>
        <v>1475</v>
      </c>
      <c r="B3197" s="4" t="s">
        <v>2577</v>
      </c>
      <c r="C3197" s="4" t="s">
        <v>11162</v>
      </c>
      <c r="D3197" s="4" t="s">
        <v>1147</v>
      </c>
      <c r="E3197" s="4" t="s">
        <v>3074</v>
      </c>
      <c r="F3197" s="16" t="s">
        <v>23</v>
      </c>
      <c r="G3197" s="17"/>
      <c r="H3197" s="7">
        <v>35000</v>
      </c>
      <c r="I3197" s="7">
        <v>1004.5</v>
      </c>
      <c r="J3197" s="7">
        <v>0</v>
      </c>
      <c r="K3197" s="7">
        <v>1064</v>
      </c>
      <c r="L3197" s="7">
        <v>1715.46</v>
      </c>
      <c r="M3197" s="7">
        <v>25</v>
      </c>
      <c r="N3197" s="7">
        <v>0</v>
      </c>
      <c r="O3197" s="7"/>
      <c r="P3197" s="7">
        <v>50</v>
      </c>
      <c r="Q3197" s="7">
        <v>3858.96</v>
      </c>
      <c r="R3197" s="7">
        <f>H3197-Q3197</f>
        <v>31141.040000000001</v>
      </c>
      <c r="S3197" s="4" t="s">
        <v>38</v>
      </c>
    </row>
    <row r="3198" spans="1:19" ht="26.25" customHeight="1" x14ac:dyDescent="0.25">
      <c r="A3198" s="10">
        <f>+SUBTOTAL(103,$B$5:B3198)</f>
        <v>1476</v>
      </c>
      <c r="B3198" s="4" t="s">
        <v>2578</v>
      </c>
      <c r="C3198" s="4" t="s">
        <v>11168</v>
      </c>
      <c r="D3198" s="4" t="s">
        <v>106</v>
      </c>
      <c r="E3198" s="4" t="s">
        <v>82</v>
      </c>
      <c r="F3198" s="16" t="s">
        <v>23</v>
      </c>
      <c r="G3198" s="17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9663.6200000000008</v>
      </c>
      <c r="Q3198" s="7">
        <v>11757.12</v>
      </c>
      <c r="R3198" s="7">
        <f>H3198-Q3198</f>
        <v>23242.879999999997</v>
      </c>
      <c r="S3198" s="4" t="s">
        <v>24</v>
      </c>
    </row>
    <row r="3199" spans="1:19" ht="26.25" hidden="1" customHeight="1" x14ac:dyDescent="0.25">
      <c r="A3199" s="10">
        <f>+SUBTOTAL(103,$B$5:B3199)</f>
        <v>1476</v>
      </c>
      <c r="B3199" s="4" t="s">
        <v>2579</v>
      </c>
      <c r="C3199" s="4" t="s">
        <v>7835</v>
      </c>
      <c r="D3199" s="4" t="s">
        <v>747</v>
      </c>
      <c r="E3199" s="4" t="s">
        <v>57</v>
      </c>
      <c r="F3199" s="16" t="s">
        <v>46</v>
      </c>
      <c r="G3199" s="17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0</v>
      </c>
      <c r="Q3199" s="7">
        <v>2093.5</v>
      </c>
      <c r="R3199" s="7">
        <f>H3199-Q3199</f>
        <v>32906.5</v>
      </c>
      <c r="S3199" s="4" t="s">
        <v>24</v>
      </c>
    </row>
    <row r="3200" spans="1:19" ht="26.25" hidden="1" customHeight="1" x14ac:dyDescent="0.25">
      <c r="A3200" s="10">
        <f>+SUBTOTAL(103,$B$5:B3200)</f>
        <v>1476</v>
      </c>
      <c r="B3200" s="4" t="s">
        <v>2580</v>
      </c>
      <c r="C3200" s="4" t="s">
        <v>11205</v>
      </c>
      <c r="D3200" s="4" t="s">
        <v>747</v>
      </c>
      <c r="E3200" s="4" t="s">
        <v>61</v>
      </c>
      <c r="F3200" s="16" t="s">
        <v>46</v>
      </c>
      <c r="G3200" s="17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5897.68</v>
      </c>
      <c r="Q3200" s="7">
        <v>7991.18</v>
      </c>
      <c r="R3200" s="7">
        <f>H3200-Q3200</f>
        <v>27008.82</v>
      </c>
      <c r="S3200" s="4" t="s">
        <v>38</v>
      </c>
    </row>
    <row r="3201" spans="1:19" ht="26.25" hidden="1" customHeight="1" x14ac:dyDescent="0.25">
      <c r="A3201" s="10">
        <f>+SUBTOTAL(103,$B$5:B3201)</f>
        <v>1476</v>
      </c>
      <c r="B3201" s="4" t="s">
        <v>2581</v>
      </c>
      <c r="C3201" s="4" t="s">
        <v>11213</v>
      </c>
      <c r="D3201" s="4" t="s">
        <v>2582</v>
      </c>
      <c r="E3201" s="4" t="s">
        <v>65</v>
      </c>
      <c r="F3201" s="16" t="s">
        <v>46</v>
      </c>
      <c r="G3201" s="17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4055.2</v>
      </c>
      <c r="Q3201" s="7">
        <v>6148.7</v>
      </c>
      <c r="R3201" s="7">
        <f>H3201-Q3201</f>
        <v>28851.3</v>
      </c>
      <c r="S3201" s="4" t="s">
        <v>38</v>
      </c>
    </row>
    <row r="3202" spans="1:19" ht="26.25" hidden="1" customHeight="1" x14ac:dyDescent="0.25">
      <c r="A3202" s="10">
        <f>+SUBTOTAL(103,$B$5:B3202)</f>
        <v>1476</v>
      </c>
      <c r="B3202" s="4" t="s">
        <v>2583</v>
      </c>
      <c r="C3202" s="4" t="s">
        <v>10612</v>
      </c>
      <c r="D3202" s="4" t="s">
        <v>650</v>
      </c>
      <c r="E3202" s="4" t="s">
        <v>59</v>
      </c>
      <c r="F3202" s="16" t="s">
        <v>46</v>
      </c>
      <c r="G3202" s="17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f>H3202-Q3202</f>
        <v>32906.5</v>
      </c>
      <c r="S3202" s="4" t="s">
        <v>38</v>
      </c>
    </row>
    <row r="3203" spans="1:19" ht="26.25" hidden="1" customHeight="1" x14ac:dyDescent="0.25">
      <c r="A3203" s="10">
        <f>+SUBTOTAL(103,$B$5:B3203)</f>
        <v>1476</v>
      </c>
      <c r="B3203" s="4" t="s">
        <v>2584</v>
      </c>
      <c r="C3203" s="4" t="s">
        <v>11241</v>
      </c>
      <c r="D3203" s="4" t="s">
        <v>747</v>
      </c>
      <c r="E3203" s="4" t="s">
        <v>57</v>
      </c>
      <c r="F3203" s="16" t="s">
        <v>46</v>
      </c>
      <c r="G3203" s="17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f>H3203-Q3203</f>
        <v>32906.5</v>
      </c>
      <c r="S3203" s="4" t="s">
        <v>24</v>
      </c>
    </row>
    <row r="3204" spans="1:19" ht="26.25" customHeight="1" x14ac:dyDescent="0.25">
      <c r="A3204" s="10">
        <f>+SUBTOTAL(103,$B$5:B3204)</f>
        <v>1477</v>
      </c>
      <c r="B3204" s="4" t="s">
        <v>2585</v>
      </c>
      <c r="C3204" s="4" t="s">
        <v>11250</v>
      </c>
      <c r="D3204" s="4" t="s">
        <v>2523</v>
      </c>
      <c r="E3204" s="4" t="s">
        <v>3074</v>
      </c>
      <c r="F3204" s="16" t="s">
        <v>46</v>
      </c>
      <c r="G3204" s="17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2093.5</v>
      </c>
      <c r="R3204" s="7">
        <f>H3204-Q3204</f>
        <v>32906.5</v>
      </c>
      <c r="S3204" s="4" t="s">
        <v>38</v>
      </c>
    </row>
    <row r="3205" spans="1:19" ht="26.25" customHeight="1" x14ac:dyDescent="0.25">
      <c r="A3205" s="10">
        <f>+SUBTOTAL(103,$B$5:B3205)</f>
        <v>1478</v>
      </c>
      <c r="B3205" s="4" t="s">
        <v>5309</v>
      </c>
      <c r="C3205" s="4" t="s">
        <v>11252</v>
      </c>
      <c r="D3205" s="4" t="s">
        <v>747</v>
      </c>
      <c r="E3205" s="4" t="s">
        <v>223</v>
      </c>
      <c r="F3205" s="16" t="s">
        <v>46</v>
      </c>
      <c r="G3205" s="17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1225</v>
      </c>
      <c r="Q3205" s="7">
        <v>3318.5</v>
      </c>
      <c r="R3205" s="7">
        <f>H3205-Q3205</f>
        <v>31681.5</v>
      </c>
      <c r="S3205" s="4" t="s">
        <v>38</v>
      </c>
    </row>
    <row r="3206" spans="1:19" ht="26.25" customHeight="1" x14ac:dyDescent="0.25">
      <c r="A3206" s="10">
        <f>+SUBTOTAL(103,$B$5:B3206)</f>
        <v>1479</v>
      </c>
      <c r="B3206" s="4" t="s">
        <v>2586</v>
      </c>
      <c r="C3206" s="4" t="s">
        <v>7350</v>
      </c>
      <c r="D3206" s="4" t="s">
        <v>629</v>
      </c>
      <c r="E3206" s="4" t="s">
        <v>126</v>
      </c>
      <c r="F3206" s="16" t="s">
        <v>23</v>
      </c>
      <c r="G3206" s="17" t="s">
        <v>11704</v>
      </c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2450</v>
      </c>
      <c r="Q3206" s="7">
        <v>4543.5</v>
      </c>
      <c r="R3206" s="7">
        <f>H3206-Q3206</f>
        <v>30456.5</v>
      </c>
      <c r="S3206" s="4" t="s">
        <v>38</v>
      </c>
    </row>
    <row r="3207" spans="1:19" ht="26.25" customHeight="1" x14ac:dyDescent="0.25">
      <c r="A3207" s="10">
        <f>+SUBTOTAL(103,$B$5:B3207)</f>
        <v>1480</v>
      </c>
      <c r="B3207" s="4" t="s">
        <v>2587</v>
      </c>
      <c r="C3207" s="4" t="s">
        <v>11284</v>
      </c>
      <c r="D3207" s="4" t="s">
        <v>747</v>
      </c>
      <c r="E3207" s="4" t="s">
        <v>223</v>
      </c>
      <c r="F3207" s="16" t="s">
        <v>46</v>
      </c>
      <c r="G3207" s="17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1225</v>
      </c>
      <c r="Q3207" s="7">
        <v>3318.5</v>
      </c>
      <c r="R3207" s="7">
        <f>H3207-Q3207</f>
        <v>31681.5</v>
      </c>
      <c r="S3207" s="4" t="s">
        <v>38</v>
      </c>
    </row>
    <row r="3208" spans="1:19" ht="26.25" hidden="1" customHeight="1" x14ac:dyDescent="0.25">
      <c r="A3208" s="10">
        <f>+SUBTOTAL(103,$B$5:B3208)</f>
        <v>1480</v>
      </c>
      <c r="B3208" s="4" t="s">
        <v>2588</v>
      </c>
      <c r="C3208" s="4" t="s">
        <v>11289</v>
      </c>
      <c r="D3208" s="4" t="s">
        <v>933</v>
      </c>
      <c r="E3208" s="4" t="s">
        <v>59</v>
      </c>
      <c r="F3208" s="16" t="s">
        <v>46</v>
      </c>
      <c r="G3208" s="17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2093.5</v>
      </c>
      <c r="R3208" s="7">
        <f>H3208-Q3208</f>
        <v>32906.5</v>
      </c>
      <c r="S3208" s="4" t="s">
        <v>24</v>
      </c>
    </row>
    <row r="3209" spans="1:19" ht="26.25" customHeight="1" x14ac:dyDescent="0.25">
      <c r="A3209" s="10">
        <f>+SUBTOTAL(103,$B$5:B3209)</f>
        <v>1481</v>
      </c>
      <c r="B3209" s="4" t="s">
        <v>2589</v>
      </c>
      <c r="C3209" s="4" t="s">
        <v>11290</v>
      </c>
      <c r="D3209" s="4" t="s">
        <v>587</v>
      </c>
      <c r="E3209" s="4" t="s">
        <v>22</v>
      </c>
      <c r="F3209" s="16" t="s">
        <v>46</v>
      </c>
      <c r="G3209" s="17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f>H3209-Q3209</f>
        <v>32906.5</v>
      </c>
      <c r="S3209" s="4" t="s">
        <v>38</v>
      </c>
    </row>
    <row r="3210" spans="1:19" ht="26.25" hidden="1" customHeight="1" x14ac:dyDescent="0.25">
      <c r="A3210" s="10">
        <f>+SUBTOTAL(103,$B$5:B3210)</f>
        <v>1481</v>
      </c>
      <c r="B3210" s="4" t="s">
        <v>2590</v>
      </c>
      <c r="C3210" s="4" t="s">
        <v>5662</v>
      </c>
      <c r="D3210" s="4" t="s">
        <v>747</v>
      </c>
      <c r="E3210" s="4" t="s">
        <v>55</v>
      </c>
      <c r="F3210" s="16" t="s">
        <v>46</v>
      </c>
      <c r="G3210" s="17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2075</v>
      </c>
      <c r="Q3210" s="7">
        <v>4168.5</v>
      </c>
      <c r="R3210" s="7">
        <f>H3210-Q3210</f>
        <v>30831.5</v>
      </c>
      <c r="S3210" s="4" t="s">
        <v>24</v>
      </c>
    </row>
    <row r="3211" spans="1:19" ht="26.25" hidden="1" customHeight="1" x14ac:dyDescent="0.25">
      <c r="A3211" s="10">
        <f>+SUBTOTAL(103,$B$5:B3211)</f>
        <v>1481</v>
      </c>
      <c r="B3211" s="4" t="s">
        <v>2591</v>
      </c>
      <c r="C3211" s="4" t="s">
        <v>5707</v>
      </c>
      <c r="D3211" s="4" t="s">
        <v>747</v>
      </c>
      <c r="E3211" s="4" t="s">
        <v>63</v>
      </c>
      <c r="F3211" s="16" t="s">
        <v>46</v>
      </c>
      <c r="G3211" s="17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662.5</v>
      </c>
      <c r="Q3211" s="7">
        <v>2756</v>
      </c>
      <c r="R3211" s="7">
        <f>H3211-Q3211</f>
        <v>32244</v>
      </c>
      <c r="S3211" s="4" t="s">
        <v>24</v>
      </c>
    </row>
    <row r="3212" spans="1:19" ht="26.25" hidden="1" customHeight="1" x14ac:dyDescent="0.25">
      <c r="A3212" s="10">
        <f>+SUBTOTAL(103,$B$5:B3212)</f>
        <v>1481</v>
      </c>
      <c r="B3212" s="4" t="s">
        <v>218</v>
      </c>
      <c r="C3212" s="4" t="s">
        <v>11324</v>
      </c>
      <c r="D3212" s="4" t="s">
        <v>747</v>
      </c>
      <c r="E3212" s="4" t="s">
        <v>61</v>
      </c>
      <c r="F3212" s="16" t="s">
        <v>46</v>
      </c>
      <c r="G3212" s="17"/>
      <c r="H3212" s="7">
        <v>35000</v>
      </c>
      <c r="I3212" s="7">
        <v>1004.5</v>
      </c>
      <c r="J3212" s="7">
        <v>0</v>
      </c>
      <c r="K3212" s="7">
        <v>1064</v>
      </c>
      <c r="L3212" s="7">
        <v>1715.46</v>
      </c>
      <c r="M3212" s="7">
        <v>25</v>
      </c>
      <c r="N3212" s="7">
        <v>0</v>
      </c>
      <c r="O3212" s="7"/>
      <c r="P3212" s="7">
        <v>4431.25</v>
      </c>
      <c r="Q3212" s="7">
        <v>8240.2099999999991</v>
      </c>
      <c r="R3212" s="7">
        <f>H3212-Q3212</f>
        <v>26759.79</v>
      </c>
      <c r="S3212" s="4" t="s">
        <v>24</v>
      </c>
    </row>
    <row r="3213" spans="1:19" ht="26.25" hidden="1" customHeight="1" x14ac:dyDescent="0.25">
      <c r="A3213" s="10">
        <f>+SUBTOTAL(103,$B$5:B3213)</f>
        <v>1481</v>
      </c>
      <c r="B3213" s="4" t="s">
        <v>1508</v>
      </c>
      <c r="C3213" s="4" t="s">
        <v>6535</v>
      </c>
      <c r="D3213" s="4" t="s">
        <v>747</v>
      </c>
      <c r="E3213" s="4" t="s">
        <v>55</v>
      </c>
      <c r="F3213" s="16" t="s">
        <v>46</v>
      </c>
      <c r="G3213" s="17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13225.29</v>
      </c>
      <c r="Q3213" s="7">
        <v>15318.79</v>
      </c>
      <c r="R3213" s="7">
        <f>H3213-Q3213</f>
        <v>19681.21</v>
      </c>
      <c r="S3213" s="4" t="s">
        <v>24</v>
      </c>
    </row>
    <row r="3214" spans="1:19" ht="26.25" hidden="1" customHeight="1" x14ac:dyDescent="0.25">
      <c r="A3214" s="10">
        <f>+SUBTOTAL(103,$B$5:B3214)</f>
        <v>1481</v>
      </c>
      <c r="B3214" s="4" t="s">
        <v>2592</v>
      </c>
      <c r="C3214" s="4" t="s">
        <v>11333</v>
      </c>
      <c r="D3214" s="4" t="s">
        <v>747</v>
      </c>
      <c r="E3214" s="4" t="s">
        <v>61</v>
      </c>
      <c r="F3214" s="16" t="s">
        <v>46</v>
      </c>
      <c r="G3214" s="17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350</v>
      </c>
      <c r="Q3214" s="7">
        <v>2443.5</v>
      </c>
      <c r="R3214" s="7">
        <f>H3214-Q3214</f>
        <v>32556.5</v>
      </c>
      <c r="S3214" s="4" t="s">
        <v>24</v>
      </c>
    </row>
    <row r="3215" spans="1:19" ht="26.25" hidden="1" customHeight="1" x14ac:dyDescent="0.25">
      <c r="A3215" s="10">
        <f>+SUBTOTAL(103,$B$5:B3215)</f>
        <v>1481</v>
      </c>
      <c r="B3215" s="4" t="s">
        <v>2592</v>
      </c>
      <c r="C3215" s="4" t="s">
        <v>11335</v>
      </c>
      <c r="D3215" s="4" t="s">
        <v>747</v>
      </c>
      <c r="E3215" s="4" t="s">
        <v>63</v>
      </c>
      <c r="F3215" s="16" t="s">
        <v>46</v>
      </c>
      <c r="G3215" s="17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14059.72</v>
      </c>
      <c r="Q3215" s="7">
        <v>16153.22</v>
      </c>
      <c r="R3215" s="7">
        <f>H3215-Q3215</f>
        <v>18846.78</v>
      </c>
      <c r="S3215" s="4" t="s">
        <v>24</v>
      </c>
    </row>
    <row r="3216" spans="1:19" ht="26.25" customHeight="1" x14ac:dyDescent="0.25">
      <c r="A3216" s="10">
        <f>+SUBTOTAL(103,$B$5:B3216)</f>
        <v>1482</v>
      </c>
      <c r="B3216" s="4" t="s">
        <v>1512</v>
      </c>
      <c r="C3216" s="4" t="s">
        <v>11341</v>
      </c>
      <c r="D3216" s="4" t="s">
        <v>620</v>
      </c>
      <c r="E3216" s="4" t="s">
        <v>3074</v>
      </c>
      <c r="F3216" s="16" t="s">
        <v>46</v>
      </c>
      <c r="G3216" s="17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2093.5</v>
      </c>
      <c r="R3216" s="7">
        <f>H3216-Q3216</f>
        <v>32906.5</v>
      </c>
      <c r="S3216" s="4" t="s">
        <v>24</v>
      </c>
    </row>
    <row r="3217" spans="1:19" ht="26.25" hidden="1" customHeight="1" x14ac:dyDescent="0.25">
      <c r="A3217" s="10">
        <f>+SUBTOTAL(103,$B$5:B3217)</f>
        <v>1482</v>
      </c>
      <c r="B3217" s="4" t="s">
        <v>2593</v>
      </c>
      <c r="C3217" s="4" t="s">
        <v>11347</v>
      </c>
      <c r="D3217" s="4" t="s">
        <v>747</v>
      </c>
      <c r="E3217" s="4" t="s">
        <v>55</v>
      </c>
      <c r="F3217" s="16" t="s">
        <v>46</v>
      </c>
      <c r="G3217" s="17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2050</v>
      </c>
      <c r="Q3217" s="7">
        <v>4143.5</v>
      </c>
      <c r="R3217" s="7">
        <f>H3217-Q3217</f>
        <v>30856.5</v>
      </c>
      <c r="S3217" s="4" t="s">
        <v>24</v>
      </c>
    </row>
    <row r="3218" spans="1:19" ht="26.25" customHeight="1" x14ac:dyDescent="0.25">
      <c r="A3218" s="10">
        <f>+SUBTOTAL(103,$B$5:B3218)</f>
        <v>1483</v>
      </c>
      <c r="B3218" s="4" t="s">
        <v>1515</v>
      </c>
      <c r="C3218" s="4" t="s">
        <v>11348</v>
      </c>
      <c r="D3218" s="4" t="s">
        <v>583</v>
      </c>
      <c r="E3218" s="4" t="s">
        <v>82</v>
      </c>
      <c r="F3218" s="16" t="s">
        <v>23</v>
      </c>
      <c r="G3218" s="17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10932.21</v>
      </c>
      <c r="Q3218" s="7">
        <v>13025.71</v>
      </c>
      <c r="R3218" s="7">
        <f>H3218-Q3218</f>
        <v>21974.29</v>
      </c>
      <c r="S3218" s="4" t="s">
        <v>24</v>
      </c>
    </row>
    <row r="3219" spans="1:19" ht="26.25" hidden="1" customHeight="1" x14ac:dyDescent="0.25">
      <c r="A3219" s="10">
        <f>+SUBTOTAL(103,$B$5:B3219)</f>
        <v>1483</v>
      </c>
      <c r="B3219" s="4" t="s">
        <v>233</v>
      </c>
      <c r="C3219" s="4" t="s">
        <v>7664</v>
      </c>
      <c r="D3219" s="4" t="s">
        <v>747</v>
      </c>
      <c r="E3219" s="4" t="s">
        <v>59</v>
      </c>
      <c r="F3219" s="16" t="s">
        <v>46</v>
      </c>
      <c r="G3219" s="17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2025</v>
      </c>
      <c r="Q3219" s="7">
        <v>4118.5</v>
      </c>
      <c r="R3219" s="7">
        <f>H3219-Q3219</f>
        <v>30881.5</v>
      </c>
      <c r="S3219" s="4" t="s">
        <v>24</v>
      </c>
    </row>
    <row r="3220" spans="1:19" ht="26.25" hidden="1" customHeight="1" x14ac:dyDescent="0.25">
      <c r="A3220" s="10">
        <f>+SUBTOTAL(103,$B$5:B3220)</f>
        <v>1483</v>
      </c>
      <c r="B3220" s="4" t="s">
        <v>233</v>
      </c>
      <c r="C3220" s="4" t="s">
        <v>9468</v>
      </c>
      <c r="D3220" s="4" t="s">
        <v>747</v>
      </c>
      <c r="E3220" s="4" t="s">
        <v>61</v>
      </c>
      <c r="F3220" s="16" t="s">
        <v>46</v>
      </c>
      <c r="G3220" s="17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3847.08</v>
      </c>
      <c r="Q3220" s="7">
        <v>5940.58</v>
      </c>
      <c r="R3220" s="7">
        <f>H3220-Q3220</f>
        <v>29059.42</v>
      </c>
      <c r="S3220" s="4" t="s">
        <v>24</v>
      </c>
    </row>
    <row r="3221" spans="1:19" ht="26.25" customHeight="1" x14ac:dyDescent="0.25">
      <c r="A3221" s="10">
        <f>+SUBTOTAL(103,$B$5:B3221)</f>
        <v>1484</v>
      </c>
      <c r="B3221" s="4" t="s">
        <v>2594</v>
      </c>
      <c r="C3221" s="4" t="s">
        <v>6350</v>
      </c>
      <c r="D3221" s="4" t="s">
        <v>583</v>
      </c>
      <c r="E3221" s="4" t="s">
        <v>272</v>
      </c>
      <c r="F3221" s="16" t="s">
        <v>23</v>
      </c>
      <c r="G3221" s="17"/>
      <c r="H3221" s="7">
        <v>35000</v>
      </c>
      <c r="I3221" s="7">
        <v>1004.5</v>
      </c>
      <c r="J3221" s="7">
        <v>0</v>
      </c>
      <c r="K3221" s="7">
        <v>1064</v>
      </c>
      <c r="L3221" s="7">
        <v>1715.46</v>
      </c>
      <c r="M3221" s="7">
        <v>25</v>
      </c>
      <c r="N3221" s="7">
        <v>0</v>
      </c>
      <c r="O3221" s="7"/>
      <c r="P3221" s="7">
        <v>50</v>
      </c>
      <c r="Q3221" s="7">
        <v>3858.96</v>
      </c>
      <c r="R3221" s="7">
        <f>H3221-Q3221</f>
        <v>31141.040000000001</v>
      </c>
      <c r="S3221" s="4" t="s">
        <v>24</v>
      </c>
    </row>
    <row r="3222" spans="1:19" ht="26.25" hidden="1" customHeight="1" x14ac:dyDescent="0.25">
      <c r="A3222" s="10">
        <f>+SUBTOTAL(103,$B$5:B3222)</f>
        <v>1484</v>
      </c>
      <c r="B3222" s="4" t="s">
        <v>2595</v>
      </c>
      <c r="C3222" s="4" t="s">
        <v>11393</v>
      </c>
      <c r="D3222" s="4" t="s">
        <v>747</v>
      </c>
      <c r="E3222" s="4" t="s">
        <v>338</v>
      </c>
      <c r="F3222" s="16" t="s">
        <v>46</v>
      </c>
      <c r="G3222" s="17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0</v>
      </c>
      <c r="Q3222" s="7">
        <v>2093.5</v>
      </c>
      <c r="R3222" s="7">
        <f>H3222-Q3222</f>
        <v>32906.5</v>
      </c>
      <c r="S3222" s="4" t="s">
        <v>24</v>
      </c>
    </row>
    <row r="3223" spans="1:19" ht="26.25" customHeight="1" x14ac:dyDescent="0.25">
      <c r="A3223" s="10">
        <f>+SUBTOTAL(103,$B$5:B3223)</f>
        <v>1485</v>
      </c>
      <c r="B3223" s="4" t="s">
        <v>3528</v>
      </c>
      <c r="C3223" s="4" t="s">
        <v>11402</v>
      </c>
      <c r="D3223" s="4" t="s">
        <v>2368</v>
      </c>
      <c r="E3223" s="4" t="s">
        <v>376</v>
      </c>
      <c r="F3223" s="16" t="s">
        <v>23</v>
      </c>
      <c r="G3223" s="17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4948.2</v>
      </c>
      <c r="Q3223" s="7">
        <v>7041.7</v>
      </c>
      <c r="R3223" s="7">
        <f>H3223-Q3223</f>
        <v>27958.3</v>
      </c>
      <c r="S3223" s="4" t="s">
        <v>24</v>
      </c>
    </row>
    <row r="3224" spans="1:19" ht="26.25" hidden="1" customHeight="1" x14ac:dyDescent="0.25">
      <c r="A3224" s="10">
        <f>+SUBTOTAL(103,$B$5:B3224)</f>
        <v>1485</v>
      </c>
      <c r="B3224" s="4" t="s">
        <v>2596</v>
      </c>
      <c r="C3224" s="4" t="s">
        <v>8383</v>
      </c>
      <c r="D3224" s="4" t="s">
        <v>747</v>
      </c>
      <c r="E3224" s="4" t="s">
        <v>61</v>
      </c>
      <c r="F3224" s="16" t="s">
        <v>46</v>
      </c>
      <c r="G3224" s="17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0</v>
      </c>
      <c r="Q3224" s="7">
        <v>2093.5</v>
      </c>
      <c r="R3224" s="7">
        <f>H3224-Q3224</f>
        <v>32906.5</v>
      </c>
      <c r="S3224" s="4" t="s">
        <v>24</v>
      </c>
    </row>
    <row r="3225" spans="1:19" ht="26.25" hidden="1" customHeight="1" x14ac:dyDescent="0.25">
      <c r="A3225" s="10">
        <f>+SUBTOTAL(103,$B$5:B3225)</f>
        <v>1485</v>
      </c>
      <c r="B3225" s="4" t="s">
        <v>2597</v>
      </c>
      <c r="C3225" s="4" t="s">
        <v>11414</v>
      </c>
      <c r="D3225" s="4" t="s">
        <v>106</v>
      </c>
      <c r="E3225" s="4" t="s">
        <v>61</v>
      </c>
      <c r="F3225" s="16" t="s">
        <v>23</v>
      </c>
      <c r="G3225" s="17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f>H3225-Q3225</f>
        <v>32906.5</v>
      </c>
      <c r="S3225" s="4" t="s">
        <v>24</v>
      </c>
    </row>
    <row r="3226" spans="1:19" ht="26.25" hidden="1" customHeight="1" x14ac:dyDescent="0.25">
      <c r="A3226" s="10">
        <f>+SUBTOTAL(103,$B$5:B3226)</f>
        <v>1485</v>
      </c>
      <c r="B3226" s="4" t="s">
        <v>2598</v>
      </c>
      <c r="C3226" s="4" t="s">
        <v>11428</v>
      </c>
      <c r="D3226" s="4" t="s">
        <v>747</v>
      </c>
      <c r="E3226" s="4" t="s">
        <v>52</v>
      </c>
      <c r="F3226" s="16" t="s">
        <v>46</v>
      </c>
      <c r="G3226" s="17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2675</v>
      </c>
      <c r="Q3226" s="7">
        <v>4768.5</v>
      </c>
      <c r="R3226" s="7">
        <f>H3226-Q3226</f>
        <v>30231.5</v>
      </c>
      <c r="S3226" s="4" t="s">
        <v>38</v>
      </c>
    </row>
    <row r="3227" spans="1:19" ht="26.25" hidden="1" customHeight="1" x14ac:dyDescent="0.25">
      <c r="A3227" s="10">
        <f>+SUBTOTAL(103,$B$5:B3227)</f>
        <v>1485</v>
      </c>
      <c r="B3227" s="4" t="s">
        <v>5531</v>
      </c>
      <c r="C3227" s="4" t="s">
        <v>11429</v>
      </c>
      <c r="D3227" s="4" t="s">
        <v>5460</v>
      </c>
      <c r="E3227" s="4" t="s">
        <v>63</v>
      </c>
      <c r="F3227" s="16" t="s">
        <v>46</v>
      </c>
      <c r="G3227" s="17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f>H3227-Q3227</f>
        <v>32906.5</v>
      </c>
      <c r="S3227" s="4" t="s">
        <v>38</v>
      </c>
    </row>
    <row r="3228" spans="1:19" ht="26.25" hidden="1" customHeight="1" x14ac:dyDescent="0.25">
      <c r="A3228" s="10">
        <f>+SUBTOTAL(103,$B$5:B3228)</f>
        <v>1485</v>
      </c>
      <c r="B3228" s="4" t="s">
        <v>2599</v>
      </c>
      <c r="C3228" s="4" t="s">
        <v>11445</v>
      </c>
      <c r="D3228" s="4" t="s">
        <v>747</v>
      </c>
      <c r="E3228" s="4" t="s">
        <v>55</v>
      </c>
      <c r="F3228" s="16" t="s">
        <v>46</v>
      </c>
      <c r="G3228" s="17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2093.5</v>
      </c>
      <c r="R3228" s="7">
        <f>H3228-Q3228</f>
        <v>32906.5</v>
      </c>
      <c r="S3228" s="4" t="s">
        <v>24</v>
      </c>
    </row>
    <row r="3229" spans="1:19" ht="26.25" customHeight="1" x14ac:dyDescent="0.25">
      <c r="A3229" s="10">
        <f>+SUBTOTAL(103,$B$5:B3229)</f>
        <v>1486</v>
      </c>
      <c r="B3229" s="4" t="s">
        <v>2600</v>
      </c>
      <c r="C3229" s="4" t="s">
        <v>11460</v>
      </c>
      <c r="D3229" s="4" t="s">
        <v>747</v>
      </c>
      <c r="E3229" s="4" t="s">
        <v>80</v>
      </c>
      <c r="F3229" s="16" t="s">
        <v>46</v>
      </c>
      <c r="G3229" s="17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2093.5</v>
      </c>
      <c r="R3229" s="7">
        <f>H3229-Q3229</f>
        <v>32906.5</v>
      </c>
      <c r="S3229" s="4" t="s">
        <v>24</v>
      </c>
    </row>
    <row r="3230" spans="1:19" ht="26.25" hidden="1" customHeight="1" x14ac:dyDescent="0.25">
      <c r="A3230" s="10">
        <f>+SUBTOTAL(103,$B$5:B3230)</f>
        <v>1486</v>
      </c>
      <c r="B3230" s="4" t="s">
        <v>353</v>
      </c>
      <c r="C3230" s="4" t="s">
        <v>11462</v>
      </c>
      <c r="D3230" s="4" t="s">
        <v>747</v>
      </c>
      <c r="E3230" s="4" t="s">
        <v>63</v>
      </c>
      <c r="F3230" s="16" t="s">
        <v>46</v>
      </c>
      <c r="G3230" s="17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350</v>
      </c>
      <c r="Q3230" s="7">
        <v>2443.5</v>
      </c>
      <c r="R3230" s="7">
        <f>H3230-Q3230</f>
        <v>32556.5</v>
      </c>
      <c r="S3230" s="4" t="s">
        <v>24</v>
      </c>
    </row>
    <row r="3231" spans="1:19" ht="26.25" customHeight="1" x14ac:dyDescent="0.25">
      <c r="A3231" s="10">
        <f>+SUBTOTAL(103,$B$5:B3231)</f>
        <v>1487</v>
      </c>
      <c r="B3231" s="4" t="s">
        <v>2601</v>
      </c>
      <c r="C3231" s="4" t="s">
        <v>11466</v>
      </c>
      <c r="D3231" s="4" t="s">
        <v>1544</v>
      </c>
      <c r="E3231" s="4" t="s">
        <v>72</v>
      </c>
      <c r="F3231" s="16" t="s">
        <v>46</v>
      </c>
      <c r="G3231" s="17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50</v>
      </c>
      <c r="Q3231" s="7">
        <v>2143.5</v>
      </c>
      <c r="R3231" s="7">
        <f>H3231-Q3231</f>
        <v>32856.5</v>
      </c>
      <c r="S3231" s="4" t="s">
        <v>24</v>
      </c>
    </row>
    <row r="3232" spans="1:19" ht="26.25" hidden="1" customHeight="1" x14ac:dyDescent="0.25">
      <c r="A3232" s="10">
        <f>+SUBTOTAL(103,$B$5:B3232)</f>
        <v>1487</v>
      </c>
      <c r="B3232" s="4" t="s">
        <v>2602</v>
      </c>
      <c r="C3232" s="4" t="s">
        <v>11472</v>
      </c>
      <c r="D3232" s="4" t="s">
        <v>747</v>
      </c>
      <c r="E3232" s="4" t="s">
        <v>65</v>
      </c>
      <c r="F3232" s="16" t="s">
        <v>46</v>
      </c>
      <c r="G3232" s="17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0</v>
      </c>
      <c r="Q3232" s="7">
        <v>2093.5</v>
      </c>
      <c r="R3232" s="7">
        <f>H3232-Q3232</f>
        <v>32906.5</v>
      </c>
      <c r="S3232" s="4" t="s">
        <v>24</v>
      </c>
    </row>
    <row r="3233" spans="1:19" ht="26.25" hidden="1" customHeight="1" x14ac:dyDescent="0.25">
      <c r="A3233" s="10">
        <f>+SUBTOTAL(103,$B$5:B3233)</f>
        <v>1487</v>
      </c>
      <c r="B3233" s="4" t="s">
        <v>2603</v>
      </c>
      <c r="C3233" s="4" t="s">
        <v>11488</v>
      </c>
      <c r="D3233" s="4" t="s">
        <v>747</v>
      </c>
      <c r="E3233" s="4" t="s">
        <v>63</v>
      </c>
      <c r="F3233" s="16" t="s">
        <v>46</v>
      </c>
      <c r="G3233" s="17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/>
      <c r="P3233" s="7">
        <v>7376.8</v>
      </c>
      <c r="Q3233" s="7">
        <v>9470.2999999999993</v>
      </c>
      <c r="R3233" s="7">
        <f>H3233-Q3233</f>
        <v>25529.7</v>
      </c>
      <c r="S3233" s="4" t="s">
        <v>24</v>
      </c>
    </row>
    <row r="3234" spans="1:19" ht="26.25" customHeight="1" x14ac:dyDescent="0.25">
      <c r="A3234" s="10">
        <f>+SUBTOTAL(103,$B$5:B3234)</f>
        <v>1488</v>
      </c>
      <c r="B3234" s="4" t="s">
        <v>2604</v>
      </c>
      <c r="C3234" s="4" t="s">
        <v>11491</v>
      </c>
      <c r="D3234" s="4" t="s">
        <v>747</v>
      </c>
      <c r="E3234" s="4" t="s">
        <v>22</v>
      </c>
      <c r="F3234" s="16" t="s">
        <v>46</v>
      </c>
      <c r="G3234" s="17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f>H3234-Q3234</f>
        <v>32906.5</v>
      </c>
      <c r="S3234" s="4" t="s">
        <v>24</v>
      </c>
    </row>
    <row r="3235" spans="1:19" ht="26.25" hidden="1" customHeight="1" x14ac:dyDescent="0.25">
      <c r="A3235" s="10">
        <f>+SUBTOTAL(103,$B$5:B3235)</f>
        <v>1488</v>
      </c>
      <c r="B3235" s="4" t="s">
        <v>2605</v>
      </c>
      <c r="C3235" s="4" t="s">
        <v>11494</v>
      </c>
      <c r="D3235" s="4" t="s">
        <v>574</v>
      </c>
      <c r="E3235" s="4" t="s">
        <v>55</v>
      </c>
      <c r="F3235" s="16" t="s">
        <v>46</v>
      </c>
      <c r="G3235" s="17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0</v>
      </c>
      <c r="Q3235" s="7">
        <v>2093.5</v>
      </c>
      <c r="R3235" s="7">
        <f>H3235-Q3235</f>
        <v>32906.5</v>
      </c>
      <c r="S3235" s="4" t="s">
        <v>24</v>
      </c>
    </row>
    <row r="3236" spans="1:19" ht="26.25" hidden="1" customHeight="1" x14ac:dyDescent="0.25">
      <c r="A3236" s="10">
        <f>+SUBTOTAL(103,$B$5:B3236)</f>
        <v>1488</v>
      </c>
      <c r="B3236" s="4" t="s">
        <v>2606</v>
      </c>
      <c r="C3236" s="4" t="s">
        <v>11517</v>
      </c>
      <c r="D3236" s="4" t="s">
        <v>747</v>
      </c>
      <c r="E3236" s="4" t="s">
        <v>65</v>
      </c>
      <c r="F3236" s="16" t="s">
        <v>46</v>
      </c>
      <c r="G3236" s="17"/>
      <c r="H3236" s="7">
        <v>35000</v>
      </c>
      <c r="I3236" s="7">
        <v>1004.5</v>
      </c>
      <c r="J3236" s="7">
        <v>0</v>
      </c>
      <c r="K3236" s="7">
        <v>1064</v>
      </c>
      <c r="L3236" s="7">
        <v>1715.46</v>
      </c>
      <c r="M3236" s="7">
        <v>25</v>
      </c>
      <c r="N3236" s="7">
        <v>0</v>
      </c>
      <c r="O3236" s="7"/>
      <c r="P3236" s="7">
        <v>0</v>
      </c>
      <c r="Q3236" s="7">
        <v>3808.96</v>
      </c>
      <c r="R3236" s="7">
        <f>H3236-Q3236</f>
        <v>31191.040000000001</v>
      </c>
      <c r="S3236" s="4" t="s">
        <v>38</v>
      </c>
    </row>
    <row r="3237" spans="1:19" ht="26.25" customHeight="1" x14ac:dyDescent="0.25">
      <c r="A3237" s="10">
        <f>+SUBTOTAL(103,$B$5:B3237)</f>
        <v>1489</v>
      </c>
      <c r="B3237" s="4" t="s">
        <v>2607</v>
      </c>
      <c r="C3237" s="4" t="s">
        <v>11524</v>
      </c>
      <c r="D3237" s="4" t="s">
        <v>1144</v>
      </c>
      <c r="E3237" s="4" t="s">
        <v>115</v>
      </c>
      <c r="F3237" s="16" t="s">
        <v>23</v>
      </c>
      <c r="G3237" s="17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120</v>
      </c>
      <c r="O3237" s="7"/>
      <c r="P3237" s="7">
        <v>10722.89</v>
      </c>
      <c r="Q3237" s="7">
        <v>12936.39</v>
      </c>
      <c r="R3237" s="7">
        <f>H3237-Q3237</f>
        <v>22063.61</v>
      </c>
      <c r="S3237" s="4" t="s">
        <v>38</v>
      </c>
    </row>
    <row r="3238" spans="1:19" ht="26.25" hidden="1" customHeight="1" x14ac:dyDescent="0.25">
      <c r="A3238" s="10">
        <f>+SUBTOTAL(103,$B$5:B3238)</f>
        <v>1489</v>
      </c>
      <c r="B3238" s="4" t="s">
        <v>2608</v>
      </c>
      <c r="C3238" s="4" t="s">
        <v>11526</v>
      </c>
      <c r="D3238" s="4" t="s">
        <v>747</v>
      </c>
      <c r="E3238" s="4" t="s">
        <v>59</v>
      </c>
      <c r="F3238" s="16" t="s">
        <v>46</v>
      </c>
      <c r="G3238" s="17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1422.08</v>
      </c>
      <c r="Q3238" s="7">
        <v>3515.58</v>
      </c>
      <c r="R3238" s="7">
        <f>H3238-Q3238</f>
        <v>31484.42</v>
      </c>
      <c r="S3238" s="4" t="s">
        <v>38</v>
      </c>
    </row>
    <row r="3239" spans="1:19" ht="26.25" hidden="1" customHeight="1" x14ac:dyDescent="0.25">
      <c r="A3239" s="10">
        <f>+SUBTOTAL(103,$B$5:B3239)</f>
        <v>1489</v>
      </c>
      <c r="B3239" s="4" t="s">
        <v>2609</v>
      </c>
      <c r="C3239" s="4" t="s">
        <v>11530</v>
      </c>
      <c r="D3239" s="4" t="s">
        <v>747</v>
      </c>
      <c r="E3239" s="4" t="s">
        <v>59</v>
      </c>
      <c r="F3239" s="16" t="s">
        <v>46</v>
      </c>
      <c r="G3239" s="17"/>
      <c r="H3239" s="7">
        <v>35000</v>
      </c>
      <c r="I3239" s="7">
        <v>1004.5</v>
      </c>
      <c r="J3239" s="7">
        <v>0</v>
      </c>
      <c r="K3239" s="7">
        <v>1064</v>
      </c>
      <c r="L3239" s="7">
        <v>1715.46</v>
      </c>
      <c r="M3239" s="7">
        <v>25</v>
      </c>
      <c r="N3239" s="7">
        <v>0</v>
      </c>
      <c r="O3239" s="7"/>
      <c r="P3239" s="7">
        <v>15204.82</v>
      </c>
      <c r="Q3239" s="7">
        <v>19013.78</v>
      </c>
      <c r="R3239" s="7">
        <f>H3239-Q3239</f>
        <v>15986.220000000001</v>
      </c>
      <c r="S3239" s="4" t="s">
        <v>38</v>
      </c>
    </row>
    <row r="3240" spans="1:19" ht="26.25" customHeight="1" x14ac:dyDescent="0.25">
      <c r="A3240" s="10">
        <f>+SUBTOTAL(103,$B$5:B3240)</f>
        <v>1490</v>
      </c>
      <c r="B3240" s="4" t="s">
        <v>2610</v>
      </c>
      <c r="C3240" s="4" t="s">
        <v>11531</v>
      </c>
      <c r="D3240" s="4" t="s">
        <v>2611</v>
      </c>
      <c r="E3240" s="4" t="s">
        <v>183</v>
      </c>
      <c r="F3240" s="16" t="s">
        <v>23</v>
      </c>
      <c r="G3240" s="17" t="s">
        <v>11704</v>
      </c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0</v>
      </c>
      <c r="Q3240" s="7">
        <v>2093.5</v>
      </c>
      <c r="R3240" s="7">
        <f>H3240-Q3240</f>
        <v>32906.5</v>
      </c>
      <c r="S3240" s="4" t="s">
        <v>38</v>
      </c>
    </row>
    <row r="3241" spans="1:19" ht="26.25" hidden="1" customHeight="1" x14ac:dyDescent="0.25">
      <c r="A3241" s="10">
        <f>+SUBTOTAL(103,$B$5:B3241)</f>
        <v>1490</v>
      </c>
      <c r="B3241" s="4" t="s">
        <v>2612</v>
      </c>
      <c r="C3241" s="4" t="s">
        <v>11556</v>
      </c>
      <c r="D3241" s="4" t="s">
        <v>583</v>
      </c>
      <c r="E3241" s="4" t="s">
        <v>55</v>
      </c>
      <c r="F3241" s="16" t="s">
        <v>23</v>
      </c>
      <c r="G3241" s="17" t="s">
        <v>11704</v>
      </c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140</v>
      </c>
      <c r="O3241" s="7"/>
      <c r="P3241" s="7">
        <v>27022.93</v>
      </c>
      <c r="Q3241" s="7">
        <v>29256.43</v>
      </c>
      <c r="R3241" s="7">
        <f>H3241-Q3241</f>
        <v>5743.57</v>
      </c>
      <c r="S3241" s="4" t="s">
        <v>38</v>
      </c>
    </row>
    <row r="3242" spans="1:19" ht="26.25" hidden="1" customHeight="1" x14ac:dyDescent="0.25">
      <c r="A3242" s="10">
        <f>+SUBTOTAL(103,$B$5:B3242)</f>
        <v>1490</v>
      </c>
      <c r="B3242" s="4" t="s">
        <v>2613</v>
      </c>
      <c r="C3242" s="4" t="s">
        <v>5769</v>
      </c>
      <c r="D3242" s="4" t="s">
        <v>747</v>
      </c>
      <c r="E3242" s="4" t="s">
        <v>61</v>
      </c>
      <c r="F3242" s="16" t="s">
        <v>46</v>
      </c>
      <c r="G3242" s="17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f>H3242-Q3242</f>
        <v>32906.5</v>
      </c>
      <c r="S3242" s="4" t="s">
        <v>24</v>
      </c>
    </row>
    <row r="3243" spans="1:19" ht="26.25" customHeight="1" x14ac:dyDescent="0.25">
      <c r="A3243" s="10">
        <f>+SUBTOTAL(103,$B$5:B3243)</f>
        <v>1491</v>
      </c>
      <c r="B3243" s="4" t="s">
        <v>2614</v>
      </c>
      <c r="C3243" s="4" t="s">
        <v>11575</v>
      </c>
      <c r="D3243" s="4" t="s">
        <v>747</v>
      </c>
      <c r="E3243" s="4" t="s">
        <v>82</v>
      </c>
      <c r="F3243" s="16" t="s">
        <v>46</v>
      </c>
      <c r="G3243" s="17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2425</v>
      </c>
      <c r="Q3243" s="7">
        <v>4518.5</v>
      </c>
      <c r="R3243" s="7">
        <f>H3243-Q3243</f>
        <v>30481.5</v>
      </c>
      <c r="S3243" s="4" t="s">
        <v>24</v>
      </c>
    </row>
    <row r="3244" spans="1:19" ht="26.25" customHeight="1" x14ac:dyDescent="0.25">
      <c r="A3244" s="10">
        <f>+SUBTOTAL(103,$B$5:B3244)</f>
        <v>1492</v>
      </c>
      <c r="B3244" s="4" t="s">
        <v>2616</v>
      </c>
      <c r="C3244" s="4" t="s">
        <v>11588</v>
      </c>
      <c r="D3244" s="4" t="s">
        <v>161</v>
      </c>
      <c r="E3244" s="4" t="s">
        <v>126</v>
      </c>
      <c r="F3244" s="16" t="s">
        <v>23</v>
      </c>
      <c r="G3244" s="17"/>
      <c r="H3244" s="7">
        <v>35000</v>
      </c>
      <c r="I3244" s="7">
        <v>1004.5</v>
      </c>
      <c r="J3244" s="7">
        <v>0</v>
      </c>
      <c r="K3244" s="7">
        <v>1064</v>
      </c>
      <c r="L3244" s="7">
        <v>0</v>
      </c>
      <c r="M3244" s="7">
        <v>25</v>
      </c>
      <c r="N3244" s="7">
        <v>0</v>
      </c>
      <c r="O3244" s="7"/>
      <c r="P3244" s="7">
        <v>3633.73</v>
      </c>
      <c r="Q3244" s="7">
        <v>5727.23</v>
      </c>
      <c r="R3244" s="7">
        <f>H3244-Q3244</f>
        <v>29272.77</v>
      </c>
      <c r="S3244" s="4" t="s">
        <v>38</v>
      </c>
    </row>
    <row r="3245" spans="1:19" ht="26.25" hidden="1" customHeight="1" x14ac:dyDescent="0.25">
      <c r="A3245" s="10">
        <f>+SUBTOTAL(103,$B$5:B3245)</f>
        <v>1492</v>
      </c>
      <c r="B3245" s="4" t="s">
        <v>2617</v>
      </c>
      <c r="C3245" s="4" t="s">
        <v>11593</v>
      </c>
      <c r="D3245" s="4" t="s">
        <v>747</v>
      </c>
      <c r="E3245" s="4" t="s">
        <v>63</v>
      </c>
      <c r="F3245" s="16" t="s">
        <v>46</v>
      </c>
      <c r="G3245" s="17"/>
      <c r="H3245" s="7">
        <v>35000</v>
      </c>
      <c r="I3245" s="7">
        <v>1004.5</v>
      </c>
      <c r="J3245" s="7">
        <v>0</v>
      </c>
      <c r="K3245" s="7">
        <v>1064</v>
      </c>
      <c r="L3245" s="7">
        <v>1715.46</v>
      </c>
      <c r="M3245" s="7">
        <v>25</v>
      </c>
      <c r="N3245" s="7">
        <v>0</v>
      </c>
      <c r="O3245" s="7"/>
      <c r="P3245" s="7">
        <v>7822.08</v>
      </c>
      <c r="Q3245" s="7">
        <v>11631.04</v>
      </c>
      <c r="R3245" s="7">
        <f>H3245-Q3245</f>
        <v>23368.959999999999</v>
      </c>
      <c r="S3245" s="4" t="s">
        <v>38</v>
      </c>
    </row>
    <row r="3246" spans="1:19" ht="26.25" customHeight="1" x14ac:dyDescent="0.25">
      <c r="A3246" s="10">
        <f>+SUBTOTAL(103,$B$5:B3246)</f>
        <v>1493</v>
      </c>
      <c r="B3246" s="4" t="s">
        <v>2618</v>
      </c>
      <c r="C3246" s="4" t="s">
        <v>11598</v>
      </c>
      <c r="D3246" s="4" t="s">
        <v>747</v>
      </c>
      <c r="E3246" s="4" t="s">
        <v>126</v>
      </c>
      <c r="F3246" s="16" t="s">
        <v>46</v>
      </c>
      <c r="G3246" s="17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2471.44</v>
      </c>
      <c r="Q3246" s="7">
        <v>4564.9399999999996</v>
      </c>
      <c r="R3246" s="7">
        <f>H3246-Q3246</f>
        <v>30435.06</v>
      </c>
      <c r="S3246" s="4" t="s">
        <v>24</v>
      </c>
    </row>
    <row r="3247" spans="1:19" ht="26.25" customHeight="1" x14ac:dyDescent="0.25">
      <c r="A3247" s="10">
        <f>+SUBTOTAL(103,$B$5:B3247)</f>
        <v>1494</v>
      </c>
      <c r="B3247" s="4" t="s">
        <v>224</v>
      </c>
      <c r="C3247" s="4" t="s">
        <v>11620</v>
      </c>
      <c r="D3247" s="4" t="s">
        <v>701</v>
      </c>
      <c r="E3247" s="4" t="s">
        <v>3074</v>
      </c>
      <c r="F3247" s="16" t="s">
        <v>46</v>
      </c>
      <c r="G3247" s="17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0</v>
      </c>
      <c r="Q3247" s="7">
        <v>2093.5</v>
      </c>
      <c r="R3247" s="7">
        <f>H3247-Q3247</f>
        <v>32906.5</v>
      </c>
      <c r="S3247" s="4" t="s">
        <v>38</v>
      </c>
    </row>
    <row r="3248" spans="1:19" ht="26.25" hidden="1" customHeight="1" x14ac:dyDescent="0.25">
      <c r="A3248" s="10">
        <f>+SUBTOTAL(103,$B$5:B3248)</f>
        <v>1494</v>
      </c>
      <c r="B3248" s="4" t="s">
        <v>2619</v>
      </c>
      <c r="C3248" s="4" t="s">
        <v>11661</v>
      </c>
      <c r="D3248" s="4" t="s">
        <v>747</v>
      </c>
      <c r="E3248" s="4" t="s">
        <v>59</v>
      </c>
      <c r="F3248" s="16" t="s">
        <v>46</v>
      </c>
      <c r="G3248" s="17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2093.5</v>
      </c>
      <c r="R3248" s="7">
        <f>H3248-Q3248</f>
        <v>32906.5</v>
      </c>
      <c r="S3248" s="4" t="s">
        <v>24</v>
      </c>
    </row>
    <row r="3249" spans="1:19" ht="26.25" customHeight="1" x14ac:dyDescent="0.25">
      <c r="A3249" s="10">
        <f>+SUBTOTAL(103,$B$5:B3249)</f>
        <v>1495</v>
      </c>
      <c r="B3249" s="4" t="s">
        <v>1559</v>
      </c>
      <c r="C3249" s="4" t="s">
        <v>11664</v>
      </c>
      <c r="D3249" s="4" t="s">
        <v>48</v>
      </c>
      <c r="E3249" s="4" t="s">
        <v>164</v>
      </c>
      <c r="F3249" s="16" t="s">
        <v>46</v>
      </c>
      <c r="G3249" s="17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0</v>
      </c>
      <c r="Q3249" s="7">
        <v>2093.5</v>
      </c>
      <c r="R3249" s="7">
        <f>H3249-Q3249</f>
        <v>32906.5</v>
      </c>
      <c r="S3249" s="4" t="s">
        <v>24</v>
      </c>
    </row>
    <row r="3250" spans="1:19" ht="26.25" hidden="1" customHeight="1" x14ac:dyDescent="0.25">
      <c r="A3250" s="10">
        <f>+SUBTOTAL(103,$B$5:B3250)</f>
        <v>1495</v>
      </c>
      <c r="B3250" s="4" t="s">
        <v>2620</v>
      </c>
      <c r="C3250" s="4" t="s">
        <v>7974</v>
      </c>
      <c r="D3250" s="4" t="s">
        <v>747</v>
      </c>
      <c r="E3250" s="4" t="s">
        <v>55</v>
      </c>
      <c r="F3250" s="16" t="s">
        <v>46</v>
      </c>
      <c r="G3250" s="17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9500.59</v>
      </c>
      <c r="Q3250" s="7">
        <v>11594.09</v>
      </c>
      <c r="R3250" s="7">
        <f>H3250-Q3250</f>
        <v>23405.91</v>
      </c>
      <c r="S3250" s="4" t="s">
        <v>24</v>
      </c>
    </row>
    <row r="3251" spans="1:19" ht="26.25" customHeight="1" x14ac:dyDescent="0.25">
      <c r="A3251" s="10">
        <f>+SUBTOTAL(103,$B$5:B3251)</f>
        <v>1496</v>
      </c>
      <c r="B3251" s="4" t="s">
        <v>4816</v>
      </c>
      <c r="C3251" s="4" t="s">
        <v>8549</v>
      </c>
      <c r="D3251" s="4" t="s">
        <v>308</v>
      </c>
      <c r="E3251" s="4" t="s">
        <v>231</v>
      </c>
      <c r="F3251" s="16" t="s">
        <v>309</v>
      </c>
      <c r="G3251" s="17"/>
      <c r="H3251" s="7">
        <v>35000</v>
      </c>
      <c r="I3251" s="7">
        <v>0</v>
      </c>
      <c r="J3251" s="7">
        <v>47.25</v>
      </c>
      <c r="K3251" s="7">
        <v>0</v>
      </c>
      <c r="L3251" s="7">
        <v>0</v>
      </c>
      <c r="M3251" s="7">
        <v>0</v>
      </c>
      <c r="N3251" s="7">
        <v>0</v>
      </c>
      <c r="O3251" s="7"/>
      <c r="P3251" s="7">
        <v>0</v>
      </c>
      <c r="Q3251" s="7">
        <v>47.25</v>
      </c>
      <c r="R3251" s="7">
        <f>H3251-Q3251</f>
        <v>34952.75</v>
      </c>
      <c r="S3251" s="4" t="s">
        <v>24</v>
      </c>
    </row>
    <row r="3252" spans="1:19" ht="26.25" customHeight="1" x14ac:dyDescent="0.25">
      <c r="A3252" s="10">
        <f>+SUBTOTAL(103,$B$5:B3252)</f>
        <v>1497</v>
      </c>
      <c r="B3252" s="4" t="s">
        <v>2621</v>
      </c>
      <c r="C3252" s="4" t="s">
        <v>11685</v>
      </c>
      <c r="D3252" s="4" t="s">
        <v>747</v>
      </c>
      <c r="E3252" s="4" t="s">
        <v>126</v>
      </c>
      <c r="F3252" s="16" t="s">
        <v>46</v>
      </c>
      <c r="G3252" s="17"/>
      <c r="H3252" s="7">
        <v>35000</v>
      </c>
      <c r="I3252" s="7">
        <v>1004.5</v>
      </c>
      <c r="J3252" s="7">
        <v>0</v>
      </c>
      <c r="K3252" s="7">
        <v>1064</v>
      </c>
      <c r="L3252" s="7">
        <v>3430.92</v>
      </c>
      <c r="M3252" s="7">
        <v>25</v>
      </c>
      <c r="N3252" s="7">
        <v>0</v>
      </c>
      <c r="O3252" s="7"/>
      <c r="P3252" s="7">
        <v>19822.23</v>
      </c>
      <c r="Q3252" s="7">
        <v>25346.65</v>
      </c>
      <c r="R3252" s="7">
        <f>H3252-Q3252</f>
        <v>9653.3499999999985</v>
      </c>
      <c r="S3252" s="4" t="s">
        <v>24</v>
      </c>
    </row>
    <row r="3253" spans="1:19" ht="26.25" hidden="1" customHeight="1" x14ac:dyDescent="0.25">
      <c r="A3253" s="10">
        <f>+SUBTOTAL(103,$B$5:B3253)</f>
        <v>1497</v>
      </c>
      <c r="B3253" s="4" t="s">
        <v>2622</v>
      </c>
      <c r="C3253" s="4" t="s">
        <v>9206</v>
      </c>
      <c r="D3253" s="4" t="s">
        <v>747</v>
      </c>
      <c r="E3253" s="4" t="s">
        <v>57</v>
      </c>
      <c r="F3253" s="16" t="s">
        <v>46</v>
      </c>
      <c r="G3253" s="17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1500</v>
      </c>
      <c r="Q3253" s="7">
        <v>3593.5</v>
      </c>
      <c r="R3253" s="7">
        <f>H3253-Q3253</f>
        <v>31406.5</v>
      </c>
      <c r="S3253" s="4" t="s">
        <v>38</v>
      </c>
    </row>
    <row r="3254" spans="1:19" ht="26.25" hidden="1" customHeight="1" x14ac:dyDescent="0.25">
      <c r="A3254" s="10">
        <f>+SUBTOTAL(103,$B$5:B3254)</f>
        <v>1497</v>
      </c>
      <c r="B3254" s="4" t="s">
        <v>2623</v>
      </c>
      <c r="C3254" s="4" t="s">
        <v>11694</v>
      </c>
      <c r="D3254" s="4" t="s">
        <v>324</v>
      </c>
      <c r="E3254" s="4" t="s">
        <v>338</v>
      </c>
      <c r="F3254" s="16" t="s">
        <v>23</v>
      </c>
      <c r="G3254" s="17" t="s">
        <v>11704</v>
      </c>
      <c r="H3254" s="7">
        <v>34996.620000000003</v>
      </c>
      <c r="I3254" s="7">
        <v>1004.4</v>
      </c>
      <c r="J3254" s="7">
        <v>0</v>
      </c>
      <c r="K3254" s="7">
        <v>1063.9000000000001</v>
      </c>
      <c r="L3254" s="7">
        <v>3430.92</v>
      </c>
      <c r="M3254" s="7">
        <v>25</v>
      </c>
      <c r="N3254" s="7">
        <v>0</v>
      </c>
      <c r="O3254" s="7"/>
      <c r="P3254" s="7">
        <v>8480.92</v>
      </c>
      <c r="Q3254" s="7">
        <v>14005.14</v>
      </c>
      <c r="R3254" s="7">
        <f>H3254-Q3254</f>
        <v>20991.480000000003</v>
      </c>
      <c r="S3254" s="4" t="s">
        <v>38</v>
      </c>
    </row>
    <row r="3255" spans="1:19" ht="26.25" customHeight="1" x14ac:dyDescent="0.25">
      <c r="A3255" s="10">
        <f>+SUBTOTAL(103,$B$5:B3255)</f>
        <v>1498</v>
      </c>
      <c r="B3255" s="4" t="s">
        <v>2624</v>
      </c>
      <c r="C3255" s="4" t="s">
        <v>11651</v>
      </c>
      <c r="D3255" s="4" t="s">
        <v>2247</v>
      </c>
      <c r="E3255" s="4" t="s">
        <v>101</v>
      </c>
      <c r="F3255" s="16" t="s">
        <v>23</v>
      </c>
      <c r="G3255" s="17" t="s">
        <v>11704</v>
      </c>
      <c r="H3255" s="7">
        <v>34775.25</v>
      </c>
      <c r="I3255" s="7">
        <v>998.05</v>
      </c>
      <c r="J3255" s="7">
        <v>0</v>
      </c>
      <c r="K3255" s="7">
        <v>1057.17</v>
      </c>
      <c r="L3255" s="7">
        <v>0</v>
      </c>
      <c r="M3255" s="7">
        <v>25</v>
      </c>
      <c r="N3255" s="7">
        <v>120</v>
      </c>
      <c r="O3255" s="7"/>
      <c r="P3255" s="7">
        <v>0</v>
      </c>
      <c r="Q3255" s="7">
        <v>2200.2199999999998</v>
      </c>
      <c r="R3255" s="7">
        <f>H3255-Q3255</f>
        <v>32575.03</v>
      </c>
      <c r="S3255" s="4" t="s">
        <v>38</v>
      </c>
    </row>
    <row r="3256" spans="1:19" ht="26.25" customHeight="1" x14ac:dyDescent="0.25">
      <c r="A3256" s="10">
        <f>+SUBTOTAL(103,$B$5:B3256)</f>
        <v>1499</v>
      </c>
      <c r="B3256" s="4" t="s">
        <v>2625</v>
      </c>
      <c r="C3256" s="4" t="s">
        <v>7919</v>
      </c>
      <c r="D3256" s="4" t="s">
        <v>2626</v>
      </c>
      <c r="E3256" s="4" t="s">
        <v>98</v>
      </c>
      <c r="F3256" s="16" t="s">
        <v>23</v>
      </c>
      <c r="G3256" s="17" t="s">
        <v>11704</v>
      </c>
      <c r="H3256" s="7">
        <v>34675</v>
      </c>
      <c r="I3256" s="7">
        <v>995.17</v>
      </c>
      <c r="J3256" s="7">
        <v>0</v>
      </c>
      <c r="K3256" s="7">
        <v>1054.1199999999999</v>
      </c>
      <c r="L3256" s="7">
        <v>0</v>
      </c>
      <c r="M3256" s="7">
        <v>25</v>
      </c>
      <c r="N3256" s="7">
        <v>0</v>
      </c>
      <c r="O3256" s="7"/>
      <c r="P3256" s="7">
        <v>4200</v>
      </c>
      <c r="Q3256" s="7">
        <v>6274.29</v>
      </c>
      <c r="R3256" s="7">
        <f>H3256-Q3256</f>
        <v>28400.71</v>
      </c>
      <c r="S3256" s="4" t="s">
        <v>38</v>
      </c>
    </row>
    <row r="3257" spans="1:19" ht="26.25" customHeight="1" x14ac:dyDescent="0.25">
      <c r="A3257" s="10">
        <f>+SUBTOTAL(103,$B$5:B3257)</f>
        <v>1500</v>
      </c>
      <c r="B3257" s="4" t="s">
        <v>2627</v>
      </c>
      <c r="C3257" s="4" t="s">
        <v>10852</v>
      </c>
      <c r="D3257" s="4" t="s">
        <v>392</v>
      </c>
      <c r="E3257" s="4" t="s">
        <v>150</v>
      </c>
      <c r="F3257" s="16" t="s">
        <v>23</v>
      </c>
      <c r="G3257" s="17" t="s">
        <v>11704</v>
      </c>
      <c r="H3257" s="7">
        <v>34493.919999999998</v>
      </c>
      <c r="I3257" s="7">
        <v>989.98</v>
      </c>
      <c r="J3257" s="7">
        <v>0</v>
      </c>
      <c r="K3257" s="7">
        <v>1048.6199999999999</v>
      </c>
      <c r="L3257" s="7">
        <v>3430.92</v>
      </c>
      <c r="M3257" s="7">
        <v>25</v>
      </c>
      <c r="N3257" s="7">
        <v>0</v>
      </c>
      <c r="O3257" s="7"/>
      <c r="P3257" s="7">
        <v>712.5</v>
      </c>
      <c r="Q3257" s="7">
        <v>6207.02</v>
      </c>
      <c r="R3257" s="7">
        <f>H3257-Q3257</f>
        <v>28286.899999999998</v>
      </c>
      <c r="S3257" s="4" t="s">
        <v>24</v>
      </c>
    </row>
    <row r="3258" spans="1:19" ht="26.25" hidden="1" customHeight="1" x14ac:dyDescent="0.25">
      <c r="A3258" s="10">
        <f>+SUBTOTAL(103,$B$5:B3258)</f>
        <v>1500</v>
      </c>
      <c r="B3258" s="4" t="s">
        <v>2628</v>
      </c>
      <c r="C3258" s="4" t="s">
        <v>10368</v>
      </c>
      <c r="D3258" s="4" t="s">
        <v>675</v>
      </c>
      <c r="E3258" s="4" t="s">
        <v>65</v>
      </c>
      <c r="F3258" s="16" t="s">
        <v>23</v>
      </c>
      <c r="G3258" s="17"/>
      <c r="H3258" s="7">
        <v>34059.75</v>
      </c>
      <c r="I3258" s="7">
        <v>977.51</v>
      </c>
      <c r="J3258" s="7">
        <v>0</v>
      </c>
      <c r="K3258" s="7">
        <v>1035.42</v>
      </c>
      <c r="L3258" s="7">
        <v>0</v>
      </c>
      <c r="M3258" s="7">
        <v>25</v>
      </c>
      <c r="N3258" s="7">
        <v>0</v>
      </c>
      <c r="O3258" s="7"/>
      <c r="P3258" s="7">
        <v>1296.56</v>
      </c>
      <c r="Q3258" s="7">
        <v>3334.49</v>
      </c>
      <c r="R3258" s="7">
        <f>H3258-Q3258</f>
        <v>30725.260000000002</v>
      </c>
      <c r="S3258" s="4" t="s">
        <v>38</v>
      </c>
    </row>
    <row r="3259" spans="1:19" ht="26.25" hidden="1" customHeight="1" x14ac:dyDescent="0.25">
      <c r="A3259" s="10">
        <f>+SUBTOTAL(103,$B$5:B3259)</f>
        <v>1500</v>
      </c>
      <c r="B3259" s="4" t="s">
        <v>3426</v>
      </c>
      <c r="C3259" s="4" t="s">
        <v>5584</v>
      </c>
      <c r="D3259" s="4" t="s">
        <v>3034</v>
      </c>
      <c r="E3259" s="4" t="s">
        <v>63</v>
      </c>
      <c r="F3259" s="16" t="s">
        <v>23</v>
      </c>
      <c r="G3259" s="17"/>
      <c r="H3259" s="7">
        <v>34000</v>
      </c>
      <c r="I3259" s="7">
        <v>975.8</v>
      </c>
      <c r="J3259" s="7">
        <v>0</v>
      </c>
      <c r="K3259" s="7">
        <v>1033.5999999999999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2034.4</v>
      </c>
      <c r="R3259" s="7">
        <f>H3259-Q3259</f>
        <v>31965.599999999999</v>
      </c>
      <c r="S3259" s="4" t="s">
        <v>24</v>
      </c>
    </row>
    <row r="3260" spans="1:19" ht="26.25" customHeight="1" x14ac:dyDescent="0.25">
      <c r="A3260" s="10">
        <f>+SUBTOTAL(103,$B$5:B3260)</f>
        <v>1501</v>
      </c>
      <c r="B3260" s="4" t="s">
        <v>593</v>
      </c>
      <c r="C3260" s="4" t="s">
        <v>5670</v>
      </c>
      <c r="D3260" s="4" t="s">
        <v>2629</v>
      </c>
      <c r="E3260" s="4" t="s">
        <v>183</v>
      </c>
      <c r="F3260" s="16" t="s">
        <v>23</v>
      </c>
      <c r="G3260" s="17"/>
      <c r="H3260" s="7">
        <v>34000</v>
      </c>
      <c r="I3260" s="7">
        <v>975.8</v>
      </c>
      <c r="J3260" s="7">
        <v>0</v>
      </c>
      <c r="K3260" s="7">
        <v>1033.5999999999999</v>
      </c>
      <c r="L3260" s="7">
        <v>0</v>
      </c>
      <c r="M3260" s="7">
        <v>25</v>
      </c>
      <c r="N3260" s="7">
        <v>0</v>
      </c>
      <c r="O3260" s="7"/>
      <c r="P3260" s="7">
        <v>5750.83</v>
      </c>
      <c r="Q3260" s="7">
        <v>7785.23</v>
      </c>
      <c r="R3260" s="7">
        <f>H3260-Q3260</f>
        <v>26214.77</v>
      </c>
      <c r="S3260" s="4" t="s">
        <v>24</v>
      </c>
    </row>
    <row r="3261" spans="1:19" ht="26.25" customHeight="1" x14ac:dyDescent="0.25">
      <c r="A3261" s="10">
        <f>+SUBTOTAL(103,$B$5:B3261)</f>
        <v>1502</v>
      </c>
      <c r="B3261" s="4" t="s">
        <v>603</v>
      </c>
      <c r="C3261" s="4" t="s">
        <v>5771</v>
      </c>
      <c r="D3261" s="4" t="s">
        <v>2368</v>
      </c>
      <c r="E3261" s="4" t="s">
        <v>168</v>
      </c>
      <c r="F3261" s="16" t="s">
        <v>46</v>
      </c>
      <c r="G3261" s="17"/>
      <c r="H3261" s="7">
        <v>34000</v>
      </c>
      <c r="I3261" s="7">
        <v>975.8</v>
      </c>
      <c r="J3261" s="7">
        <v>0</v>
      </c>
      <c r="K3261" s="7">
        <v>1033.5999999999999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2034.4</v>
      </c>
      <c r="R3261" s="7">
        <f>H3261-Q3261</f>
        <v>31965.599999999999</v>
      </c>
      <c r="S3261" s="4" t="s">
        <v>38</v>
      </c>
    </row>
    <row r="3262" spans="1:19" ht="26.25" hidden="1" customHeight="1" x14ac:dyDescent="0.25">
      <c r="A3262" s="10">
        <f>+SUBTOTAL(103,$B$5:B3262)</f>
        <v>1502</v>
      </c>
      <c r="B3262" s="4" t="s">
        <v>2633</v>
      </c>
      <c r="C3262" s="4" t="s">
        <v>6089</v>
      </c>
      <c r="D3262" s="4" t="s">
        <v>2232</v>
      </c>
      <c r="E3262" s="4" t="s">
        <v>57</v>
      </c>
      <c r="F3262" s="16" t="s">
        <v>46</v>
      </c>
      <c r="G3262" s="17"/>
      <c r="H3262" s="7">
        <v>34000</v>
      </c>
      <c r="I3262" s="7">
        <v>975.8</v>
      </c>
      <c r="J3262" s="7">
        <v>0</v>
      </c>
      <c r="K3262" s="7">
        <v>1033.5999999999999</v>
      </c>
      <c r="L3262" s="7">
        <v>0</v>
      </c>
      <c r="M3262" s="7">
        <v>25</v>
      </c>
      <c r="N3262" s="7">
        <v>0</v>
      </c>
      <c r="O3262" s="7"/>
      <c r="P3262" s="7">
        <v>10676.3</v>
      </c>
      <c r="Q3262" s="7">
        <v>12710.7</v>
      </c>
      <c r="R3262" s="7">
        <f>H3262-Q3262</f>
        <v>21289.3</v>
      </c>
      <c r="S3262" s="4" t="s">
        <v>24</v>
      </c>
    </row>
    <row r="3263" spans="1:19" ht="26.25" hidden="1" customHeight="1" x14ac:dyDescent="0.25">
      <c r="A3263" s="10">
        <f>+SUBTOTAL(103,$B$5:B3263)</f>
        <v>1502</v>
      </c>
      <c r="B3263" s="4" t="s">
        <v>228</v>
      </c>
      <c r="C3263" s="4" t="s">
        <v>6119</v>
      </c>
      <c r="D3263" s="4" t="s">
        <v>832</v>
      </c>
      <c r="E3263" s="4" t="s">
        <v>61</v>
      </c>
      <c r="F3263" s="16" t="s">
        <v>46</v>
      </c>
      <c r="G3263" s="17"/>
      <c r="H3263" s="7">
        <v>34000</v>
      </c>
      <c r="I3263" s="7">
        <v>975.8</v>
      </c>
      <c r="J3263" s="7">
        <v>0</v>
      </c>
      <c r="K3263" s="7">
        <v>1033.5999999999999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2034.4</v>
      </c>
      <c r="R3263" s="7">
        <f>H3263-Q3263</f>
        <v>31965.599999999999</v>
      </c>
      <c r="S3263" s="4" t="s">
        <v>24</v>
      </c>
    </row>
    <row r="3264" spans="1:19" ht="26.25" customHeight="1" x14ac:dyDescent="0.25">
      <c r="A3264" s="10">
        <f>+SUBTOTAL(103,$B$5:B3264)</f>
        <v>1503</v>
      </c>
      <c r="B3264" s="4" t="s">
        <v>654</v>
      </c>
      <c r="C3264" s="4" t="s">
        <v>3701</v>
      </c>
      <c r="D3264" s="4" t="s">
        <v>2232</v>
      </c>
      <c r="E3264" s="4" t="s">
        <v>29</v>
      </c>
      <c r="F3264" s="16" t="s">
        <v>46</v>
      </c>
      <c r="G3264" s="17"/>
      <c r="H3264" s="7">
        <v>34000</v>
      </c>
      <c r="I3264" s="7">
        <v>975.8</v>
      </c>
      <c r="J3264" s="7">
        <v>0</v>
      </c>
      <c r="K3264" s="7">
        <v>1033.5999999999999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2034.4</v>
      </c>
      <c r="R3264" s="7">
        <f>H3264-Q3264</f>
        <v>31965.599999999999</v>
      </c>
      <c r="S3264" s="4" t="s">
        <v>24</v>
      </c>
    </row>
    <row r="3265" spans="1:19" ht="26.25" customHeight="1" x14ac:dyDescent="0.25">
      <c r="A3265" s="10">
        <f>+SUBTOTAL(103,$B$5:B3265)</f>
        <v>1504</v>
      </c>
      <c r="B3265" s="4" t="s">
        <v>2634</v>
      </c>
      <c r="C3265" s="4" t="s">
        <v>6224</v>
      </c>
      <c r="D3265" s="4" t="s">
        <v>2491</v>
      </c>
      <c r="E3265" s="4" t="s">
        <v>5456</v>
      </c>
      <c r="F3265" s="16" t="s">
        <v>46</v>
      </c>
      <c r="G3265" s="17"/>
      <c r="H3265" s="7">
        <v>34000</v>
      </c>
      <c r="I3265" s="7">
        <v>975.8</v>
      </c>
      <c r="J3265" s="7">
        <v>0</v>
      </c>
      <c r="K3265" s="7">
        <v>1033.5999999999999</v>
      </c>
      <c r="L3265" s="7">
        <v>0</v>
      </c>
      <c r="M3265" s="7">
        <v>25</v>
      </c>
      <c r="N3265" s="7">
        <v>0</v>
      </c>
      <c r="O3265" s="7"/>
      <c r="P3265" s="7">
        <v>50</v>
      </c>
      <c r="Q3265" s="7">
        <v>2084.4</v>
      </c>
      <c r="R3265" s="7">
        <f>H3265-Q3265</f>
        <v>31915.599999999999</v>
      </c>
      <c r="S3265" s="4" t="s">
        <v>24</v>
      </c>
    </row>
    <row r="3266" spans="1:19" ht="26.25" hidden="1" customHeight="1" x14ac:dyDescent="0.25">
      <c r="A3266" s="10">
        <f>+SUBTOTAL(103,$B$5:B3266)</f>
        <v>1504</v>
      </c>
      <c r="B3266" s="4" t="s">
        <v>2635</v>
      </c>
      <c r="C3266" s="4" t="s">
        <v>6227</v>
      </c>
      <c r="D3266" s="4" t="s">
        <v>2232</v>
      </c>
      <c r="E3266" s="4" t="s">
        <v>63</v>
      </c>
      <c r="F3266" s="16" t="s">
        <v>46</v>
      </c>
      <c r="G3266" s="17"/>
      <c r="H3266" s="7">
        <v>34000</v>
      </c>
      <c r="I3266" s="7">
        <v>975.8</v>
      </c>
      <c r="J3266" s="7">
        <v>0</v>
      </c>
      <c r="K3266" s="7">
        <v>1033.5999999999999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2034.4</v>
      </c>
      <c r="R3266" s="7">
        <f>H3266-Q3266</f>
        <v>31965.599999999999</v>
      </c>
      <c r="S3266" s="4" t="s">
        <v>24</v>
      </c>
    </row>
    <row r="3267" spans="1:19" ht="26.25" customHeight="1" x14ac:dyDescent="0.25">
      <c r="A3267" s="10">
        <f>+SUBTOTAL(103,$B$5:B3267)</f>
        <v>1505</v>
      </c>
      <c r="B3267" s="4" t="s">
        <v>2636</v>
      </c>
      <c r="C3267" s="4" t="s">
        <v>6228</v>
      </c>
      <c r="D3267" s="4" t="s">
        <v>2637</v>
      </c>
      <c r="E3267" s="4" t="s">
        <v>22</v>
      </c>
      <c r="F3267" s="16" t="s">
        <v>23</v>
      </c>
      <c r="G3267" s="17"/>
      <c r="H3267" s="7">
        <v>34000</v>
      </c>
      <c r="I3267" s="7">
        <v>975.8</v>
      </c>
      <c r="J3267" s="7">
        <v>0</v>
      </c>
      <c r="K3267" s="7">
        <v>1033.5999999999999</v>
      </c>
      <c r="L3267" s="7">
        <v>0</v>
      </c>
      <c r="M3267" s="7">
        <v>25</v>
      </c>
      <c r="N3267" s="7">
        <v>0</v>
      </c>
      <c r="O3267" s="7"/>
      <c r="P3267" s="7">
        <v>50</v>
      </c>
      <c r="Q3267" s="7">
        <v>2084.4</v>
      </c>
      <c r="R3267" s="7">
        <f>H3267-Q3267</f>
        <v>31915.599999999999</v>
      </c>
      <c r="S3267" s="4" t="s">
        <v>24</v>
      </c>
    </row>
    <row r="3268" spans="1:19" ht="26.25" customHeight="1" x14ac:dyDescent="0.25">
      <c r="A3268" s="10">
        <f>+SUBTOTAL(103,$B$5:B3268)</f>
        <v>1506</v>
      </c>
      <c r="B3268" s="4" t="s">
        <v>2638</v>
      </c>
      <c r="C3268" s="4" t="s">
        <v>6273</v>
      </c>
      <c r="D3268" s="4" t="s">
        <v>2639</v>
      </c>
      <c r="E3268" s="4" t="s">
        <v>22</v>
      </c>
      <c r="F3268" s="16" t="s">
        <v>46</v>
      </c>
      <c r="G3268" s="17"/>
      <c r="H3268" s="7">
        <v>34000</v>
      </c>
      <c r="I3268" s="7">
        <v>975.8</v>
      </c>
      <c r="J3268" s="7">
        <v>0</v>
      </c>
      <c r="K3268" s="7">
        <v>1033.5999999999999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2034.4</v>
      </c>
      <c r="R3268" s="7">
        <f>H3268-Q3268</f>
        <v>31965.599999999999</v>
      </c>
      <c r="S3268" s="4" t="s">
        <v>38</v>
      </c>
    </row>
    <row r="3269" spans="1:19" ht="26.25" hidden="1" customHeight="1" x14ac:dyDescent="0.25">
      <c r="A3269" s="10">
        <f>+SUBTOTAL(103,$B$5:B3269)</f>
        <v>1506</v>
      </c>
      <c r="B3269" s="4" t="s">
        <v>2640</v>
      </c>
      <c r="C3269" s="4" t="s">
        <v>6282</v>
      </c>
      <c r="D3269" s="4" t="s">
        <v>2368</v>
      </c>
      <c r="E3269" s="4" t="s">
        <v>63</v>
      </c>
      <c r="F3269" s="16" t="s">
        <v>46</v>
      </c>
      <c r="G3269" s="17"/>
      <c r="H3269" s="7">
        <v>34000</v>
      </c>
      <c r="I3269" s="7">
        <v>975.8</v>
      </c>
      <c r="J3269" s="7">
        <v>0</v>
      </c>
      <c r="K3269" s="7">
        <v>1033.5999999999999</v>
      </c>
      <c r="L3269" s="7">
        <v>0</v>
      </c>
      <c r="M3269" s="7">
        <v>25</v>
      </c>
      <c r="N3269" s="7">
        <v>0</v>
      </c>
      <c r="O3269" s="7"/>
      <c r="P3269" s="7">
        <v>355.52</v>
      </c>
      <c r="Q3269" s="7">
        <v>2389.92</v>
      </c>
      <c r="R3269" s="7">
        <f>H3269-Q3269</f>
        <v>31610.080000000002</v>
      </c>
      <c r="S3269" s="4" t="s">
        <v>24</v>
      </c>
    </row>
    <row r="3270" spans="1:19" ht="26.25" hidden="1" customHeight="1" x14ac:dyDescent="0.25">
      <c r="A3270" s="10">
        <f>+SUBTOTAL(103,$B$5:B3270)</f>
        <v>1506</v>
      </c>
      <c r="B3270" s="4" t="s">
        <v>5489</v>
      </c>
      <c r="C3270" s="4" t="s">
        <v>6397</v>
      </c>
      <c r="D3270" s="4" t="s">
        <v>422</v>
      </c>
      <c r="E3270" s="4" t="s">
        <v>57</v>
      </c>
      <c r="F3270" s="16" t="s">
        <v>46</v>
      </c>
      <c r="G3270" s="17"/>
      <c r="H3270" s="7">
        <v>34000</v>
      </c>
      <c r="I3270" s="7">
        <v>975.8</v>
      </c>
      <c r="J3270" s="7">
        <v>0</v>
      </c>
      <c r="K3270" s="7">
        <v>1033.5999999999999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2034.4</v>
      </c>
      <c r="R3270" s="7">
        <f>H3270-Q3270</f>
        <v>31965.599999999999</v>
      </c>
      <c r="S3270" s="4" t="s">
        <v>24</v>
      </c>
    </row>
    <row r="3271" spans="1:19" ht="26.25" hidden="1" customHeight="1" x14ac:dyDescent="0.25">
      <c r="A3271" s="10">
        <f>+SUBTOTAL(103,$B$5:B3271)</f>
        <v>1506</v>
      </c>
      <c r="B3271" s="4" t="s">
        <v>2641</v>
      </c>
      <c r="C3271" s="4" t="s">
        <v>6471</v>
      </c>
      <c r="D3271" s="4" t="s">
        <v>2368</v>
      </c>
      <c r="E3271" s="4" t="s">
        <v>55</v>
      </c>
      <c r="F3271" s="16" t="s">
        <v>46</v>
      </c>
      <c r="G3271" s="17"/>
      <c r="H3271" s="7">
        <v>34000</v>
      </c>
      <c r="I3271" s="7">
        <v>975.8</v>
      </c>
      <c r="J3271" s="7">
        <v>0</v>
      </c>
      <c r="K3271" s="7">
        <v>1033.5999999999999</v>
      </c>
      <c r="L3271" s="7">
        <v>0</v>
      </c>
      <c r="M3271" s="7">
        <v>25</v>
      </c>
      <c r="N3271" s="7">
        <v>0</v>
      </c>
      <c r="O3271" s="7"/>
      <c r="P3271" s="7">
        <v>2675</v>
      </c>
      <c r="Q3271" s="7">
        <v>4709.3999999999996</v>
      </c>
      <c r="R3271" s="7">
        <f>H3271-Q3271</f>
        <v>29290.6</v>
      </c>
      <c r="S3271" s="4" t="s">
        <v>24</v>
      </c>
    </row>
    <row r="3272" spans="1:19" ht="26.25" customHeight="1" x14ac:dyDescent="0.25">
      <c r="A3272" s="10">
        <f>+SUBTOTAL(103,$B$5:B3272)</f>
        <v>1507</v>
      </c>
      <c r="B3272" s="4" t="s">
        <v>2642</v>
      </c>
      <c r="C3272" s="4" t="s">
        <v>6648</v>
      </c>
      <c r="D3272" s="4" t="s">
        <v>583</v>
      </c>
      <c r="E3272" s="4" t="s">
        <v>11702</v>
      </c>
      <c r="F3272" s="16" t="s">
        <v>23</v>
      </c>
      <c r="G3272" s="17"/>
      <c r="H3272" s="7">
        <v>34000</v>
      </c>
      <c r="I3272" s="7">
        <v>975.8</v>
      </c>
      <c r="J3272" s="7">
        <v>0</v>
      </c>
      <c r="K3272" s="7">
        <v>1033.5999999999999</v>
      </c>
      <c r="L3272" s="7">
        <v>0</v>
      </c>
      <c r="M3272" s="7">
        <v>25</v>
      </c>
      <c r="N3272" s="7">
        <v>0</v>
      </c>
      <c r="O3272" s="7"/>
      <c r="P3272" s="7">
        <v>22185.02</v>
      </c>
      <c r="Q3272" s="7">
        <v>24219.42</v>
      </c>
      <c r="R3272" s="7">
        <f>H3272-Q3272</f>
        <v>9780.5800000000017</v>
      </c>
      <c r="S3272" s="4" t="s">
        <v>24</v>
      </c>
    </row>
    <row r="3273" spans="1:19" ht="26.25" customHeight="1" x14ac:dyDescent="0.25">
      <c r="A3273" s="10">
        <f>+SUBTOTAL(103,$B$5:B3273)</f>
        <v>1508</v>
      </c>
      <c r="B3273" s="4" t="s">
        <v>2643</v>
      </c>
      <c r="C3273" s="4" t="s">
        <v>6744</v>
      </c>
      <c r="D3273" s="4" t="s">
        <v>2368</v>
      </c>
      <c r="E3273" s="4" t="s">
        <v>175</v>
      </c>
      <c r="F3273" s="16" t="s">
        <v>46</v>
      </c>
      <c r="G3273" s="17"/>
      <c r="H3273" s="7">
        <v>34000</v>
      </c>
      <c r="I3273" s="7">
        <v>975.8</v>
      </c>
      <c r="J3273" s="7">
        <v>0</v>
      </c>
      <c r="K3273" s="7">
        <v>1033.5999999999999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2034.4</v>
      </c>
      <c r="R3273" s="7">
        <f>H3273-Q3273</f>
        <v>31965.599999999999</v>
      </c>
      <c r="S3273" s="4" t="s">
        <v>24</v>
      </c>
    </row>
    <row r="3274" spans="1:19" ht="26.25" customHeight="1" x14ac:dyDescent="0.25">
      <c r="A3274" s="10">
        <f>+SUBTOTAL(103,$B$5:B3274)</f>
        <v>1509</v>
      </c>
      <c r="B3274" s="4" t="s">
        <v>2644</v>
      </c>
      <c r="C3274" s="4" t="s">
        <v>6767</v>
      </c>
      <c r="D3274" s="4" t="s">
        <v>106</v>
      </c>
      <c r="E3274" s="4" t="s">
        <v>11702</v>
      </c>
      <c r="F3274" s="16" t="s">
        <v>23</v>
      </c>
      <c r="G3274" s="17"/>
      <c r="H3274" s="7">
        <v>34000</v>
      </c>
      <c r="I3274" s="7">
        <v>975.8</v>
      </c>
      <c r="J3274" s="7">
        <v>0</v>
      </c>
      <c r="K3274" s="7">
        <v>1033.5999999999999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2034.4</v>
      </c>
      <c r="R3274" s="7">
        <f>H3274-Q3274</f>
        <v>31965.599999999999</v>
      </c>
      <c r="S3274" s="4" t="s">
        <v>38</v>
      </c>
    </row>
    <row r="3275" spans="1:19" ht="26.25" hidden="1" customHeight="1" x14ac:dyDescent="0.25">
      <c r="A3275" s="10">
        <f>+SUBTOTAL(103,$B$5:B3275)</f>
        <v>1509</v>
      </c>
      <c r="B3275" s="4" t="s">
        <v>5391</v>
      </c>
      <c r="C3275" s="4" t="s">
        <v>6776</v>
      </c>
      <c r="D3275" s="4" t="s">
        <v>2368</v>
      </c>
      <c r="E3275" s="4" t="s">
        <v>57</v>
      </c>
      <c r="F3275" s="16" t="s">
        <v>46</v>
      </c>
      <c r="G3275" s="17"/>
      <c r="H3275" s="7">
        <v>34000</v>
      </c>
      <c r="I3275" s="7">
        <v>975.8</v>
      </c>
      <c r="J3275" s="7">
        <v>0</v>
      </c>
      <c r="K3275" s="7">
        <v>1033.5999999999999</v>
      </c>
      <c r="L3275" s="7">
        <v>0</v>
      </c>
      <c r="M3275" s="7">
        <v>25</v>
      </c>
      <c r="N3275" s="7">
        <v>0</v>
      </c>
      <c r="O3275" s="7"/>
      <c r="P3275" s="7">
        <v>340</v>
      </c>
      <c r="Q3275" s="7">
        <v>2374.4</v>
      </c>
      <c r="R3275" s="7">
        <f>H3275-Q3275</f>
        <v>31625.599999999999</v>
      </c>
      <c r="S3275" s="4" t="s">
        <v>24</v>
      </c>
    </row>
    <row r="3276" spans="1:19" ht="26.25" customHeight="1" x14ac:dyDescent="0.25">
      <c r="A3276" s="10">
        <f>+SUBTOTAL(103,$B$5:B3276)</f>
        <v>1510</v>
      </c>
      <c r="B3276" s="4" t="s">
        <v>2645</v>
      </c>
      <c r="C3276" s="4" t="s">
        <v>6907</v>
      </c>
      <c r="D3276" s="4" t="s">
        <v>2368</v>
      </c>
      <c r="E3276" s="4" t="s">
        <v>198</v>
      </c>
      <c r="F3276" s="16" t="s">
        <v>46</v>
      </c>
      <c r="G3276" s="17"/>
      <c r="H3276" s="7">
        <v>34000</v>
      </c>
      <c r="I3276" s="7">
        <v>975.8</v>
      </c>
      <c r="J3276" s="7">
        <v>0</v>
      </c>
      <c r="K3276" s="7">
        <v>1033.5999999999999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2034.4</v>
      </c>
      <c r="R3276" s="7">
        <f>H3276-Q3276</f>
        <v>31965.599999999999</v>
      </c>
      <c r="S3276" s="4" t="s">
        <v>38</v>
      </c>
    </row>
    <row r="3277" spans="1:19" ht="26.25" customHeight="1" x14ac:dyDescent="0.25">
      <c r="A3277" s="10">
        <f>+SUBTOTAL(103,$B$5:B3277)</f>
        <v>1511</v>
      </c>
      <c r="B3277" s="4" t="s">
        <v>3703</v>
      </c>
      <c r="C3277" s="4" t="s">
        <v>6937</v>
      </c>
      <c r="D3277" s="4" t="s">
        <v>2901</v>
      </c>
      <c r="E3277" s="4" t="s">
        <v>5452</v>
      </c>
      <c r="F3277" s="16" t="s">
        <v>23</v>
      </c>
      <c r="G3277" s="17"/>
      <c r="H3277" s="7">
        <v>34000</v>
      </c>
      <c r="I3277" s="7">
        <v>975.8</v>
      </c>
      <c r="J3277" s="7">
        <v>0</v>
      </c>
      <c r="K3277" s="7">
        <v>1033.5999999999999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2034.4</v>
      </c>
      <c r="R3277" s="7">
        <f>H3277-Q3277</f>
        <v>31965.599999999999</v>
      </c>
      <c r="S3277" s="4" t="s">
        <v>24</v>
      </c>
    </row>
    <row r="3278" spans="1:19" ht="26.25" customHeight="1" x14ac:dyDescent="0.25">
      <c r="A3278" s="10">
        <f>+SUBTOTAL(103,$B$5:B3278)</f>
        <v>1512</v>
      </c>
      <c r="B3278" s="4" t="s">
        <v>2646</v>
      </c>
      <c r="C3278" s="4" t="s">
        <v>6940</v>
      </c>
      <c r="D3278" s="4" t="s">
        <v>2232</v>
      </c>
      <c r="E3278" s="4" t="s">
        <v>2089</v>
      </c>
      <c r="F3278" s="16" t="s">
        <v>46</v>
      </c>
      <c r="G3278" s="17"/>
      <c r="H3278" s="7">
        <v>34000</v>
      </c>
      <c r="I3278" s="7">
        <v>975.8</v>
      </c>
      <c r="J3278" s="7">
        <v>0</v>
      </c>
      <c r="K3278" s="7">
        <v>1033.5999999999999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2034.4</v>
      </c>
      <c r="R3278" s="7">
        <f>H3278-Q3278</f>
        <v>31965.599999999999</v>
      </c>
      <c r="S3278" s="4" t="s">
        <v>38</v>
      </c>
    </row>
    <row r="3279" spans="1:19" ht="26.25" customHeight="1" x14ac:dyDescent="0.25">
      <c r="A3279" s="10">
        <f>+SUBTOTAL(103,$B$5:B3279)</f>
        <v>1513</v>
      </c>
      <c r="B3279" s="4" t="s">
        <v>5324</v>
      </c>
      <c r="C3279" s="4" t="s">
        <v>6961</v>
      </c>
      <c r="D3279" s="4" t="s">
        <v>832</v>
      </c>
      <c r="E3279" s="4" t="s">
        <v>80</v>
      </c>
      <c r="F3279" s="16" t="s">
        <v>46</v>
      </c>
      <c r="G3279" s="17"/>
      <c r="H3279" s="7">
        <v>34000</v>
      </c>
      <c r="I3279" s="7">
        <v>975.8</v>
      </c>
      <c r="J3279" s="7">
        <v>0</v>
      </c>
      <c r="K3279" s="7">
        <v>1033.5999999999999</v>
      </c>
      <c r="L3279" s="7">
        <v>1715.46</v>
      </c>
      <c r="M3279" s="7">
        <v>25</v>
      </c>
      <c r="N3279" s="7">
        <v>0</v>
      </c>
      <c r="O3279" s="7"/>
      <c r="P3279" s="7">
        <v>1987.5</v>
      </c>
      <c r="Q3279" s="7">
        <v>5737.36</v>
      </c>
      <c r="R3279" s="7">
        <f>H3279-Q3279</f>
        <v>28262.639999999999</v>
      </c>
      <c r="S3279" s="4" t="s">
        <v>24</v>
      </c>
    </row>
    <row r="3280" spans="1:19" ht="26.25" customHeight="1" x14ac:dyDescent="0.25">
      <c r="A3280" s="10">
        <f>+SUBTOTAL(103,$B$5:B3280)</f>
        <v>1514</v>
      </c>
      <c r="B3280" s="4" t="s">
        <v>2647</v>
      </c>
      <c r="C3280" s="4" t="s">
        <v>7115</v>
      </c>
      <c r="D3280" s="4" t="s">
        <v>2232</v>
      </c>
      <c r="E3280" s="4" t="s">
        <v>198</v>
      </c>
      <c r="F3280" s="16" t="s">
        <v>46</v>
      </c>
      <c r="G3280" s="17"/>
      <c r="H3280" s="7">
        <v>34000</v>
      </c>
      <c r="I3280" s="7">
        <v>975.8</v>
      </c>
      <c r="J3280" s="7">
        <v>0</v>
      </c>
      <c r="K3280" s="7">
        <v>1033.5999999999999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2034.4</v>
      </c>
      <c r="R3280" s="7">
        <f>H3280-Q3280</f>
        <v>31965.599999999999</v>
      </c>
      <c r="S3280" s="4" t="s">
        <v>24</v>
      </c>
    </row>
    <row r="3281" spans="1:19" ht="26.25" customHeight="1" x14ac:dyDescent="0.25">
      <c r="A3281" s="10">
        <f>+SUBTOTAL(103,$B$5:B3281)</f>
        <v>1515</v>
      </c>
      <c r="B3281" s="4" t="s">
        <v>2648</v>
      </c>
      <c r="C3281" s="4" t="s">
        <v>6870</v>
      </c>
      <c r="D3281" s="4" t="s">
        <v>2232</v>
      </c>
      <c r="E3281" s="4" t="s">
        <v>27</v>
      </c>
      <c r="F3281" s="16" t="s">
        <v>46</v>
      </c>
      <c r="G3281" s="17"/>
      <c r="H3281" s="7">
        <v>34000</v>
      </c>
      <c r="I3281" s="7">
        <v>975.8</v>
      </c>
      <c r="J3281" s="7">
        <v>0</v>
      </c>
      <c r="K3281" s="7">
        <v>1033.5999999999999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2034.4</v>
      </c>
      <c r="R3281" s="7">
        <f>H3281-Q3281</f>
        <v>31965.599999999999</v>
      </c>
      <c r="S3281" s="4" t="s">
        <v>24</v>
      </c>
    </row>
    <row r="3282" spans="1:19" ht="26.25" customHeight="1" x14ac:dyDescent="0.25">
      <c r="A3282" s="10">
        <f>+SUBTOTAL(103,$B$5:B3282)</f>
        <v>1516</v>
      </c>
      <c r="B3282" s="4" t="s">
        <v>2649</v>
      </c>
      <c r="C3282" s="4" t="s">
        <v>7152</v>
      </c>
      <c r="D3282" s="4" t="s">
        <v>2009</v>
      </c>
      <c r="E3282" s="4" t="s">
        <v>183</v>
      </c>
      <c r="F3282" s="16" t="s">
        <v>23</v>
      </c>
      <c r="G3282" s="17" t="s">
        <v>11704</v>
      </c>
      <c r="H3282" s="7">
        <v>34000</v>
      </c>
      <c r="I3282" s="7">
        <v>975.8</v>
      </c>
      <c r="J3282" s="7">
        <v>0</v>
      </c>
      <c r="K3282" s="7">
        <v>1033.5999999999999</v>
      </c>
      <c r="L3282" s="7">
        <v>0</v>
      </c>
      <c r="M3282" s="7">
        <v>25</v>
      </c>
      <c r="N3282" s="7">
        <v>0</v>
      </c>
      <c r="O3282" s="7"/>
      <c r="P3282" s="7">
        <v>50</v>
      </c>
      <c r="Q3282" s="7">
        <v>2084.4</v>
      </c>
      <c r="R3282" s="7">
        <f>H3282-Q3282</f>
        <v>31915.599999999999</v>
      </c>
      <c r="S3282" s="4" t="s">
        <v>24</v>
      </c>
    </row>
    <row r="3283" spans="1:19" ht="26.25" customHeight="1" x14ac:dyDescent="0.25">
      <c r="A3283" s="10">
        <f>+SUBTOTAL(103,$B$5:B3283)</f>
        <v>1517</v>
      </c>
      <c r="B3283" s="4" t="s">
        <v>2650</v>
      </c>
      <c r="C3283" s="4" t="s">
        <v>7161</v>
      </c>
      <c r="D3283" s="4" t="s">
        <v>2232</v>
      </c>
      <c r="E3283" s="4" t="s">
        <v>110</v>
      </c>
      <c r="F3283" s="16" t="s">
        <v>46</v>
      </c>
      <c r="G3283" s="17"/>
      <c r="H3283" s="7">
        <v>34000</v>
      </c>
      <c r="I3283" s="7">
        <v>975.8</v>
      </c>
      <c r="J3283" s="7">
        <v>0</v>
      </c>
      <c r="K3283" s="7">
        <v>1033.5999999999999</v>
      </c>
      <c r="L3283" s="7">
        <v>0</v>
      </c>
      <c r="M3283" s="7">
        <v>25</v>
      </c>
      <c r="N3283" s="7">
        <v>0</v>
      </c>
      <c r="O3283" s="7"/>
      <c r="P3283" s="7">
        <v>8902.52</v>
      </c>
      <c r="Q3283" s="7">
        <v>10936.92</v>
      </c>
      <c r="R3283" s="7">
        <f>H3283-Q3283</f>
        <v>23063.08</v>
      </c>
      <c r="S3283" s="4" t="s">
        <v>38</v>
      </c>
    </row>
    <row r="3284" spans="1:19" ht="26.25" hidden="1" customHeight="1" x14ac:dyDescent="0.25">
      <c r="A3284" s="10">
        <f>+SUBTOTAL(103,$B$5:B3284)</f>
        <v>1517</v>
      </c>
      <c r="B3284" s="4" t="s">
        <v>2651</v>
      </c>
      <c r="C3284" s="4" t="s">
        <v>7163</v>
      </c>
      <c r="D3284" s="4" t="s">
        <v>2232</v>
      </c>
      <c r="E3284" s="4" t="s">
        <v>57</v>
      </c>
      <c r="F3284" s="16" t="s">
        <v>46</v>
      </c>
      <c r="G3284" s="17"/>
      <c r="H3284" s="7">
        <v>34000</v>
      </c>
      <c r="I3284" s="7">
        <v>975.8</v>
      </c>
      <c r="J3284" s="7">
        <v>0</v>
      </c>
      <c r="K3284" s="7">
        <v>1033.5999999999999</v>
      </c>
      <c r="L3284" s="7">
        <v>0</v>
      </c>
      <c r="M3284" s="7">
        <v>25</v>
      </c>
      <c r="N3284" s="7">
        <v>0</v>
      </c>
      <c r="O3284" s="7"/>
      <c r="P3284" s="7">
        <v>0</v>
      </c>
      <c r="Q3284" s="7">
        <v>2034.4</v>
      </c>
      <c r="R3284" s="7">
        <f>H3284-Q3284</f>
        <v>31965.599999999999</v>
      </c>
      <c r="S3284" s="4" t="s">
        <v>38</v>
      </c>
    </row>
    <row r="3285" spans="1:19" ht="26.25" customHeight="1" x14ac:dyDescent="0.25">
      <c r="A3285" s="10">
        <f>+SUBTOTAL(103,$B$5:B3285)</f>
        <v>1518</v>
      </c>
      <c r="B3285" s="4" t="s">
        <v>5326</v>
      </c>
      <c r="C3285" s="4" t="s">
        <v>7175</v>
      </c>
      <c r="D3285" s="4" t="s">
        <v>2368</v>
      </c>
      <c r="E3285" s="4" t="s">
        <v>22</v>
      </c>
      <c r="F3285" s="16" t="s">
        <v>46</v>
      </c>
      <c r="G3285" s="17"/>
      <c r="H3285" s="7">
        <v>34000</v>
      </c>
      <c r="I3285" s="7">
        <v>975.8</v>
      </c>
      <c r="J3285" s="7">
        <v>0</v>
      </c>
      <c r="K3285" s="7">
        <v>1033.5999999999999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2034.4</v>
      </c>
      <c r="R3285" s="7">
        <f>H3285-Q3285</f>
        <v>31965.599999999999</v>
      </c>
      <c r="S3285" s="4" t="s">
        <v>38</v>
      </c>
    </row>
    <row r="3286" spans="1:19" ht="26.25" customHeight="1" x14ac:dyDescent="0.25">
      <c r="A3286" s="10">
        <f>+SUBTOTAL(103,$B$5:B3286)</f>
        <v>1519</v>
      </c>
      <c r="B3286" s="4" t="s">
        <v>2652</v>
      </c>
      <c r="C3286" s="4" t="s">
        <v>7341</v>
      </c>
      <c r="D3286" s="4" t="s">
        <v>2368</v>
      </c>
      <c r="E3286" s="4" t="s">
        <v>43</v>
      </c>
      <c r="F3286" s="16" t="s">
        <v>46</v>
      </c>
      <c r="G3286" s="17"/>
      <c r="H3286" s="7">
        <v>34000</v>
      </c>
      <c r="I3286" s="7">
        <v>975.8</v>
      </c>
      <c r="J3286" s="7">
        <v>0</v>
      </c>
      <c r="K3286" s="7">
        <v>1033.5999999999999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2034.4</v>
      </c>
      <c r="R3286" s="7">
        <f>H3286-Q3286</f>
        <v>31965.599999999999</v>
      </c>
      <c r="S3286" s="4" t="s">
        <v>38</v>
      </c>
    </row>
    <row r="3287" spans="1:19" ht="26.25" hidden="1" customHeight="1" x14ac:dyDescent="0.25">
      <c r="A3287" s="10">
        <f>+SUBTOTAL(103,$B$5:B3287)</f>
        <v>1519</v>
      </c>
      <c r="B3287" s="4" t="s">
        <v>2653</v>
      </c>
      <c r="C3287" s="4" t="s">
        <v>7419</v>
      </c>
      <c r="D3287" s="4" t="s">
        <v>2368</v>
      </c>
      <c r="E3287" s="4" t="s">
        <v>61</v>
      </c>
      <c r="F3287" s="16" t="s">
        <v>46</v>
      </c>
      <c r="G3287" s="17"/>
      <c r="H3287" s="7">
        <v>34000</v>
      </c>
      <c r="I3287" s="7">
        <v>975.8</v>
      </c>
      <c r="J3287" s="7">
        <v>0</v>
      </c>
      <c r="K3287" s="7">
        <v>1033.5999999999999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2034.4</v>
      </c>
      <c r="R3287" s="7">
        <f>H3287-Q3287</f>
        <v>31965.599999999999</v>
      </c>
      <c r="S3287" s="4" t="s">
        <v>24</v>
      </c>
    </row>
    <row r="3288" spans="1:19" ht="26.25" hidden="1" customHeight="1" x14ac:dyDescent="0.25">
      <c r="A3288" s="10">
        <f>+SUBTOTAL(103,$B$5:B3288)</f>
        <v>1519</v>
      </c>
      <c r="B3288" s="4" t="s">
        <v>5420</v>
      </c>
      <c r="C3288" s="4" t="s">
        <v>7436</v>
      </c>
      <c r="D3288" s="4" t="s">
        <v>5442</v>
      </c>
      <c r="E3288" s="4" t="s">
        <v>63</v>
      </c>
      <c r="F3288" s="16" t="s">
        <v>46</v>
      </c>
      <c r="G3288" s="17"/>
      <c r="H3288" s="7">
        <v>34000</v>
      </c>
      <c r="I3288" s="7">
        <v>975.8</v>
      </c>
      <c r="J3288" s="7">
        <v>0</v>
      </c>
      <c r="K3288" s="7">
        <v>1033.5999999999999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2034.4</v>
      </c>
      <c r="R3288" s="7">
        <f>H3288-Q3288</f>
        <v>31965.599999999999</v>
      </c>
      <c r="S3288" s="4" t="s">
        <v>38</v>
      </c>
    </row>
    <row r="3289" spans="1:19" ht="26.25" customHeight="1" x14ac:dyDescent="0.25">
      <c r="A3289" s="10">
        <f>+SUBTOTAL(103,$B$5:B3289)</f>
        <v>1520</v>
      </c>
      <c r="B3289" s="4" t="s">
        <v>275</v>
      </c>
      <c r="C3289" s="4" t="s">
        <v>7796</v>
      </c>
      <c r="D3289" s="4" t="s">
        <v>2724</v>
      </c>
      <c r="E3289" s="4" t="s">
        <v>5452</v>
      </c>
      <c r="F3289" s="16" t="s">
        <v>23</v>
      </c>
      <c r="G3289" s="17"/>
      <c r="H3289" s="7">
        <v>34000</v>
      </c>
      <c r="I3289" s="7">
        <v>975.8</v>
      </c>
      <c r="J3289" s="7">
        <v>0</v>
      </c>
      <c r="K3289" s="7">
        <v>1033.5999999999999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2034.4</v>
      </c>
      <c r="R3289" s="7">
        <f>H3289-Q3289</f>
        <v>31965.599999999999</v>
      </c>
      <c r="S3289" s="4" t="s">
        <v>24</v>
      </c>
    </row>
    <row r="3290" spans="1:19" ht="26.25" hidden="1" customHeight="1" x14ac:dyDescent="0.25">
      <c r="A3290" s="10">
        <f>+SUBTOTAL(103,$B$5:B3290)</f>
        <v>1520</v>
      </c>
      <c r="B3290" s="4" t="s">
        <v>2654</v>
      </c>
      <c r="C3290" s="4" t="s">
        <v>7814</v>
      </c>
      <c r="D3290" s="4" t="s">
        <v>2232</v>
      </c>
      <c r="E3290" s="4" t="s">
        <v>52</v>
      </c>
      <c r="F3290" s="16" t="s">
        <v>46</v>
      </c>
      <c r="G3290" s="17"/>
      <c r="H3290" s="7">
        <v>34000</v>
      </c>
      <c r="I3290" s="7">
        <v>975.8</v>
      </c>
      <c r="J3290" s="7">
        <v>0</v>
      </c>
      <c r="K3290" s="7">
        <v>1033.5999999999999</v>
      </c>
      <c r="L3290" s="7">
        <v>0</v>
      </c>
      <c r="M3290" s="7">
        <v>25</v>
      </c>
      <c r="N3290" s="7">
        <v>0</v>
      </c>
      <c r="O3290" s="7"/>
      <c r="P3290" s="7">
        <v>0</v>
      </c>
      <c r="Q3290" s="7">
        <v>2034.4</v>
      </c>
      <c r="R3290" s="7">
        <f>H3290-Q3290</f>
        <v>31965.599999999999</v>
      </c>
      <c r="S3290" s="4" t="s">
        <v>24</v>
      </c>
    </row>
    <row r="3291" spans="1:19" ht="26.25" hidden="1" customHeight="1" x14ac:dyDescent="0.25">
      <c r="A3291" s="10">
        <f>+SUBTOTAL(103,$B$5:B3291)</f>
        <v>1520</v>
      </c>
      <c r="B3291" s="4" t="s">
        <v>2655</v>
      </c>
      <c r="C3291" s="4" t="s">
        <v>7817</v>
      </c>
      <c r="D3291" s="4" t="s">
        <v>2368</v>
      </c>
      <c r="E3291" s="4" t="s">
        <v>59</v>
      </c>
      <c r="F3291" s="16" t="s">
        <v>46</v>
      </c>
      <c r="G3291" s="17"/>
      <c r="H3291" s="7">
        <v>34000</v>
      </c>
      <c r="I3291" s="7">
        <v>975.8</v>
      </c>
      <c r="J3291" s="7">
        <v>0</v>
      </c>
      <c r="K3291" s="7">
        <v>1033.5999999999999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2034.4</v>
      </c>
      <c r="R3291" s="7">
        <f>H3291-Q3291</f>
        <v>31965.599999999999</v>
      </c>
      <c r="S3291" s="4" t="s">
        <v>24</v>
      </c>
    </row>
    <row r="3292" spans="1:19" ht="26.25" hidden="1" customHeight="1" x14ac:dyDescent="0.25">
      <c r="A3292" s="10">
        <f>+SUBTOTAL(103,$B$5:B3292)</f>
        <v>1520</v>
      </c>
      <c r="B3292" s="4" t="s">
        <v>2656</v>
      </c>
      <c r="C3292" s="4" t="s">
        <v>7848</v>
      </c>
      <c r="D3292" s="4" t="s">
        <v>2368</v>
      </c>
      <c r="E3292" s="4" t="s">
        <v>52</v>
      </c>
      <c r="F3292" s="16" t="s">
        <v>46</v>
      </c>
      <c r="G3292" s="17"/>
      <c r="H3292" s="7">
        <v>34000</v>
      </c>
      <c r="I3292" s="7">
        <v>975.8</v>
      </c>
      <c r="J3292" s="7">
        <v>0</v>
      </c>
      <c r="K3292" s="7">
        <v>1033.5999999999999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2034.4</v>
      </c>
      <c r="R3292" s="7">
        <f>H3292-Q3292</f>
        <v>31965.599999999999</v>
      </c>
      <c r="S3292" s="4" t="s">
        <v>24</v>
      </c>
    </row>
    <row r="3293" spans="1:19" ht="26.25" customHeight="1" x14ac:dyDescent="0.25">
      <c r="A3293" s="10">
        <f>+SUBTOTAL(103,$B$5:B3293)</f>
        <v>1521</v>
      </c>
      <c r="B3293" s="4" t="s">
        <v>2658</v>
      </c>
      <c r="C3293" s="4" t="s">
        <v>7892</v>
      </c>
      <c r="D3293" s="4" t="s">
        <v>2629</v>
      </c>
      <c r="E3293" s="4" t="s">
        <v>183</v>
      </c>
      <c r="F3293" s="16" t="s">
        <v>23</v>
      </c>
      <c r="G3293" s="17"/>
      <c r="H3293" s="7">
        <v>34000</v>
      </c>
      <c r="I3293" s="7">
        <v>975.8</v>
      </c>
      <c r="J3293" s="7">
        <v>0</v>
      </c>
      <c r="K3293" s="7">
        <v>1033.5999999999999</v>
      </c>
      <c r="L3293" s="7">
        <v>0</v>
      </c>
      <c r="M3293" s="7">
        <v>25</v>
      </c>
      <c r="N3293" s="7">
        <v>0</v>
      </c>
      <c r="O3293" s="7"/>
      <c r="P3293" s="7">
        <v>50</v>
      </c>
      <c r="Q3293" s="7">
        <v>2084.4</v>
      </c>
      <c r="R3293" s="7">
        <f>H3293-Q3293</f>
        <v>31915.599999999999</v>
      </c>
      <c r="S3293" s="4" t="s">
        <v>38</v>
      </c>
    </row>
    <row r="3294" spans="1:19" ht="26.25" hidden="1" customHeight="1" x14ac:dyDescent="0.25">
      <c r="A3294" s="10">
        <f>+SUBTOTAL(103,$B$5:B3294)</f>
        <v>1521</v>
      </c>
      <c r="B3294" s="4" t="s">
        <v>3598</v>
      </c>
      <c r="C3294" s="4" t="s">
        <v>7902</v>
      </c>
      <c r="D3294" s="4" t="s">
        <v>2368</v>
      </c>
      <c r="E3294" s="4" t="s">
        <v>55</v>
      </c>
      <c r="F3294" s="16" t="s">
        <v>46</v>
      </c>
      <c r="G3294" s="17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2034.4</v>
      </c>
      <c r="R3294" s="7">
        <f>H3294-Q3294</f>
        <v>31965.599999999999</v>
      </c>
      <c r="S3294" s="4" t="s">
        <v>24</v>
      </c>
    </row>
    <row r="3295" spans="1:19" ht="26.25" customHeight="1" x14ac:dyDescent="0.25">
      <c r="A3295" s="10">
        <f>+SUBTOTAL(103,$B$5:B3295)</f>
        <v>1522</v>
      </c>
      <c r="B3295" s="4" t="s">
        <v>2659</v>
      </c>
      <c r="C3295" s="4" t="s">
        <v>8038</v>
      </c>
      <c r="D3295" s="4" t="s">
        <v>2660</v>
      </c>
      <c r="E3295" s="4" t="s">
        <v>183</v>
      </c>
      <c r="F3295" s="16" t="s">
        <v>46</v>
      </c>
      <c r="G3295" s="17"/>
      <c r="H3295" s="7">
        <v>34000</v>
      </c>
      <c r="I3295" s="7">
        <v>975.8</v>
      </c>
      <c r="J3295" s="7">
        <v>0</v>
      </c>
      <c r="K3295" s="7">
        <v>1033.5999999999999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2034.4</v>
      </c>
      <c r="R3295" s="7">
        <f>H3295-Q3295</f>
        <v>31965.599999999999</v>
      </c>
      <c r="S3295" s="4" t="s">
        <v>38</v>
      </c>
    </row>
    <row r="3296" spans="1:19" ht="26.25" hidden="1" customHeight="1" x14ac:dyDescent="0.25">
      <c r="A3296" s="10">
        <f>+SUBTOTAL(103,$B$5:B3296)</f>
        <v>1522</v>
      </c>
      <c r="B3296" s="4" t="s">
        <v>2661</v>
      </c>
      <c r="C3296" s="4" t="s">
        <v>8042</v>
      </c>
      <c r="D3296" s="4" t="s">
        <v>2368</v>
      </c>
      <c r="E3296" s="4" t="s">
        <v>65</v>
      </c>
      <c r="F3296" s="16" t="s">
        <v>46</v>
      </c>
      <c r="G3296" s="17"/>
      <c r="H3296" s="7">
        <v>34000</v>
      </c>
      <c r="I3296" s="7">
        <v>975.8</v>
      </c>
      <c r="J3296" s="7">
        <v>0</v>
      </c>
      <c r="K3296" s="7">
        <v>1033.5999999999999</v>
      </c>
      <c r="L3296" s="7">
        <v>0</v>
      </c>
      <c r="M3296" s="7">
        <v>25</v>
      </c>
      <c r="N3296" s="7">
        <v>0</v>
      </c>
      <c r="O3296" s="7"/>
      <c r="P3296" s="7">
        <v>0</v>
      </c>
      <c r="Q3296" s="7">
        <v>2034.4</v>
      </c>
      <c r="R3296" s="7">
        <f>H3296-Q3296</f>
        <v>31965.599999999999</v>
      </c>
      <c r="S3296" s="4" t="s">
        <v>38</v>
      </c>
    </row>
    <row r="3297" spans="1:19" ht="26.25" customHeight="1" x14ac:dyDescent="0.25">
      <c r="A3297" s="10">
        <f>+SUBTOTAL(103,$B$5:B3297)</f>
        <v>1523</v>
      </c>
      <c r="B3297" s="4" t="s">
        <v>8047</v>
      </c>
      <c r="C3297" s="4" t="s">
        <v>8048</v>
      </c>
      <c r="D3297" s="4" t="s">
        <v>2232</v>
      </c>
      <c r="E3297" s="4" t="s">
        <v>317</v>
      </c>
      <c r="F3297" s="16" t="s">
        <v>46</v>
      </c>
      <c r="G3297" s="17"/>
      <c r="H3297" s="7">
        <v>34000</v>
      </c>
      <c r="I3297" s="7">
        <v>975.8</v>
      </c>
      <c r="J3297" s="7">
        <v>0</v>
      </c>
      <c r="K3297" s="7">
        <v>1033.5999999999999</v>
      </c>
      <c r="L3297" s="7">
        <v>0</v>
      </c>
      <c r="M3297" s="7">
        <v>25</v>
      </c>
      <c r="N3297" s="7">
        <v>0</v>
      </c>
      <c r="O3297" s="7"/>
      <c r="P3297" s="7">
        <v>0</v>
      </c>
      <c r="Q3297" s="7">
        <v>2034.4</v>
      </c>
      <c r="R3297" s="7">
        <f>H3297-Q3297</f>
        <v>31965.599999999999</v>
      </c>
      <c r="S3297" s="4" t="s">
        <v>38</v>
      </c>
    </row>
    <row r="3298" spans="1:19" ht="26.25" customHeight="1" x14ac:dyDescent="0.25">
      <c r="A3298" s="10">
        <f>+SUBTOTAL(103,$B$5:B3298)</f>
        <v>1524</v>
      </c>
      <c r="B3298" s="4" t="s">
        <v>5394</v>
      </c>
      <c r="C3298" s="4" t="s">
        <v>8072</v>
      </c>
      <c r="D3298" s="4" t="s">
        <v>2368</v>
      </c>
      <c r="E3298" s="4" t="s">
        <v>22</v>
      </c>
      <c r="F3298" s="16" t="s">
        <v>46</v>
      </c>
      <c r="G3298" s="17"/>
      <c r="H3298" s="7">
        <v>34000</v>
      </c>
      <c r="I3298" s="7">
        <v>975.8</v>
      </c>
      <c r="J3298" s="7">
        <v>0</v>
      </c>
      <c r="K3298" s="7">
        <v>1033.5999999999999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2034.4</v>
      </c>
      <c r="R3298" s="7">
        <f>H3298-Q3298</f>
        <v>31965.599999999999</v>
      </c>
      <c r="S3298" s="4" t="s">
        <v>38</v>
      </c>
    </row>
    <row r="3299" spans="1:19" ht="26.25" customHeight="1" x14ac:dyDescent="0.25">
      <c r="A3299" s="10">
        <f>+SUBTOTAL(103,$B$5:B3299)</f>
        <v>1525</v>
      </c>
      <c r="B3299" s="4" t="s">
        <v>2662</v>
      </c>
      <c r="C3299" s="4" t="s">
        <v>8159</v>
      </c>
      <c r="D3299" s="4" t="s">
        <v>2368</v>
      </c>
      <c r="E3299" s="4" t="s">
        <v>72</v>
      </c>
      <c r="F3299" s="16" t="s">
        <v>46</v>
      </c>
      <c r="G3299" s="17"/>
      <c r="H3299" s="7">
        <v>34000</v>
      </c>
      <c r="I3299" s="7">
        <v>975.8</v>
      </c>
      <c r="J3299" s="7">
        <v>0</v>
      </c>
      <c r="K3299" s="7">
        <v>1033.5999999999999</v>
      </c>
      <c r="L3299" s="7">
        <v>0</v>
      </c>
      <c r="M3299" s="7">
        <v>25</v>
      </c>
      <c r="N3299" s="7">
        <v>0</v>
      </c>
      <c r="O3299" s="7"/>
      <c r="P3299" s="7">
        <v>0</v>
      </c>
      <c r="Q3299" s="7">
        <v>2034.4</v>
      </c>
      <c r="R3299" s="7">
        <f>H3299-Q3299</f>
        <v>31965.599999999999</v>
      </c>
      <c r="S3299" s="4" t="s">
        <v>24</v>
      </c>
    </row>
    <row r="3300" spans="1:19" ht="26.25" customHeight="1" x14ac:dyDescent="0.25">
      <c r="A3300" s="10">
        <f>+SUBTOTAL(103,$B$5:B3300)</f>
        <v>1526</v>
      </c>
      <c r="B3300" s="4" t="s">
        <v>2663</v>
      </c>
      <c r="C3300" s="4" t="s">
        <v>8259</v>
      </c>
      <c r="D3300" s="4" t="s">
        <v>2664</v>
      </c>
      <c r="E3300" s="4" t="s">
        <v>405</v>
      </c>
      <c r="F3300" s="16" t="s">
        <v>46</v>
      </c>
      <c r="G3300" s="17"/>
      <c r="H3300" s="7">
        <v>34000</v>
      </c>
      <c r="I3300" s="7">
        <v>975.8</v>
      </c>
      <c r="J3300" s="7">
        <v>0</v>
      </c>
      <c r="K3300" s="7">
        <v>1033.5999999999999</v>
      </c>
      <c r="L3300" s="7">
        <v>0</v>
      </c>
      <c r="M3300" s="7">
        <v>25</v>
      </c>
      <c r="N3300" s="7">
        <v>0</v>
      </c>
      <c r="O3300" s="7"/>
      <c r="P3300" s="7">
        <v>2100</v>
      </c>
      <c r="Q3300" s="7">
        <v>4134.3999999999996</v>
      </c>
      <c r="R3300" s="7">
        <f>H3300-Q3300</f>
        <v>29865.599999999999</v>
      </c>
      <c r="S3300" s="4" t="s">
        <v>38</v>
      </c>
    </row>
    <row r="3301" spans="1:19" ht="26.25" customHeight="1" x14ac:dyDescent="0.25">
      <c r="A3301" s="10">
        <f>+SUBTOTAL(103,$B$5:B3301)</f>
        <v>1527</v>
      </c>
      <c r="B3301" s="4" t="s">
        <v>1010</v>
      </c>
      <c r="C3301" s="4" t="s">
        <v>8312</v>
      </c>
      <c r="D3301" s="4" t="s">
        <v>433</v>
      </c>
      <c r="E3301" s="4" t="s">
        <v>181</v>
      </c>
      <c r="F3301" s="16" t="s">
        <v>23</v>
      </c>
      <c r="G3301" s="17"/>
      <c r="H3301" s="7">
        <v>34000</v>
      </c>
      <c r="I3301" s="7">
        <v>975.8</v>
      </c>
      <c r="J3301" s="7">
        <v>0</v>
      </c>
      <c r="K3301" s="7">
        <v>1033.5999999999999</v>
      </c>
      <c r="L3301" s="7">
        <v>0</v>
      </c>
      <c r="M3301" s="7">
        <v>25</v>
      </c>
      <c r="N3301" s="7">
        <v>0</v>
      </c>
      <c r="O3301" s="7"/>
      <c r="P3301" s="7">
        <v>50</v>
      </c>
      <c r="Q3301" s="7">
        <v>2084.4</v>
      </c>
      <c r="R3301" s="7">
        <f>H3301-Q3301</f>
        <v>31915.599999999999</v>
      </c>
      <c r="S3301" s="4" t="s">
        <v>24</v>
      </c>
    </row>
    <row r="3302" spans="1:19" ht="26.25" hidden="1" customHeight="1" x14ac:dyDescent="0.25">
      <c r="A3302" s="10">
        <f>+SUBTOTAL(103,$B$5:B3302)</f>
        <v>1527</v>
      </c>
      <c r="B3302" s="4" t="s">
        <v>2665</v>
      </c>
      <c r="C3302" s="4" t="s">
        <v>8320</v>
      </c>
      <c r="D3302" s="4" t="s">
        <v>2368</v>
      </c>
      <c r="E3302" s="4" t="s">
        <v>63</v>
      </c>
      <c r="F3302" s="16" t="s">
        <v>46</v>
      </c>
      <c r="G3302" s="17"/>
      <c r="H3302" s="7">
        <v>34000</v>
      </c>
      <c r="I3302" s="7">
        <v>975.8</v>
      </c>
      <c r="J3302" s="7">
        <v>0</v>
      </c>
      <c r="K3302" s="7">
        <v>1033.5999999999999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2034.4</v>
      </c>
      <c r="R3302" s="7">
        <f>H3302-Q3302</f>
        <v>31965.599999999999</v>
      </c>
      <c r="S3302" s="4" t="s">
        <v>24</v>
      </c>
    </row>
    <row r="3303" spans="1:19" ht="26.25" customHeight="1" x14ac:dyDescent="0.25">
      <c r="A3303" s="10">
        <f>+SUBTOTAL(103,$B$5:B3303)</f>
        <v>1528</v>
      </c>
      <c r="B3303" s="4" t="s">
        <v>8346</v>
      </c>
      <c r="C3303" s="4" t="s">
        <v>8347</v>
      </c>
      <c r="D3303" s="4" t="s">
        <v>396</v>
      </c>
      <c r="E3303" s="4" t="s">
        <v>181</v>
      </c>
      <c r="F3303" s="16" t="s">
        <v>23</v>
      </c>
      <c r="G3303" s="17" t="s">
        <v>11704</v>
      </c>
      <c r="H3303" s="7">
        <v>34000</v>
      </c>
      <c r="I3303" s="7">
        <v>975.8</v>
      </c>
      <c r="J3303" s="7">
        <v>0</v>
      </c>
      <c r="K3303" s="7">
        <v>1033.5999999999999</v>
      </c>
      <c r="L3303" s="7">
        <v>0</v>
      </c>
      <c r="M3303" s="7">
        <v>25</v>
      </c>
      <c r="N3303" s="7">
        <v>0</v>
      </c>
      <c r="O3303" s="7"/>
      <c r="P3303" s="7">
        <v>6150.67</v>
      </c>
      <c r="Q3303" s="7">
        <v>8185.07</v>
      </c>
      <c r="R3303" s="7">
        <f>H3303-Q3303</f>
        <v>25814.93</v>
      </c>
      <c r="S3303" s="4" t="s">
        <v>24</v>
      </c>
    </row>
    <row r="3304" spans="1:19" ht="26.25" customHeight="1" x14ac:dyDescent="0.25">
      <c r="A3304" s="10">
        <f>+SUBTOTAL(103,$B$5:B3304)</f>
        <v>1529</v>
      </c>
      <c r="B3304" s="4" t="s">
        <v>2666</v>
      </c>
      <c r="C3304" s="4" t="s">
        <v>8353</v>
      </c>
      <c r="D3304" s="4" t="s">
        <v>2626</v>
      </c>
      <c r="E3304" s="4" t="s">
        <v>127</v>
      </c>
      <c r="F3304" s="16" t="s">
        <v>46</v>
      </c>
      <c r="G3304" s="17"/>
      <c r="H3304" s="7">
        <v>34000</v>
      </c>
      <c r="I3304" s="7">
        <v>975.8</v>
      </c>
      <c r="J3304" s="7">
        <v>0</v>
      </c>
      <c r="K3304" s="7">
        <v>1033.5999999999999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2034.4</v>
      </c>
      <c r="R3304" s="7">
        <f>H3304-Q3304</f>
        <v>31965.599999999999</v>
      </c>
      <c r="S3304" s="4" t="s">
        <v>24</v>
      </c>
    </row>
    <row r="3305" spans="1:19" ht="26.25" customHeight="1" x14ac:dyDescent="0.25">
      <c r="A3305" s="10">
        <f>+SUBTOTAL(103,$B$5:B3305)</f>
        <v>1530</v>
      </c>
      <c r="B3305" s="4" t="s">
        <v>2667</v>
      </c>
      <c r="C3305" s="4" t="s">
        <v>8476</v>
      </c>
      <c r="D3305" s="4" t="s">
        <v>2668</v>
      </c>
      <c r="E3305" s="4" t="s">
        <v>164</v>
      </c>
      <c r="F3305" s="16" t="s">
        <v>46</v>
      </c>
      <c r="G3305" s="17"/>
      <c r="H3305" s="7">
        <v>34000</v>
      </c>
      <c r="I3305" s="7">
        <v>975.8</v>
      </c>
      <c r="J3305" s="7">
        <v>0</v>
      </c>
      <c r="K3305" s="7">
        <v>1033.5999999999999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2034.4</v>
      </c>
      <c r="R3305" s="7">
        <f>H3305-Q3305</f>
        <v>31965.599999999999</v>
      </c>
      <c r="S3305" s="4" t="s">
        <v>24</v>
      </c>
    </row>
    <row r="3306" spans="1:19" ht="26.25" hidden="1" customHeight="1" x14ac:dyDescent="0.25">
      <c r="A3306" s="10">
        <f>+SUBTOTAL(103,$B$5:B3306)</f>
        <v>1530</v>
      </c>
      <c r="B3306" s="4" t="s">
        <v>1040</v>
      </c>
      <c r="C3306" s="4" t="s">
        <v>8518</v>
      </c>
      <c r="D3306" s="4" t="s">
        <v>2368</v>
      </c>
      <c r="E3306" s="4" t="s">
        <v>52</v>
      </c>
      <c r="F3306" s="16" t="s">
        <v>46</v>
      </c>
      <c r="G3306" s="17"/>
      <c r="H3306" s="7">
        <v>34000</v>
      </c>
      <c r="I3306" s="7">
        <v>975.8</v>
      </c>
      <c r="J3306" s="7">
        <v>0</v>
      </c>
      <c r="K3306" s="7">
        <v>1033.5999999999999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2034.4</v>
      </c>
      <c r="R3306" s="7">
        <f>H3306-Q3306</f>
        <v>31965.599999999999</v>
      </c>
      <c r="S3306" s="4" t="s">
        <v>24</v>
      </c>
    </row>
    <row r="3307" spans="1:19" ht="26.25" customHeight="1" x14ac:dyDescent="0.25">
      <c r="A3307" s="10">
        <f>+SUBTOTAL(103,$B$5:B3307)</f>
        <v>1531</v>
      </c>
      <c r="B3307" s="4" t="s">
        <v>226</v>
      </c>
      <c r="C3307" s="4" t="s">
        <v>8655</v>
      </c>
      <c r="D3307" s="4" t="s">
        <v>2632</v>
      </c>
      <c r="E3307" s="4" t="s">
        <v>127</v>
      </c>
      <c r="F3307" s="16" t="s">
        <v>23</v>
      </c>
      <c r="G3307" s="17"/>
      <c r="H3307" s="7">
        <v>34000</v>
      </c>
      <c r="I3307" s="7">
        <v>975.8</v>
      </c>
      <c r="J3307" s="7">
        <v>0</v>
      </c>
      <c r="K3307" s="7">
        <v>1033.5999999999999</v>
      </c>
      <c r="L3307" s="7">
        <v>0</v>
      </c>
      <c r="M3307" s="7">
        <v>25</v>
      </c>
      <c r="N3307" s="7">
        <v>0</v>
      </c>
      <c r="O3307" s="7"/>
      <c r="P3307" s="7">
        <v>50</v>
      </c>
      <c r="Q3307" s="7">
        <v>2084.4</v>
      </c>
      <c r="R3307" s="7">
        <f>H3307-Q3307</f>
        <v>31915.599999999999</v>
      </c>
      <c r="S3307" s="4" t="s">
        <v>24</v>
      </c>
    </row>
    <row r="3308" spans="1:19" ht="26.25" customHeight="1" x14ac:dyDescent="0.25">
      <c r="A3308" s="10">
        <f>+SUBTOTAL(103,$B$5:B3308)</f>
        <v>1532</v>
      </c>
      <c r="B3308" s="4" t="s">
        <v>226</v>
      </c>
      <c r="C3308" s="4" t="s">
        <v>8656</v>
      </c>
      <c r="D3308" s="4" t="s">
        <v>2368</v>
      </c>
      <c r="E3308" s="4" t="s">
        <v>27</v>
      </c>
      <c r="F3308" s="16" t="s">
        <v>46</v>
      </c>
      <c r="G3308" s="17"/>
      <c r="H3308" s="7">
        <v>34000</v>
      </c>
      <c r="I3308" s="7">
        <v>975.8</v>
      </c>
      <c r="J3308" s="7">
        <v>0</v>
      </c>
      <c r="K3308" s="7">
        <v>1033.5999999999999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2034.4</v>
      </c>
      <c r="R3308" s="7">
        <f>H3308-Q3308</f>
        <v>31965.599999999999</v>
      </c>
      <c r="S3308" s="4" t="s">
        <v>24</v>
      </c>
    </row>
    <row r="3309" spans="1:19" ht="26.25" hidden="1" customHeight="1" x14ac:dyDescent="0.25">
      <c r="A3309" s="10">
        <f>+SUBTOTAL(103,$B$5:B3309)</f>
        <v>1532</v>
      </c>
      <c r="B3309" s="4" t="s">
        <v>239</v>
      </c>
      <c r="C3309" s="4" t="s">
        <v>8719</v>
      </c>
      <c r="D3309" s="4" t="s">
        <v>2232</v>
      </c>
      <c r="E3309" s="4" t="s">
        <v>55</v>
      </c>
      <c r="F3309" s="16" t="s">
        <v>46</v>
      </c>
      <c r="G3309" s="17"/>
      <c r="H3309" s="7">
        <v>34000</v>
      </c>
      <c r="I3309" s="7">
        <v>975.8</v>
      </c>
      <c r="J3309" s="7">
        <v>0</v>
      </c>
      <c r="K3309" s="7">
        <v>1033.5999999999999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2034.4</v>
      </c>
      <c r="R3309" s="7">
        <f>H3309-Q3309</f>
        <v>31965.599999999999</v>
      </c>
      <c r="S3309" s="4" t="s">
        <v>24</v>
      </c>
    </row>
    <row r="3310" spans="1:19" ht="26.25" customHeight="1" x14ac:dyDescent="0.25">
      <c r="A3310" s="10">
        <f>+SUBTOTAL(103,$B$5:B3310)</f>
        <v>1533</v>
      </c>
      <c r="B3310" s="4" t="s">
        <v>489</v>
      </c>
      <c r="C3310" s="4" t="s">
        <v>8735</v>
      </c>
      <c r="D3310" s="4" t="s">
        <v>2368</v>
      </c>
      <c r="E3310" s="4" t="s">
        <v>29</v>
      </c>
      <c r="F3310" s="16" t="s">
        <v>46</v>
      </c>
      <c r="G3310" s="17"/>
      <c r="H3310" s="7">
        <v>34000</v>
      </c>
      <c r="I3310" s="7">
        <v>975.8</v>
      </c>
      <c r="J3310" s="7">
        <v>0</v>
      </c>
      <c r="K3310" s="7">
        <v>1033.5999999999999</v>
      </c>
      <c r="L3310" s="7">
        <v>0</v>
      </c>
      <c r="M3310" s="7">
        <v>25</v>
      </c>
      <c r="N3310" s="7">
        <v>0</v>
      </c>
      <c r="O3310" s="7"/>
      <c r="P3310" s="7">
        <v>0</v>
      </c>
      <c r="Q3310" s="7">
        <v>2034.4</v>
      </c>
      <c r="R3310" s="7">
        <f>H3310-Q3310</f>
        <v>31965.599999999999</v>
      </c>
      <c r="S3310" s="4" t="s">
        <v>24</v>
      </c>
    </row>
    <row r="3311" spans="1:19" ht="26.25" customHeight="1" x14ac:dyDescent="0.25">
      <c r="A3311" s="10">
        <f>+SUBTOTAL(103,$B$5:B3311)</f>
        <v>1534</v>
      </c>
      <c r="B3311" s="4" t="s">
        <v>33</v>
      </c>
      <c r="C3311" s="4" t="s">
        <v>8750</v>
      </c>
      <c r="D3311" s="4" t="s">
        <v>3474</v>
      </c>
      <c r="E3311" s="4" t="s">
        <v>4177</v>
      </c>
      <c r="F3311" s="16" t="s">
        <v>23</v>
      </c>
      <c r="G3311" s="17"/>
      <c r="H3311" s="7">
        <v>34000</v>
      </c>
      <c r="I3311" s="7">
        <v>975.8</v>
      </c>
      <c r="J3311" s="7">
        <v>0</v>
      </c>
      <c r="K3311" s="7">
        <v>1033.5999999999999</v>
      </c>
      <c r="L3311" s="7">
        <v>0</v>
      </c>
      <c r="M3311" s="7">
        <v>25</v>
      </c>
      <c r="N3311" s="7">
        <v>0</v>
      </c>
      <c r="O3311" s="7"/>
      <c r="P3311" s="7">
        <v>6541.11</v>
      </c>
      <c r="Q3311" s="7">
        <v>8575.51</v>
      </c>
      <c r="R3311" s="7">
        <f>H3311-Q3311</f>
        <v>25424.489999999998</v>
      </c>
      <c r="S3311" s="4" t="s">
        <v>24</v>
      </c>
    </row>
    <row r="3312" spans="1:19" ht="26.25" hidden="1" customHeight="1" x14ac:dyDescent="0.25">
      <c r="A3312" s="10">
        <f>+SUBTOTAL(103,$B$5:B3312)</f>
        <v>1534</v>
      </c>
      <c r="B3312" s="4" t="s">
        <v>1075</v>
      </c>
      <c r="C3312" s="4" t="s">
        <v>8766</v>
      </c>
      <c r="D3312" s="4" t="s">
        <v>2368</v>
      </c>
      <c r="E3312" s="4" t="s">
        <v>52</v>
      </c>
      <c r="F3312" s="16" t="s">
        <v>46</v>
      </c>
      <c r="G3312" s="17"/>
      <c r="H3312" s="7">
        <v>34000</v>
      </c>
      <c r="I3312" s="7">
        <v>975.8</v>
      </c>
      <c r="J3312" s="7">
        <v>0</v>
      </c>
      <c r="K3312" s="7">
        <v>1033.5999999999999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2034.4</v>
      </c>
      <c r="R3312" s="7">
        <f>H3312-Q3312</f>
        <v>31965.599999999999</v>
      </c>
      <c r="S3312" s="4" t="s">
        <v>24</v>
      </c>
    </row>
    <row r="3313" spans="1:19" ht="26.25" customHeight="1" x14ac:dyDescent="0.25">
      <c r="A3313" s="10">
        <f>+SUBTOTAL(103,$B$5:B3313)</f>
        <v>1535</v>
      </c>
      <c r="B3313" s="4" t="s">
        <v>2669</v>
      </c>
      <c r="C3313" s="4" t="s">
        <v>9135</v>
      </c>
      <c r="D3313" s="4" t="s">
        <v>2368</v>
      </c>
      <c r="E3313" s="4" t="s">
        <v>1999</v>
      </c>
      <c r="F3313" s="16" t="s">
        <v>46</v>
      </c>
      <c r="G3313" s="17"/>
      <c r="H3313" s="7">
        <v>34000</v>
      </c>
      <c r="I3313" s="7">
        <v>975.8</v>
      </c>
      <c r="J3313" s="7">
        <v>0</v>
      </c>
      <c r="K3313" s="7">
        <v>1033.5999999999999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2034.4</v>
      </c>
      <c r="R3313" s="7">
        <f>H3313-Q3313</f>
        <v>31965.599999999999</v>
      </c>
      <c r="S3313" s="4" t="s">
        <v>24</v>
      </c>
    </row>
    <row r="3314" spans="1:19" ht="26.25" customHeight="1" x14ac:dyDescent="0.25">
      <c r="A3314" s="10">
        <f>+SUBTOTAL(103,$B$5:B3314)</f>
        <v>1536</v>
      </c>
      <c r="B3314" s="4" t="s">
        <v>2670</v>
      </c>
      <c r="C3314" s="4" t="s">
        <v>9153</v>
      </c>
      <c r="D3314" s="4" t="s">
        <v>2232</v>
      </c>
      <c r="E3314" s="4" t="s">
        <v>193</v>
      </c>
      <c r="F3314" s="16" t="s">
        <v>46</v>
      </c>
      <c r="G3314" s="17"/>
      <c r="H3314" s="7">
        <v>34000</v>
      </c>
      <c r="I3314" s="7">
        <v>975.8</v>
      </c>
      <c r="J3314" s="7">
        <v>0</v>
      </c>
      <c r="K3314" s="7">
        <v>1033.5999999999999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2034.4</v>
      </c>
      <c r="R3314" s="7">
        <f>H3314-Q3314</f>
        <v>31965.599999999999</v>
      </c>
      <c r="S3314" s="4" t="s">
        <v>38</v>
      </c>
    </row>
    <row r="3315" spans="1:19" ht="26.25" customHeight="1" x14ac:dyDescent="0.25">
      <c r="A3315" s="10">
        <f>+SUBTOTAL(103,$B$5:B3315)</f>
        <v>1537</v>
      </c>
      <c r="B3315" s="4" t="s">
        <v>2671</v>
      </c>
      <c r="C3315" s="4" t="s">
        <v>9189</v>
      </c>
      <c r="D3315" s="4" t="s">
        <v>2232</v>
      </c>
      <c r="E3315" s="4" t="s">
        <v>175</v>
      </c>
      <c r="F3315" s="16" t="s">
        <v>46</v>
      </c>
      <c r="G3315" s="17"/>
      <c r="H3315" s="7">
        <v>34000</v>
      </c>
      <c r="I3315" s="7">
        <v>975.8</v>
      </c>
      <c r="J3315" s="7">
        <v>0</v>
      </c>
      <c r="K3315" s="7">
        <v>1033.5999999999999</v>
      </c>
      <c r="L3315" s="7">
        <v>0</v>
      </c>
      <c r="M3315" s="7">
        <v>25</v>
      </c>
      <c r="N3315" s="7">
        <v>0</v>
      </c>
      <c r="O3315" s="7"/>
      <c r="P3315" s="7">
        <v>0</v>
      </c>
      <c r="Q3315" s="7">
        <v>2034.4</v>
      </c>
      <c r="R3315" s="7">
        <f>H3315-Q3315</f>
        <v>31965.599999999999</v>
      </c>
      <c r="S3315" s="4" t="s">
        <v>24</v>
      </c>
    </row>
    <row r="3316" spans="1:19" ht="26.25" hidden="1" customHeight="1" x14ac:dyDescent="0.25">
      <c r="A3316" s="10">
        <f>+SUBTOTAL(103,$B$5:B3316)</f>
        <v>1537</v>
      </c>
      <c r="B3316" s="4" t="s">
        <v>2672</v>
      </c>
      <c r="C3316" s="4" t="s">
        <v>9193</v>
      </c>
      <c r="D3316" s="4" t="s">
        <v>2232</v>
      </c>
      <c r="E3316" s="4" t="s">
        <v>63</v>
      </c>
      <c r="F3316" s="16" t="s">
        <v>46</v>
      </c>
      <c r="G3316" s="17"/>
      <c r="H3316" s="7">
        <v>34000</v>
      </c>
      <c r="I3316" s="7">
        <v>975.8</v>
      </c>
      <c r="J3316" s="7">
        <v>0</v>
      </c>
      <c r="K3316" s="7">
        <v>1033.5999999999999</v>
      </c>
      <c r="L3316" s="7">
        <v>1715.46</v>
      </c>
      <c r="M3316" s="7">
        <v>25</v>
      </c>
      <c r="N3316" s="7">
        <v>0</v>
      </c>
      <c r="O3316" s="7"/>
      <c r="P3316" s="7">
        <v>2000</v>
      </c>
      <c r="Q3316" s="7">
        <v>5749.86</v>
      </c>
      <c r="R3316" s="7">
        <f>H3316-Q3316</f>
        <v>28250.14</v>
      </c>
      <c r="S3316" s="4" t="s">
        <v>38</v>
      </c>
    </row>
    <row r="3317" spans="1:19" ht="26.25" customHeight="1" x14ac:dyDescent="0.25">
      <c r="A3317" s="10">
        <f>+SUBTOTAL(103,$B$5:B3317)</f>
        <v>1538</v>
      </c>
      <c r="B3317" s="4" t="s">
        <v>2673</v>
      </c>
      <c r="C3317" s="4" t="s">
        <v>9232</v>
      </c>
      <c r="D3317" s="4" t="s">
        <v>2232</v>
      </c>
      <c r="E3317" s="4" t="s">
        <v>1999</v>
      </c>
      <c r="F3317" s="16" t="s">
        <v>46</v>
      </c>
      <c r="G3317" s="17"/>
      <c r="H3317" s="7">
        <v>34000</v>
      </c>
      <c r="I3317" s="7">
        <v>975.8</v>
      </c>
      <c r="J3317" s="7">
        <v>0</v>
      </c>
      <c r="K3317" s="7">
        <v>1033.5999999999999</v>
      </c>
      <c r="L3317" s="7">
        <v>0</v>
      </c>
      <c r="M3317" s="7">
        <v>25</v>
      </c>
      <c r="N3317" s="7">
        <v>0</v>
      </c>
      <c r="O3317" s="7"/>
      <c r="P3317" s="7">
        <v>50</v>
      </c>
      <c r="Q3317" s="7">
        <v>2084.4</v>
      </c>
      <c r="R3317" s="7">
        <f>H3317-Q3317</f>
        <v>31915.599999999999</v>
      </c>
      <c r="S3317" s="4" t="s">
        <v>38</v>
      </c>
    </row>
    <row r="3318" spans="1:19" ht="26.25" hidden="1" customHeight="1" x14ac:dyDescent="0.25">
      <c r="A3318" s="10">
        <f>+SUBTOTAL(103,$B$5:B3318)</f>
        <v>1538</v>
      </c>
      <c r="B3318" s="4" t="s">
        <v>2674</v>
      </c>
      <c r="C3318" s="4" t="s">
        <v>9293</v>
      </c>
      <c r="D3318" s="4" t="s">
        <v>2232</v>
      </c>
      <c r="E3318" s="4" t="s">
        <v>65</v>
      </c>
      <c r="F3318" s="16" t="s">
        <v>46</v>
      </c>
      <c r="G3318" s="17"/>
      <c r="H3318" s="7">
        <v>34000</v>
      </c>
      <c r="I3318" s="7">
        <v>975.8</v>
      </c>
      <c r="J3318" s="7">
        <v>0</v>
      </c>
      <c r="K3318" s="7">
        <v>1033.5999999999999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2034.4</v>
      </c>
      <c r="R3318" s="7">
        <f>H3318-Q3318</f>
        <v>31965.599999999999</v>
      </c>
      <c r="S3318" s="4" t="s">
        <v>38</v>
      </c>
    </row>
    <row r="3319" spans="1:19" ht="26.25" customHeight="1" x14ac:dyDescent="0.25">
      <c r="A3319" s="10">
        <f>+SUBTOTAL(103,$B$5:B3319)</f>
        <v>1539</v>
      </c>
      <c r="B3319" s="4" t="s">
        <v>2675</v>
      </c>
      <c r="C3319" s="4" t="s">
        <v>9381</v>
      </c>
      <c r="D3319" s="4" t="s">
        <v>2232</v>
      </c>
      <c r="E3319" s="4" t="s">
        <v>205</v>
      </c>
      <c r="F3319" s="16" t="s">
        <v>46</v>
      </c>
      <c r="G3319" s="17"/>
      <c r="H3319" s="7">
        <v>34000</v>
      </c>
      <c r="I3319" s="7">
        <v>975.8</v>
      </c>
      <c r="J3319" s="7">
        <v>0</v>
      </c>
      <c r="K3319" s="7">
        <v>1033.5999999999999</v>
      </c>
      <c r="L3319" s="7">
        <v>0</v>
      </c>
      <c r="M3319" s="7">
        <v>25</v>
      </c>
      <c r="N3319" s="7">
        <v>0</v>
      </c>
      <c r="O3319" s="7"/>
      <c r="P3319" s="7">
        <v>0</v>
      </c>
      <c r="Q3319" s="7">
        <v>2034.4</v>
      </c>
      <c r="R3319" s="7">
        <f>H3319-Q3319</f>
        <v>31965.599999999999</v>
      </c>
      <c r="S3319" s="4" t="s">
        <v>38</v>
      </c>
    </row>
    <row r="3320" spans="1:19" ht="26.25" customHeight="1" x14ac:dyDescent="0.25">
      <c r="A3320" s="10">
        <f>+SUBTOTAL(103,$B$5:B3320)</f>
        <v>1540</v>
      </c>
      <c r="B3320" s="4" t="s">
        <v>1182</v>
      </c>
      <c r="C3320" s="4" t="s">
        <v>9417</v>
      </c>
      <c r="D3320" s="4" t="s">
        <v>2676</v>
      </c>
      <c r="E3320" s="4" t="s">
        <v>195</v>
      </c>
      <c r="F3320" s="16" t="s">
        <v>46</v>
      </c>
      <c r="G3320" s="17"/>
      <c r="H3320" s="7">
        <v>34000</v>
      </c>
      <c r="I3320" s="7">
        <v>975.8</v>
      </c>
      <c r="J3320" s="7">
        <v>0</v>
      </c>
      <c r="K3320" s="7">
        <v>1033.5999999999999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2034.4</v>
      </c>
      <c r="R3320" s="7">
        <f>H3320-Q3320</f>
        <v>31965.599999999999</v>
      </c>
      <c r="S3320" s="4" t="s">
        <v>24</v>
      </c>
    </row>
    <row r="3321" spans="1:19" ht="26.25" customHeight="1" x14ac:dyDescent="0.25">
      <c r="A3321" s="10">
        <f>+SUBTOTAL(103,$B$5:B3321)</f>
        <v>1541</v>
      </c>
      <c r="B3321" s="4" t="s">
        <v>500</v>
      </c>
      <c r="C3321" s="4" t="s">
        <v>9492</v>
      </c>
      <c r="D3321" s="4" t="s">
        <v>2368</v>
      </c>
      <c r="E3321" s="4" t="s">
        <v>198</v>
      </c>
      <c r="F3321" s="16" t="s">
        <v>46</v>
      </c>
      <c r="G3321" s="17"/>
      <c r="H3321" s="7">
        <v>34000</v>
      </c>
      <c r="I3321" s="7">
        <v>975.8</v>
      </c>
      <c r="J3321" s="7">
        <v>0</v>
      </c>
      <c r="K3321" s="7">
        <v>1033.5999999999999</v>
      </c>
      <c r="L3321" s="7">
        <v>0</v>
      </c>
      <c r="M3321" s="7">
        <v>25</v>
      </c>
      <c r="N3321" s="7">
        <v>0</v>
      </c>
      <c r="O3321" s="7"/>
      <c r="P3321" s="7">
        <v>0</v>
      </c>
      <c r="Q3321" s="7">
        <v>2034.4</v>
      </c>
      <c r="R3321" s="7">
        <f>H3321-Q3321</f>
        <v>31965.599999999999</v>
      </c>
      <c r="S3321" s="4" t="s">
        <v>24</v>
      </c>
    </row>
    <row r="3322" spans="1:19" ht="26.25" customHeight="1" x14ac:dyDescent="0.25">
      <c r="A3322" s="10">
        <f>+SUBTOTAL(103,$B$5:B3322)</f>
        <v>1542</v>
      </c>
      <c r="B3322" s="4" t="s">
        <v>500</v>
      </c>
      <c r="C3322" s="4" t="s">
        <v>9498</v>
      </c>
      <c r="D3322" s="4" t="s">
        <v>3030</v>
      </c>
      <c r="E3322" s="4" t="s">
        <v>5452</v>
      </c>
      <c r="F3322" s="16" t="s">
        <v>23</v>
      </c>
      <c r="G3322" s="17" t="s">
        <v>11704</v>
      </c>
      <c r="H3322" s="7">
        <v>34000</v>
      </c>
      <c r="I3322" s="7">
        <v>975.8</v>
      </c>
      <c r="J3322" s="7">
        <v>0</v>
      </c>
      <c r="K3322" s="7">
        <v>1033.5999999999999</v>
      </c>
      <c r="L3322" s="7">
        <v>0</v>
      </c>
      <c r="M3322" s="7">
        <v>25</v>
      </c>
      <c r="N3322" s="7">
        <v>0</v>
      </c>
      <c r="O3322" s="7"/>
      <c r="P3322" s="7">
        <v>1380</v>
      </c>
      <c r="Q3322" s="7">
        <v>3414.4</v>
      </c>
      <c r="R3322" s="7">
        <f>H3322-Q3322</f>
        <v>30585.599999999999</v>
      </c>
      <c r="S3322" s="4" t="s">
        <v>24</v>
      </c>
    </row>
    <row r="3323" spans="1:19" ht="26.25" customHeight="1" x14ac:dyDescent="0.25">
      <c r="A3323" s="10">
        <f>+SUBTOTAL(103,$B$5:B3323)</f>
        <v>1543</v>
      </c>
      <c r="B3323" s="4" t="s">
        <v>5557</v>
      </c>
      <c r="C3323" s="4" t="s">
        <v>9601</v>
      </c>
      <c r="D3323" s="4" t="s">
        <v>106</v>
      </c>
      <c r="E3323" s="4" t="s">
        <v>110</v>
      </c>
      <c r="F3323" s="16" t="s">
        <v>23</v>
      </c>
      <c r="G3323" s="17"/>
      <c r="H3323" s="7">
        <v>34000</v>
      </c>
      <c r="I3323" s="7">
        <v>975.8</v>
      </c>
      <c r="J3323" s="7">
        <v>0</v>
      </c>
      <c r="K3323" s="7">
        <v>1033.5999999999999</v>
      </c>
      <c r="L3323" s="7">
        <v>0</v>
      </c>
      <c r="M3323" s="7">
        <v>25</v>
      </c>
      <c r="N3323" s="7">
        <v>0</v>
      </c>
      <c r="O3323" s="7"/>
      <c r="P3323" s="7">
        <v>0</v>
      </c>
      <c r="Q3323" s="7">
        <v>2034.4</v>
      </c>
      <c r="R3323" s="7">
        <f>H3323-Q3323</f>
        <v>31965.599999999999</v>
      </c>
      <c r="S3323" s="4" t="s">
        <v>24</v>
      </c>
    </row>
    <row r="3324" spans="1:19" ht="26.25" hidden="1" customHeight="1" x14ac:dyDescent="0.25">
      <c r="A3324" s="10">
        <f>+SUBTOTAL(103,$B$5:B3324)</f>
        <v>1543</v>
      </c>
      <c r="B3324" s="4" t="s">
        <v>202</v>
      </c>
      <c r="C3324" s="4" t="s">
        <v>9603</v>
      </c>
      <c r="D3324" s="4" t="s">
        <v>2660</v>
      </c>
      <c r="E3324" s="4" t="s">
        <v>55</v>
      </c>
      <c r="F3324" s="16" t="s">
        <v>23</v>
      </c>
      <c r="G3324" s="17"/>
      <c r="H3324" s="7">
        <v>34000</v>
      </c>
      <c r="I3324" s="7">
        <v>975.8</v>
      </c>
      <c r="J3324" s="7">
        <v>0</v>
      </c>
      <c r="K3324" s="7">
        <v>1033.5999999999999</v>
      </c>
      <c r="L3324" s="7">
        <v>0</v>
      </c>
      <c r="M3324" s="7">
        <v>25</v>
      </c>
      <c r="N3324" s="7">
        <v>0</v>
      </c>
      <c r="O3324" s="7"/>
      <c r="P3324" s="7">
        <v>3117.5</v>
      </c>
      <c r="Q3324" s="7">
        <v>5151.8999999999996</v>
      </c>
      <c r="R3324" s="7">
        <f>H3324-Q3324</f>
        <v>28848.1</v>
      </c>
      <c r="S3324" s="4" t="s">
        <v>24</v>
      </c>
    </row>
    <row r="3325" spans="1:19" ht="26.25" hidden="1" customHeight="1" x14ac:dyDescent="0.25">
      <c r="A3325" s="10">
        <f>+SUBTOTAL(103,$B$5:B3325)</f>
        <v>1543</v>
      </c>
      <c r="B3325" s="4" t="s">
        <v>203</v>
      </c>
      <c r="C3325" s="4" t="s">
        <v>9661</v>
      </c>
      <c r="D3325" s="4" t="s">
        <v>2232</v>
      </c>
      <c r="E3325" s="4" t="s">
        <v>57</v>
      </c>
      <c r="F3325" s="16" t="s">
        <v>46</v>
      </c>
      <c r="G3325" s="17"/>
      <c r="H3325" s="7">
        <v>34000</v>
      </c>
      <c r="I3325" s="7">
        <v>975.8</v>
      </c>
      <c r="J3325" s="7">
        <v>0</v>
      </c>
      <c r="K3325" s="7">
        <v>1033.5999999999999</v>
      </c>
      <c r="L3325" s="7">
        <v>0</v>
      </c>
      <c r="M3325" s="7">
        <v>25</v>
      </c>
      <c r="N3325" s="7">
        <v>0</v>
      </c>
      <c r="O3325" s="7"/>
      <c r="P3325" s="7">
        <v>2972.92</v>
      </c>
      <c r="Q3325" s="7">
        <v>5007.32</v>
      </c>
      <c r="R3325" s="7">
        <f>H3325-Q3325</f>
        <v>28992.68</v>
      </c>
      <c r="S3325" s="4" t="s">
        <v>24</v>
      </c>
    </row>
    <row r="3326" spans="1:19" ht="26.25" hidden="1" customHeight="1" x14ac:dyDescent="0.25">
      <c r="A3326" s="10">
        <f>+SUBTOTAL(103,$B$5:B3326)</f>
        <v>1543</v>
      </c>
      <c r="B3326" s="4" t="s">
        <v>3629</v>
      </c>
      <c r="C3326" s="4" t="s">
        <v>9801</v>
      </c>
      <c r="D3326" s="4" t="s">
        <v>2368</v>
      </c>
      <c r="E3326" s="4" t="s">
        <v>55</v>
      </c>
      <c r="F3326" s="16" t="s">
        <v>46</v>
      </c>
      <c r="G3326" s="17"/>
      <c r="H3326" s="7">
        <v>34000</v>
      </c>
      <c r="I3326" s="7">
        <v>975.8</v>
      </c>
      <c r="J3326" s="7">
        <v>0</v>
      </c>
      <c r="K3326" s="7">
        <v>1033.5999999999999</v>
      </c>
      <c r="L3326" s="7">
        <v>0</v>
      </c>
      <c r="M3326" s="7">
        <v>25</v>
      </c>
      <c r="N3326" s="7">
        <v>0</v>
      </c>
      <c r="O3326" s="7"/>
      <c r="P3326" s="7">
        <v>6840</v>
      </c>
      <c r="Q3326" s="7">
        <v>8874.4</v>
      </c>
      <c r="R3326" s="7">
        <f>H3326-Q3326</f>
        <v>25125.599999999999</v>
      </c>
      <c r="S3326" s="4" t="s">
        <v>38</v>
      </c>
    </row>
    <row r="3327" spans="1:19" ht="26.25" customHeight="1" x14ac:dyDescent="0.25">
      <c r="A3327" s="10">
        <f>+SUBTOTAL(103,$B$5:B3327)</f>
        <v>1544</v>
      </c>
      <c r="B3327" s="4" t="s">
        <v>2677</v>
      </c>
      <c r="C3327" s="4" t="s">
        <v>6563</v>
      </c>
      <c r="D3327" s="4" t="s">
        <v>2368</v>
      </c>
      <c r="E3327" s="4" t="s">
        <v>72</v>
      </c>
      <c r="F3327" s="16" t="s">
        <v>46</v>
      </c>
      <c r="G3327" s="17"/>
      <c r="H3327" s="7">
        <v>34000</v>
      </c>
      <c r="I3327" s="7">
        <v>975.8</v>
      </c>
      <c r="J3327" s="7">
        <v>0</v>
      </c>
      <c r="K3327" s="7">
        <v>1033.5999999999999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2034.4</v>
      </c>
      <c r="R3327" s="7">
        <f>H3327-Q3327</f>
        <v>31965.599999999999</v>
      </c>
      <c r="S3327" s="4" t="s">
        <v>24</v>
      </c>
    </row>
    <row r="3328" spans="1:19" ht="26.25" customHeight="1" x14ac:dyDescent="0.25">
      <c r="A3328" s="10">
        <f>+SUBTOTAL(103,$B$5:B3328)</f>
        <v>1545</v>
      </c>
      <c r="B3328" s="4" t="s">
        <v>3535</v>
      </c>
      <c r="C3328" s="4" t="s">
        <v>9907</v>
      </c>
      <c r="D3328" s="4" t="s">
        <v>629</v>
      </c>
      <c r="E3328" s="4" t="s">
        <v>156</v>
      </c>
      <c r="F3328" s="16" t="s">
        <v>23</v>
      </c>
      <c r="G3328" s="17" t="s">
        <v>11704</v>
      </c>
      <c r="H3328" s="7">
        <v>34000</v>
      </c>
      <c r="I3328" s="7">
        <v>975.8</v>
      </c>
      <c r="J3328" s="7">
        <v>0</v>
      </c>
      <c r="K3328" s="7">
        <v>1033.5999999999999</v>
      </c>
      <c r="L3328" s="7">
        <v>0</v>
      </c>
      <c r="M3328" s="7">
        <v>25</v>
      </c>
      <c r="N3328" s="7">
        <v>120</v>
      </c>
      <c r="O3328" s="7"/>
      <c r="P3328" s="7">
        <v>12973.19</v>
      </c>
      <c r="Q3328" s="7">
        <v>15127.59</v>
      </c>
      <c r="R3328" s="7">
        <f>H3328-Q3328</f>
        <v>18872.41</v>
      </c>
      <c r="S3328" s="4" t="s">
        <v>38</v>
      </c>
    </row>
    <row r="3329" spans="1:19" ht="26.25" hidden="1" customHeight="1" x14ac:dyDescent="0.25">
      <c r="A3329" s="10">
        <f>+SUBTOTAL(103,$B$5:B3329)</f>
        <v>1545</v>
      </c>
      <c r="B3329" s="4" t="s">
        <v>2678</v>
      </c>
      <c r="C3329" s="4" t="s">
        <v>9922</v>
      </c>
      <c r="D3329" s="4" t="s">
        <v>943</v>
      </c>
      <c r="E3329" s="4" t="s">
        <v>63</v>
      </c>
      <c r="F3329" s="16" t="s">
        <v>46</v>
      </c>
      <c r="G3329" s="17"/>
      <c r="H3329" s="7">
        <v>34000</v>
      </c>
      <c r="I3329" s="7">
        <v>975.8</v>
      </c>
      <c r="J3329" s="7">
        <v>0</v>
      </c>
      <c r="K3329" s="7">
        <v>1033.5999999999999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2034.4</v>
      </c>
      <c r="R3329" s="7">
        <f>H3329-Q3329</f>
        <v>31965.599999999999</v>
      </c>
      <c r="S3329" s="4" t="s">
        <v>24</v>
      </c>
    </row>
    <row r="3330" spans="1:19" ht="26.25" hidden="1" customHeight="1" x14ac:dyDescent="0.25">
      <c r="A3330" s="10">
        <f>+SUBTOTAL(103,$B$5:B3330)</f>
        <v>1545</v>
      </c>
      <c r="B3330" s="4" t="s">
        <v>2679</v>
      </c>
      <c r="C3330" s="4" t="s">
        <v>7603</v>
      </c>
      <c r="D3330" s="4" t="s">
        <v>2368</v>
      </c>
      <c r="E3330" s="4" t="s">
        <v>63</v>
      </c>
      <c r="F3330" s="16" t="s">
        <v>46</v>
      </c>
      <c r="G3330" s="17"/>
      <c r="H3330" s="7">
        <v>34000</v>
      </c>
      <c r="I3330" s="7">
        <v>975.8</v>
      </c>
      <c r="J3330" s="7">
        <v>0</v>
      </c>
      <c r="K3330" s="7">
        <v>1033.5999999999999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2034.4</v>
      </c>
      <c r="R3330" s="7">
        <f>H3330-Q3330</f>
        <v>31965.599999999999</v>
      </c>
      <c r="S3330" s="4" t="s">
        <v>38</v>
      </c>
    </row>
    <row r="3331" spans="1:19" ht="26.25" customHeight="1" x14ac:dyDescent="0.25">
      <c r="A3331" s="10">
        <f>+SUBTOTAL(103,$B$5:B3331)</f>
        <v>1546</v>
      </c>
      <c r="B3331" s="4" t="s">
        <v>2680</v>
      </c>
      <c r="C3331" s="4" t="s">
        <v>10017</v>
      </c>
      <c r="D3331" s="4" t="s">
        <v>2232</v>
      </c>
      <c r="E3331" s="4" t="s">
        <v>29</v>
      </c>
      <c r="F3331" s="16" t="s">
        <v>46</v>
      </c>
      <c r="G3331" s="17"/>
      <c r="H3331" s="7">
        <v>34000</v>
      </c>
      <c r="I3331" s="7">
        <v>975.8</v>
      </c>
      <c r="J3331" s="7">
        <v>0</v>
      </c>
      <c r="K3331" s="7">
        <v>1033.5999999999999</v>
      </c>
      <c r="L3331" s="7">
        <v>0</v>
      </c>
      <c r="M3331" s="7">
        <v>25</v>
      </c>
      <c r="N3331" s="7">
        <v>0</v>
      </c>
      <c r="O3331" s="7"/>
      <c r="P3331" s="7">
        <v>0</v>
      </c>
      <c r="Q3331" s="7">
        <v>2034.4</v>
      </c>
      <c r="R3331" s="7">
        <f>H3331-Q3331</f>
        <v>31965.599999999999</v>
      </c>
      <c r="S3331" s="4" t="s">
        <v>38</v>
      </c>
    </row>
    <row r="3332" spans="1:19" ht="26.25" hidden="1" customHeight="1" x14ac:dyDescent="0.25">
      <c r="A3332" s="10">
        <f>+SUBTOTAL(103,$B$5:B3332)</f>
        <v>1546</v>
      </c>
      <c r="B3332" s="4" t="s">
        <v>2101</v>
      </c>
      <c r="C3332" s="4" t="s">
        <v>10031</v>
      </c>
      <c r="D3332" s="4" t="s">
        <v>2368</v>
      </c>
      <c r="E3332" s="4" t="s">
        <v>61</v>
      </c>
      <c r="F3332" s="16" t="s">
        <v>46</v>
      </c>
      <c r="G3332" s="17"/>
      <c r="H3332" s="7">
        <v>34000</v>
      </c>
      <c r="I3332" s="7">
        <v>975.8</v>
      </c>
      <c r="J3332" s="7">
        <v>0</v>
      </c>
      <c r="K3332" s="7">
        <v>1033.5999999999999</v>
      </c>
      <c r="L3332" s="7">
        <v>0</v>
      </c>
      <c r="M3332" s="7">
        <v>25</v>
      </c>
      <c r="N3332" s="7">
        <v>0</v>
      </c>
      <c r="O3332" s="7"/>
      <c r="P3332" s="7">
        <v>0</v>
      </c>
      <c r="Q3332" s="7">
        <v>2034.4</v>
      </c>
      <c r="R3332" s="7">
        <f>H3332-Q3332</f>
        <v>31965.599999999999</v>
      </c>
      <c r="S3332" s="4" t="s">
        <v>38</v>
      </c>
    </row>
    <row r="3333" spans="1:19" ht="26.25" customHeight="1" x14ac:dyDescent="0.25">
      <c r="A3333" s="10">
        <f>+SUBTOTAL(103,$B$5:B3333)</f>
        <v>1547</v>
      </c>
      <c r="B3333" s="4" t="s">
        <v>5388</v>
      </c>
      <c r="C3333" s="4" t="s">
        <v>10067</v>
      </c>
      <c r="D3333" s="4" t="s">
        <v>2368</v>
      </c>
      <c r="E3333" s="4" t="s">
        <v>1999</v>
      </c>
      <c r="F3333" s="16" t="s">
        <v>46</v>
      </c>
      <c r="G3333" s="17"/>
      <c r="H3333" s="7">
        <v>34000</v>
      </c>
      <c r="I3333" s="7">
        <v>975.8</v>
      </c>
      <c r="J3333" s="7">
        <v>0</v>
      </c>
      <c r="K3333" s="7">
        <v>1033.5999999999999</v>
      </c>
      <c r="L3333" s="7">
        <v>0</v>
      </c>
      <c r="M3333" s="7">
        <v>25</v>
      </c>
      <c r="N3333" s="7">
        <v>0</v>
      </c>
      <c r="O3333" s="7"/>
      <c r="P3333" s="7">
        <v>0</v>
      </c>
      <c r="Q3333" s="7">
        <v>2034.4</v>
      </c>
      <c r="R3333" s="7">
        <f>H3333-Q3333</f>
        <v>31965.599999999999</v>
      </c>
      <c r="S3333" s="4" t="s">
        <v>24</v>
      </c>
    </row>
    <row r="3334" spans="1:19" ht="26.25" customHeight="1" x14ac:dyDescent="0.25">
      <c r="A3334" s="10">
        <f>+SUBTOTAL(103,$B$5:B3334)</f>
        <v>1548</v>
      </c>
      <c r="B3334" s="4" t="s">
        <v>2681</v>
      </c>
      <c r="C3334" s="4" t="s">
        <v>10115</v>
      </c>
      <c r="D3334" s="4" t="s">
        <v>106</v>
      </c>
      <c r="E3334" s="4" t="s">
        <v>5364</v>
      </c>
      <c r="F3334" s="16" t="s">
        <v>23</v>
      </c>
      <c r="G3334" s="17" t="s">
        <v>11704</v>
      </c>
      <c r="H3334" s="7">
        <v>34000</v>
      </c>
      <c r="I3334" s="7">
        <v>975.8</v>
      </c>
      <c r="J3334" s="7">
        <v>0</v>
      </c>
      <c r="K3334" s="7">
        <v>1033.5999999999999</v>
      </c>
      <c r="L3334" s="7">
        <v>0</v>
      </c>
      <c r="M3334" s="7">
        <v>25</v>
      </c>
      <c r="N3334" s="7">
        <v>140</v>
      </c>
      <c r="O3334" s="7"/>
      <c r="P3334" s="7">
        <v>14439.7</v>
      </c>
      <c r="Q3334" s="7">
        <v>16614.099999999999</v>
      </c>
      <c r="R3334" s="7">
        <f>H3334-Q3334</f>
        <v>17385.900000000001</v>
      </c>
      <c r="S3334" s="4" t="s">
        <v>38</v>
      </c>
    </row>
    <row r="3335" spans="1:19" ht="26.25" customHeight="1" x14ac:dyDescent="0.25">
      <c r="A3335" s="10">
        <f>+SUBTOTAL(103,$B$5:B3335)</f>
        <v>1549</v>
      </c>
      <c r="B3335" s="4" t="s">
        <v>340</v>
      </c>
      <c r="C3335" s="4" t="s">
        <v>6120</v>
      </c>
      <c r="D3335" s="4" t="s">
        <v>2232</v>
      </c>
      <c r="E3335" s="4" t="s">
        <v>175</v>
      </c>
      <c r="F3335" s="16" t="s">
        <v>46</v>
      </c>
      <c r="G3335" s="17"/>
      <c r="H3335" s="7">
        <v>34000</v>
      </c>
      <c r="I3335" s="7">
        <v>975.8</v>
      </c>
      <c r="J3335" s="7">
        <v>0</v>
      </c>
      <c r="K3335" s="7">
        <v>1033.5999999999999</v>
      </c>
      <c r="L3335" s="7">
        <v>0</v>
      </c>
      <c r="M3335" s="7">
        <v>25</v>
      </c>
      <c r="N3335" s="7">
        <v>0</v>
      </c>
      <c r="O3335" s="7"/>
      <c r="P3335" s="7">
        <v>0</v>
      </c>
      <c r="Q3335" s="7">
        <v>2034.4</v>
      </c>
      <c r="R3335" s="7">
        <f>H3335-Q3335</f>
        <v>31965.599999999999</v>
      </c>
      <c r="S3335" s="4" t="s">
        <v>24</v>
      </c>
    </row>
    <row r="3336" spans="1:19" ht="26.25" customHeight="1" x14ac:dyDescent="0.25">
      <c r="A3336" s="10">
        <f>+SUBTOTAL(103,$B$5:B3336)</f>
        <v>1550</v>
      </c>
      <c r="B3336" s="4" t="s">
        <v>2683</v>
      </c>
      <c r="C3336" s="4" t="s">
        <v>10190</v>
      </c>
      <c r="D3336" s="4" t="s">
        <v>349</v>
      </c>
      <c r="E3336" s="4" t="s">
        <v>175</v>
      </c>
      <c r="F3336" s="16" t="s">
        <v>23</v>
      </c>
      <c r="G3336" s="17" t="s">
        <v>11704</v>
      </c>
      <c r="H3336" s="7">
        <v>34000</v>
      </c>
      <c r="I3336" s="7">
        <v>975.8</v>
      </c>
      <c r="J3336" s="7">
        <v>0</v>
      </c>
      <c r="K3336" s="7">
        <v>1033.5999999999999</v>
      </c>
      <c r="L3336" s="7">
        <v>3430.92</v>
      </c>
      <c r="M3336" s="7">
        <v>25</v>
      </c>
      <c r="N3336" s="7">
        <v>0</v>
      </c>
      <c r="O3336" s="7"/>
      <c r="P3336" s="7">
        <v>550</v>
      </c>
      <c r="Q3336" s="7">
        <v>6015.32</v>
      </c>
      <c r="R3336" s="7">
        <f>H3336-Q3336</f>
        <v>27984.68</v>
      </c>
      <c r="S3336" s="4" t="s">
        <v>38</v>
      </c>
    </row>
    <row r="3337" spans="1:19" ht="26.25" customHeight="1" x14ac:dyDescent="0.25">
      <c r="A3337" s="10">
        <f>+SUBTOTAL(103,$B$5:B3337)</f>
        <v>1551</v>
      </c>
      <c r="B3337" s="4" t="s">
        <v>5432</v>
      </c>
      <c r="C3337" s="4" t="s">
        <v>7879</v>
      </c>
      <c r="D3337" s="4" t="s">
        <v>2752</v>
      </c>
      <c r="E3337" s="4" t="s">
        <v>115</v>
      </c>
      <c r="F3337" s="16" t="s">
        <v>46</v>
      </c>
      <c r="G3337" s="17"/>
      <c r="H3337" s="7">
        <v>34000</v>
      </c>
      <c r="I3337" s="7">
        <v>975.8</v>
      </c>
      <c r="J3337" s="7">
        <v>0</v>
      </c>
      <c r="K3337" s="7">
        <v>1033.5999999999999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2034.4</v>
      </c>
      <c r="R3337" s="7">
        <f>H3337-Q3337</f>
        <v>31965.599999999999</v>
      </c>
      <c r="S3337" s="4" t="s">
        <v>38</v>
      </c>
    </row>
    <row r="3338" spans="1:19" ht="26.25" hidden="1" customHeight="1" x14ac:dyDescent="0.25">
      <c r="A3338" s="10">
        <f>+SUBTOTAL(103,$B$5:B3338)</f>
        <v>1551</v>
      </c>
      <c r="B3338" s="4" t="s">
        <v>2684</v>
      </c>
      <c r="C3338" s="4" t="s">
        <v>10204</v>
      </c>
      <c r="D3338" s="4" t="s">
        <v>2232</v>
      </c>
      <c r="E3338" s="4" t="s">
        <v>55</v>
      </c>
      <c r="F3338" s="16" t="s">
        <v>46</v>
      </c>
      <c r="G3338" s="17"/>
      <c r="H3338" s="7">
        <v>34000</v>
      </c>
      <c r="I3338" s="7">
        <v>975.8</v>
      </c>
      <c r="J3338" s="7">
        <v>0</v>
      </c>
      <c r="K3338" s="7">
        <v>1033.5999999999999</v>
      </c>
      <c r="L3338" s="7">
        <v>0</v>
      </c>
      <c r="M3338" s="7">
        <v>25</v>
      </c>
      <c r="N3338" s="7">
        <v>0</v>
      </c>
      <c r="O3338" s="7"/>
      <c r="P3338" s="7">
        <v>2000</v>
      </c>
      <c r="Q3338" s="7">
        <v>4034.4</v>
      </c>
      <c r="R3338" s="7">
        <f>H3338-Q3338</f>
        <v>29965.599999999999</v>
      </c>
      <c r="S3338" s="4" t="s">
        <v>38</v>
      </c>
    </row>
    <row r="3339" spans="1:19" ht="26.25" customHeight="1" x14ac:dyDescent="0.25">
      <c r="A3339" s="10">
        <f>+SUBTOTAL(103,$B$5:B3339)</f>
        <v>1552</v>
      </c>
      <c r="B3339" s="4" t="s">
        <v>2685</v>
      </c>
      <c r="C3339" s="4" t="s">
        <v>10251</v>
      </c>
      <c r="D3339" s="4" t="s">
        <v>2368</v>
      </c>
      <c r="E3339" s="4" t="s">
        <v>193</v>
      </c>
      <c r="F3339" s="16" t="s">
        <v>46</v>
      </c>
      <c r="G3339" s="17"/>
      <c r="H3339" s="7">
        <v>34000</v>
      </c>
      <c r="I3339" s="7">
        <v>975.8</v>
      </c>
      <c r="J3339" s="7">
        <v>0</v>
      </c>
      <c r="K3339" s="7">
        <v>1033.5999999999999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2034.4</v>
      </c>
      <c r="R3339" s="7">
        <f>H3339-Q3339</f>
        <v>31965.599999999999</v>
      </c>
      <c r="S3339" s="4" t="s">
        <v>38</v>
      </c>
    </row>
    <row r="3340" spans="1:19" ht="26.25" hidden="1" customHeight="1" x14ac:dyDescent="0.25">
      <c r="A3340" s="10">
        <f>+SUBTOTAL(103,$B$5:B3340)</f>
        <v>1552</v>
      </c>
      <c r="B3340" s="4" t="s">
        <v>2686</v>
      </c>
      <c r="C3340" s="4" t="s">
        <v>10264</v>
      </c>
      <c r="D3340" s="4" t="s">
        <v>2637</v>
      </c>
      <c r="E3340" s="4" t="s">
        <v>61</v>
      </c>
      <c r="F3340" s="16" t="s">
        <v>23</v>
      </c>
      <c r="G3340" s="17"/>
      <c r="H3340" s="7">
        <v>34000</v>
      </c>
      <c r="I3340" s="7">
        <v>975.8</v>
      </c>
      <c r="J3340" s="7">
        <v>0</v>
      </c>
      <c r="K3340" s="7">
        <v>1033.5999999999999</v>
      </c>
      <c r="L3340" s="7">
        <v>0</v>
      </c>
      <c r="M3340" s="7">
        <v>25</v>
      </c>
      <c r="N3340" s="7">
        <v>0</v>
      </c>
      <c r="O3340" s="7"/>
      <c r="P3340" s="7">
        <v>0</v>
      </c>
      <c r="Q3340" s="7">
        <v>2034.4</v>
      </c>
      <c r="R3340" s="7">
        <f>H3340-Q3340</f>
        <v>31965.599999999999</v>
      </c>
      <c r="S3340" s="4" t="s">
        <v>38</v>
      </c>
    </row>
    <row r="3341" spans="1:19" ht="26.25" customHeight="1" x14ac:dyDescent="0.25">
      <c r="A3341" s="10">
        <f>+SUBTOTAL(103,$B$5:B3341)</f>
        <v>1553</v>
      </c>
      <c r="B3341" s="4" t="s">
        <v>1324</v>
      </c>
      <c r="C3341" s="4" t="s">
        <v>10276</v>
      </c>
      <c r="D3341" s="4" t="s">
        <v>2232</v>
      </c>
      <c r="E3341" s="4" t="s">
        <v>175</v>
      </c>
      <c r="F3341" s="16" t="s">
        <v>46</v>
      </c>
      <c r="G3341" s="17"/>
      <c r="H3341" s="7">
        <v>34000</v>
      </c>
      <c r="I3341" s="7">
        <v>975.8</v>
      </c>
      <c r="J3341" s="7">
        <v>0</v>
      </c>
      <c r="K3341" s="7">
        <v>1033.5999999999999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2034.4</v>
      </c>
      <c r="R3341" s="7">
        <f>H3341-Q3341</f>
        <v>31965.599999999999</v>
      </c>
      <c r="S3341" s="4" t="s">
        <v>24</v>
      </c>
    </row>
    <row r="3342" spans="1:19" ht="26.25" customHeight="1" x14ac:dyDescent="0.25">
      <c r="A3342" s="10">
        <f>+SUBTOTAL(103,$B$5:B3342)</f>
        <v>1554</v>
      </c>
      <c r="B3342" s="4" t="s">
        <v>2687</v>
      </c>
      <c r="C3342" s="4" t="s">
        <v>7744</v>
      </c>
      <c r="D3342" s="4" t="s">
        <v>943</v>
      </c>
      <c r="E3342" s="4" t="s">
        <v>127</v>
      </c>
      <c r="F3342" s="16" t="s">
        <v>46</v>
      </c>
      <c r="G3342" s="17"/>
      <c r="H3342" s="7">
        <v>34000</v>
      </c>
      <c r="I3342" s="7">
        <v>975.8</v>
      </c>
      <c r="J3342" s="7">
        <v>0</v>
      </c>
      <c r="K3342" s="7">
        <v>1033.5999999999999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2034.4</v>
      </c>
      <c r="R3342" s="7">
        <f>H3342-Q3342</f>
        <v>31965.599999999999</v>
      </c>
      <c r="S3342" s="4" t="s">
        <v>24</v>
      </c>
    </row>
    <row r="3343" spans="1:19" ht="26.25" hidden="1" customHeight="1" x14ac:dyDescent="0.25">
      <c r="A3343" s="10">
        <f>+SUBTOTAL(103,$B$5:B3343)</f>
        <v>1554</v>
      </c>
      <c r="B3343" s="4" t="s">
        <v>2688</v>
      </c>
      <c r="C3343" s="4" t="s">
        <v>10287</v>
      </c>
      <c r="D3343" s="4" t="s">
        <v>2232</v>
      </c>
      <c r="E3343" s="4" t="s">
        <v>63</v>
      </c>
      <c r="F3343" s="16" t="s">
        <v>46</v>
      </c>
      <c r="G3343" s="17"/>
      <c r="H3343" s="7">
        <v>34000</v>
      </c>
      <c r="I3343" s="7">
        <v>975.8</v>
      </c>
      <c r="J3343" s="7">
        <v>0</v>
      </c>
      <c r="K3343" s="7">
        <v>1033.5999999999999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2034.4</v>
      </c>
      <c r="R3343" s="7">
        <f>H3343-Q3343</f>
        <v>31965.599999999999</v>
      </c>
      <c r="S3343" s="4" t="s">
        <v>38</v>
      </c>
    </row>
    <row r="3344" spans="1:19" ht="26.25" customHeight="1" x14ac:dyDescent="0.25">
      <c r="A3344" s="10">
        <f>+SUBTOTAL(103,$B$5:B3344)</f>
        <v>1555</v>
      </c>
      <c r="B3344" s="4" t="s">
        <v>2689</v>
      </c>
      <c r="C3344" s="4" t="s">
        <v>6596</v>
      </c>
      <c r="D3344" s="4" t="s">
        <v>2368</v>
      </c>
      <c r="E3344" s="4" t="s">
        <v>29</v>
      </c>
      <c r="F3344" s="16" t="s">
        <v>46</v>
      </c>
      <c r="G3344" s="17"/>
      <c r="H3344" s="7">
        <v>34000</v>
      </c>
      <c r="I3344" s="7">
        <v>975.8</v>
      </c>
      <c r="J3344" s="7">
        <v>0</v>
      </c>
      <c r="K3344" s="7">
        <v>1033.5999999999999</v>
      </c>
      <c r="L3344" s="7">
        <v>1715.46</v>
      </c>
      <c r="M3344" s="7">
        <v>25</v>
      </c>
      <c r="N3344" s="7">
        <v>0</v>
      </c>
      <c r="O3344" s="7"/>
      <c r="P3344" s="7">
        <v>50</v>
      </c>
      <c r="Q3344" s="7">
        <v>3799.86</v>
      </c>
      <c r="R3344" s="7">
        <f>H3344-Q3344</f>
        <v>30200.14</v>
      </c>
      <c r="S3344" s="4" t="s">
        <v>38</v>
      </c>
    </row>
    <row r="3345" spans="1:19" ht="26.25" customHeight="1" x14ac:dyDescent="0.25">
      <c r="A3345" s="10">
        <f>+SUBTOTAL(103,$B$5:B3345)</f>
        <v>1556</v>
      </c>
      <c r="B3345" s="4" t="s">
        <v>2690</v>
      </c>
      <c r="C3345" s="4" t="s">
        <v>8554</v>
      </c>
      <c r="D3345" s="4" t="s">
        <v>2632</v>
      </c>
      <c r="E3345" s="4" t="s">
        <v>156</v>
      </c>
      <c r="F3345" s="16" t="s">
        <v>23</v>
      </c>
      <c r="G3345" s="17" t="s">
        <v>11704</v>
      </c>
      <c r="H3345" s="7">
        <v>34000</v>
      </c>
      <c r="I3345" s="7">
        <v>975.8</v>
      </c>
      <c r="J3345" s="7">
        <v>0</v>
      </c>
      <c r="K3345" s="7">
        <v>1033.5999999999999</v>
      </c>
      <c r="L3345" s="7">
        <v>1715.46</v>
      </c>
      <c r="M3345" s="7">
        <v>25</v>
      </c>
      <c r="N3345" s="7">
        <v>0</v>
      </c>
      <c r="O3345" s="7"/>
      <c r="P3345" s="7">
        <v>19740.77</v>
      </c>
      <c r="Q3345" s="7">
        <v>23490.63</v>
      </c>
      <c r="R3345" s="7">
        <f>H3345-Q3345</f>
        <v>10509.369999999999</v>
      </c>
      <c r="S3345" s="4" t="s">
        <v>38</v>
      </c>
    </row>
    <row r="3346" spans="1:19" ht="26.25" customHeight="1" x14ac:dyDescent="0.25">
      <c r="A3346" s="10">
        <f>+SUBTOTAL(103,$B$5:B3346)</f>
        <v>1557</v>
      </c>
      <c r="B3346" s="4" t="s">
        <v>3414</v>
      </c>
      <c r="C3346" s="4" t="s">
        <v>5347</v>
      </c>
      <c r="D3346" s="4" t="s">
        <v>1144</v>
      </c>
      <c r="E3346" s="4" t="s">
        <v>181</v>
      </c>
      <c r="F3346" s="16" t="s">
        <v>23</v>
      </c>
      <c r="G3346" s="17" t="s">
        <v>11704</v>
      </c>
      <c r="H3346" s="7">
        <v>34000</v>
      </c>
      <c r="I3346" s="7">
        <v>975.8</v>
      </c>
      <c r="J3346" s="7">
        <v>0</v>
      </c>
      <c r="K3346" s="7">
        <v>1033.5999999999999</v>
      </c>
      <c r="L3346" s="7">
        <v>0</v>
      </c>
      <c r="M3346" s="7">
        <v>25</v>
      </c>
      <c r="N3346" s="7">
        <v>0</v>
      </c>
      <c r="O3346" s="7">
        <v>0</v>
      </c>
      <c r="P3346" s="7">
        <v>0</v>
      </c>
      <c r="Q3346" s="7">
        <v>2034.4</v>
      </c>
      <c r="R3346" s="7">
        <f>H3346-Q3346</f>
        <v>31965.599999999999</v>
      </c>
      <c r="S3346" s="4" t="s">
        <v>24</v>
      </c>
    </row>
    <row r="3347" spans="1:19" ht="26.25" hidden="1" customHeight="1" x14ac:dyDescent="0.25">
      <c r="A3347" s="10">
        <f>+SUBTOTAL(103,$B$5:B3347)</f>
        <v>1557</v>
      </c>
      <c r="B3347" s="4" t="s">
        <v>1340</v>
      </c>
      <c r="C3347" s="4" t="s">
        <v>10392</v>
      </c>
      <c r="D3347" s="4" t="s">
        <v>2232</v>
      </c>
      <c r="E3347" s="4" t="s">
        <v>65</v>
      </c>
      <c r="F3347" s="16" t="s">
        <v>46</v>
      </c>
      <c r="G3347" s="17"/>
      <c r="H3347" s="7">
        <v>34000</v>
      </c>
      <c r="I3347" s="7">
        <v>975.8</v>
      </c>
      <c r="J3347" s="7">
        <v>0</v>
      </c>
      <c r="K3347" s="7">
        <v>1033.5999999999999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2034.4</v>
      </c>
      <c r="R3347" s="7">
        <f>H3347-Q3347</f>
        <v>31965.599999999999</v>
      </c>
      <c r="S3347" s="4" t="s">
        <v>24</v>
      </c>
    </row>
    <row r="3348" spans="1:19" ht="26.25" hidden="1" customHeight="1" x14ac:dyDescent="0.25">
      <c r="A3348" s="10">
        <f>+SUBTOTAL(103,$B$5:B3348)</f>
        <v>1557</v>
      </c>
      <c r="B3348" s="4" t="s">
        <v>10433</v>
      </c>
      <c r="C3348" s="4" t="s">
        <v>10434</v>
      </c>
      <c r="D3348" s="4" t="s">
        <v>2368</v>
      </c>
      <c r="E3348" s="4" t="s">
        <v>61</v>
      </c>
      <c r="F3348" s="16" t="s">
        <v>46</v>
      </c>
      <c r="G3348" s="17"/>
      <c r="H3348" s="7">
        <v>34000</v>
      </c>
      <c r="I3348" s="7">
        <v>975.8</v>
      </c>
      <c r="J3348" s="7">
        <v>0</v>
      </c>
      <c r="K3348" s="7">
        <v>1033.5999999999999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2034.4</v>
      </c>
      <c r="R3348" s="7">
        <f>H3348-Q3348</f>
        <v>31965.599999999999</v>
      </c>
      <c r="S3348" s="4" t="s">
        <v>38</v>
      </c>
    </row>
    <row r="3349" spans="1:19" ht="26.25" hidden="1" customHeight="1" x14ac:dyDescent="0.25">
      <c r="A3349" s="10">
        <f>+SUBTOTAL(103,$B$5:B3349)</f>
        <v>1557</v>
      </c>
      <c r="B3349" s="4" t="s">
        <v>5435</v>
      </c>
      <c r="C3349" s="4" t="s">
        <v>10466</v>
      </c>
      <c r="D3349" s="4" t="s">
        <v>2368</v>
      </c>
      <c r="E3349" s="4" t="s">
        <v>55</v>
      </c>
      <c r="F3349" s="16" t="s">
        <v>46</v>
      </c>
      <c r="G3349" s="17"/>
      <c r="H3349" s="7">
        <v>34000</v>
      </c>
      <c r="I3349" s="7">
        <v>975.8</v>
      </c>
      <c r="J3349" s="7">
        <v>0</v>
      </c>
      <c r="K3349" s="7">
        <v>1033.5999999999999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2034.4</v>
      </c>
      <c r="R3349" s="7">
        <f>H3349-Q3349</f>
        <v>31965.599999999999</v>
      </c>
      <c r="S3349" s="4" t="s">
        <v>24</v>
      </c>
    </row>
    <row r="3350" spans="1:19" ht="26.25" customHeight="1" x14ac:dyDescent="0.25">
      <c r="A3350" s="10">
        <f>+SUBTOTAL(103,$B$5:B3350)</f>
        <v>1558</v>
      </c>
      <c r="B3350" s="4" t="s">
        <v>1369</v>
      </c>
      <c r="C3350" s="4" t="s">
        <v>10537</v>
      </c>
      <c r="D3350" s="4" t="s">
        <v>2571</v>
      </c>
      <c r="E3350" s="4" t="s">
        <v>293</v>
      </c>
      <c r="F3350" s="16" t="s">
        <v>23</v>
      </c>
      <c r="G3350" s="17" t="s">
        <v>11704</v>
      </c>
      <c r="H3350" s="7">
        <v>34000</v>
      </c>
      <c r="I3350" s="7">
        <v>975.8</v>
      </c>
      <c r="J3350" s="7">
        <v>0</v>
      </c>
      <c r="K3350" s="7">
        <v>1033.5999999999999</v>
      </c>
      <c r="L3350" s="7">
        <v>0</v>
      </c>
      <c r="M3350" s="7">
        <v>25</v>
      </c>
      <c r="N3350" s="7">
        <v>0</v>
      </c>
      <c r="O3350" s="7"/>
      <c r="P3350" s="7">
        <v>1820</v>
      </c>
      <c r="Q3350" s="7">
        <v>3854.4</v>
      </c>
      <c r="R3350" s="7">
        <f>H3350-Q3350</f>
        <v>30145.599999999999</v>
      </c>
      <c r="S3350" s="4" t="s">
        <v>38</v>
      </c>
    </row>
    <row r="3351" spans="1:19" ht="26.25" customHeight="1" x14ac:dyDescent="0.25">
      <c r="A3351" s="10">
        <f>+SUBTOTAL(103,$B$5:B3351)</f>
        <v>1559</v>
      </c>
      <c r="B3351" s="4" t="s">
        <v>2691</v>
      </c>
      <c r="C3351" s="4" t="s">
        <v>6758</v>
      </c>
      <c r="D3351" s="4" t="s">
        <v>2368</v>
      </c>
      <c r="E3351" s="4" t="s">
        <v>1999</v>
      </c>
      <c r="F3351" s="16" t="s">
        <v>46</v>
      </c>
      <c r="G3351" s="17"/>
      <c r="H3351" s="7">
        <v>34000</v>
      </c>
      <c r="I3351" s="7">
        <v>975.8</v>
      </c>
      <c r="J3351" s="7">
        <v>0</v>
      </c>
      <c r="K3351" s="7">
        <v>1033.5999999999999</v>
      </c>
      <c r="L3351" s="7">
        <v>1715.46</v>
      </c>
      <c r="M3351" s="7">
        <v>25</v>
      </c>
      <c r="N3351" s="7">
        <v>0</v>
      </c>
      <c r="O3351" s="7"/>
      <c r="P3351" s="7">
        <v>0</v>
      </c>
      <c r="Q3351" s="7">
        <v>3749.86</v>
      </c>
      <c r="R3351" s="7">
        <f>H3351-Q3351</f>
        <v>30250.14</v>
      </c>
      <c r="S3351" s="4" t="s">
        <v>24</v>
      </c>
    </row>
    <row r="3352" spans="1:19" ht="26.25" hidden="1" customHeight="1" x14ac:dyDescent="0.25">
      <c r="A3352" s="10">
        <f>+SUBTOTAL(103,$B$5:B3352)</f>
        <v>1559</v>
      </c>
      <c r="B3352" s="4" t="s">
        <v>523</v>
      </c>
      <c r="C3352" s="4" t="s">
        <v>9902</v>
      </c>
      <c r="D3352" s="4" t="s">
        <v>2368</v>
      </c>
      <c r="E3352" s="4" t="s">
        <v>57</v>
      </c>
      <c r="F3352" s="16" t="s">
        <v>46</v>
      </c>
      <c r="G3352" s="17"/>
      <c r="H3352" s="7">
        <v>34000</v>
      </c>
      <c r="I3352" s="7">
        <v>975.8</v>
      </c>
      <c r="J3352" s="7">
        <v>0</v>
      </c>
      <c r="K3352" s="7">
        <v>1033.5999999999999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2034.4</v>
      </c>
      <c r="R3352" s="7">
        <f>H3352-Q3352</f>
        <v>31965.599999999999</v>
      </c>
      <c r="S3352" s="4" t="s">
        <v>24</v>
      </c>
    </row>
    <row r="3353" spans="1:19" ht="26.25" hidden="1" customHeight="1" x14ac:dyDescent="0.25">
      <c r="A3353" s="10">
        <f>+SUBTOTAL(103,$B$5:B3353)</f>
        <v>1559</v>
      </c>
      <c r="B3353" s="4" t="s">
        <v>2692</v>
      </c>
      <c r="C3353" s="4" t="s">
        <v>7921</v>
      </c>
      <c r="D3353" s="4" t="s">
        <v>2664</v>
      </c>
      <c r="E3353" s="4" t="s">
        <v>52</v>
      </c>
      <c r="F3353" s="16" t="s">
        <v>46</v>
      </c>
      <c r="G3353" s="17"/>
      <c r="H3353" s="7">
        <v>34000</v>
      </c>
      <c r="I3353" s="7">
        <v>975.8</v>
      </c>
      <c r="J3353" s="7">
        <v>0</v>
      </c>
      <c r="K3353" s="7">
        <v>1033.5999999999999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2034.4</v>
      </c>
      <c r="R3353" s="7">
        <f>H3353-Q3353</f>
        <v>31965.599999999999</v>
      </c>
      <c r="S3353" s="4" t="s">
        <v>38</v>
      </c>
    </row>
    <row r="3354" spans="1:19" ht="26.25" hidden="1" customHeight="1" x14ac:dyDescent="0.25">
      <c r="A3354" s="10">
        <f>+SUBTOTAL(103,$B$5:B3354)</f>
        <v>1559</v>
      </c>
      <c r="B3354" s="4" t="s">
        <v>2693</v>
      </c>
      <c r="C3354" s="4" t="s">
        <v>10851</v>
      </c>
      <c r="D3354" s="4" t="s">
        <v>2368</v>
      </c>
      <c r="E3354" s="4" t="s">
        <v>65</v>
      </c>
      <c r="F3354" s="16" t="s">
        <v>46</v>
      </c>
      <c r="G3354" s="17"/>
      <c r="H3354" s="7">
        <v>34000</v>
      </c>
      <c r="I3354" s="7">
        <v>975.8</v>
      </c>
      <c r="J3354" s="7">
        <v>0</v>
      </c>
      <c r="K3354" s="7">
        <v>1033.5999999999999</v>
      </c>
      <c r="L3354" s="7">
        <v>0</v>
      </c>
      <c r="M3354" s="7">
        <v>25</v>
      </c>
      <c r="N3354" s="7">
        <v>0</v>
      </c>
      <c r="O3354" s="7"/>
      <c r="P3354" s="7">
        <v>17159.71</v>
      </c>
      <c r="Q3354" s="7">
        <v>19194.11</v>
      </c>
      <c r="R3354" s="7">
        <f>H3354-Q3354</f>
        <v>14805.89</v>
      </c>
      <c r="S3354" s="4" t="s">
        <v>24</v>
      </c>
    </row>
    <row r="3355" spans="1:19" ht="26.25" customHeight="1" x14ac:dyDescent="0.25">
      <c r="A3355" s="10">
        <f>+SUBTOTAL(103,$B$5:B3355)</f>
        <v>1560</v>
      </c>
      <c r="B3355" s="4" t="s">
        <v>2694</v>
      </c>
      <c r="C3355" s="4" t="s">
        <v>10901</v>
      </c>
      <c r="D3355" s="4" t="s">
        <v>2232</v>
      </c>
      <c r="E3355" s="4" t="s">
        <v>11701</v>
      </c>
      <c r="F3355" s="16" t="s">
        <v>46</v>
      </c>
      <c r="G3355" s="17"/>
      <c r="H3355" s="7">
        <v>34000</v>
      </c>
      <c r="I3355" s="7">
        <v>975.8</v>
      </c>
      <c r="J3355" s="7">
        <v>0</v>
      </c>
      <c r="K3355" s="7">
        <v>1033.5999999999999</v>
      </c>
      <c r="L3355" s="7">
        <v>0</v>
      </c>
      <c r="M3355" s="7">
        <v>25</v>
      </c>
      <c r="N3355" s="7">
        <v>0</v>
      </c>
      <c r="O3355" s="7"/>
      <c r="P3355" s="7">
        <v>1775</v>
      </c>
      <c r="Q3355" s="7">
        <v>3809.4</v>
      </c>
      <c r="R3355" s="7">
        <f>H3355-Q3355</f>
        <v>30190.6</v>
      </c>
      <c r="S3355" s="4" t="s">
        <v>24</v>
      </c>
    </row>
    <row r="3356" spans="1:19" ht="26.25" customHeight="1" x14ac:dyDescent="0.25">
      <c r="A3356" s="10">
        <f>+SUBTOTAL(103,$B$5:B3356)</f>
        <v>1561</v>
      </c>
      <c r="B3356" s="4" t="s">
        <v>1431</v>
      </c>
      <c r="C3356" s="4" t="s">
        <v>10917</v>
      </c>
      <c r="D3356" s="4" t="s">
        <v>2232</v>
      </c>
      <c r="E3356" s="4" t="s">
        <v>5452</v>
      </c>
      <c r="F3356" s="16" t="s">
        <v>46</v>
      </c>
      <c r="G3356" s="17"/>
      <c r="H3356" s="7">
        <v>34000</v>
      </c>
      <c r="I3356" s="7">
        <v>975.8</v>
      </c>
      <c r="J3356" s="7">
        <v>0</v>
      </c>
      <c r="K3356" s="7">
        <v>1033.5999999999999</v>
      </c>
      <c r="L3356" s="7">
        <v>0</v>
      </c>
      <c r="M3356" s="7">
        <v>25</v>
      </c>
      <c r="N3356" s="7">
        <v>0</v>
      </c>
      <c r="O3356" s="7"/>
      <c r="P3356" s="7">
        <v>0</v>
      </c>
      <c r="Q3356" s="7">
        <v>2034.4</v>
      </c>
      <c r="R3356" s="7">
        <f>H3356-Q3356</f>
        <v>31965.599999999999</v>
      </c>
      <c r="S3356" s="4" t="s">
        <v>24</v>
      </c>
    </row>
    <row r="3357" spans="1:19" ht="26.25" customHeight="1" x14ac:dyDescent="0.25">
      <c r="A3357" s="10">
        <f>+SUBTOTAL(103,$B$5:B3357)</f>
        <v>1562</v>
      </c>
      <c r="B3357" s="4" t="s">
        <v>2695</v>
      </c>
      <c r="C3357" s="4" t="s">
        <v>10934</v>
      </c>
      <c r="D3357" s="4" t="s">
        <v>2232</v>
      </c>
      <c r="E3357" s="4" t="s">
        <v>5538</v>
      </c>
      <c r="F3357" s="16" t="s">
        <v>46</v>
      </c>
      <c r="G3357" s="17"/>
      <c r="H3357" s="7">
        <v>34000</v>
      </c>
      <c r="I3357" s="7">
        <v>975.8</v>
      </c>
      <c r="J3357" s="7">
        <v>0</v>
      </c>
      <c r="K3357" s="7">
        <v>1033.5999999999999</v>
      </c>
      <c r="L3357" s="7">
        <v>0</v>
      </c>
      <c r="M3357" s="7">
        <v>25</v>
      </c>
      <c r="N3357" s="7">
        <v>0</v>
      </c>
      <c r="O3357" s="7"/>
      <c r="P3357" s="7">
        <v>50</v>
      </c>
      <c r="Q3357" s="7">
        <v>2084.4</v>
      </c>
      <c r="R3357" s="7">
        <f>H3357-Q3357</f>
        <v>31915.599999999999</v>
      </c>
      <c r="S3357" s="4" t="s">
        <v>24</v>
      </c>
    </row>
    <row r="3358" spans="1:19" ht="26.25" hidden="1" customHeight="1" x14ac:dyDescent="0.25">
      <c r="A3358" s="10">
        <f>+SUBTOTAL(103,$B$5:B3358)</f>
        <v>1562</v>
      </c>
      <c r="B3358" s="4" t="s">
        <v>2696</v>
      </c>
      <c r="C3358" s="4" t="s">
        <v>10938</v>
      </c>
      <c r="D3358" s="4" t="s">
        <v>106</v>
      </c>
      <c r="E3358" s="4" t="s">
        <v>55</v>
      </c>
      <c r="F3358" s="16" t="s">
        <v>46</v>
      </c>
      <c r="G3358" s="17"/>
      <c r="H3358" s="7">
        <v>34000</v>
      </c>
      <c r="I3358" s="7">
        <v>975.8</v>
      </c>
      <c r="J3358" s="7">
        <v>0</v>
      </c>
      <c r="K3358" s="7">
        <v>1033.5999999999999</v>
      </c>
      <c r="L3358" s="7">
        <v>0</v>
      </c>
      <c r="M3358" s="7">
        <v>25</v>
      </c>
      <c r="N3358" s="7">
        <v>0</v>
      </c>
      <c r="O3358" s="7"/>
      <c r="P3358" s="7">
        <v>8140.21</v>
      </c>
      <c r="Q3358" s="7">
        <v>10174.61</v>
      </c>
      <c r="R3358" s="7">
        <f>H3358-Q3358</f>
        <v>23825.39</v>
      </c>
      <c r="S3358" s="4" t="s">
        <v>38</v>
      </c>
    </row>
    <row r="3359" spans="1:19" ht="26.25" hidden="1" customHeight="1" x14ac:dyDescent="0.25">
      <c r="A3359" s="10">
        <f>+SUBTOTAL(103,$B$5:B3359)</f>
        <v>1562</v>
      </c>
      <c r="B3359" s="4" t="s">
        <v>2697</v>
      </c>
      <c r="C3359" s="4" t="s">
        <v>10983</v>
      </c>
      <c r="D3359" s="4" t="s">
        <v>2232</v>
      </c>
      <c r="E3359" s="4" t="s">
        <v>63</v>
      </c>
      <c r="F3359" s="16" t="s">
        <v>46</v>
      </c>
      <c r="G3359" s="17"/>
      <c r="H3359" s="7">
        <v>34000</v>
      </c>
      <c r="I3359" s="7">
        <v>975.8</v>
      </c>
      <c r="J3359" s="7">
        <v>0</v>
      </c>
      <c r="K3359" s="7">
        <v>1033.5999999999999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2034.4</v>
      </c>
      <c r="R3359" s="7">
        <f>H3359-Q3359</f>
        <v>31965.599999999999</v>
      </c>
      <c r="S3359" s="4" t="s">
        <v>38</v>
      </c>
    </row>
    <row r="3360" spans="1:19" ht="26.25" hidden="1" customHeight="1" x14ac:dyDescent="0.25">
      <c r="A3360" s="10">
        <f>+SUBTOTAL(103,$B$5:B3360)</f>
        <v>1562</v>
      </c>
      <c r="B3360" s="4" t="s">
        <v>2698</v>
      </c>
      <c r="C3360" s="4" t="s">
        <v>11045</v>
      </c>
      <c r="D3360" s="4" t="s">
        <v>2368</v>
      </c>
      <c r="E3360" s="4" t="s">
        <v>338</v>
      </c>
      <c r="F3360" s="18" t="s">
        <v>46</v>
      </c>
      <c r="G3360" s="17"/>
      <c r="H3360" s="7">
        <v>34000</v>
      </c>
      <c r="I3360" s="7">
        <v>975.8</v>
      </c>
      <c r="J3360" s="7">
        <v>0</v>
      </c>
      <c r="K3360" s="7">
        <v>1033.5999999999999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2034.4</v>
      </c>
      <c r="R3360" s="7">
        <f>H3360-Q3360</f>
        <v>31965.599999999999</v>
      </c>
      <c r="S3360" s="4" t="s">
        <v>24</v>
      </c>
    </row>
    <row r="3361" spans="1:19" ht="26.25" customHeight="1" x14ac:dyDescent="0.25">
      <c r="A3361" s="10">
        <f>+SUBTOTAL(103,$B$5:B3361)</f>
        <v>1563</v>
      </c>
      <c r="B3361" s="4" t="s">
        <v>2699</v>
      </c>
      <c r="C3361" s="4" t="s">
        <v>11061</v>
      </c>
      <c r="D3361" s="4" t="s">
        <v>2232</v>
      </c>
      <c r="E3361" s="4" t="s">
        <v>175</v>
      </c>
      <c r="F3361" s="16" t="s">
        <v>46</v>
      </c>
      <c r="G3361" s="17"/>
      <c r="H3361" s="7">
        <v>34000</v>
      </c>
      <c r="I3361" s="7">
        <v>975.8</v>
      </c>
      <c r="J3361" s="7">
        <v>0</v>
      </c>
      <c r="K3361" s="7">
        <v>1033.5999999999999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2034.4</v>
      </c>
      <c r="R3361" s="7">
        <f>H3361-Q3361</f>
        <v>31965.599999999999</v>
      </c>
      <c r="S3361" s="4" t="s">
        <v>24</v>
      </c>
    </row>
    <row r="3362" spans="1:19" ht="26.25" customHeight="1" x14ac:dyDescent="0.25">
      <c r="A3362" s="10">
        <f>+SUBTOTAL(103,$B$5:B3362)</f>
        <v>1564</v>
      </c>
      <c r="B3362" s="4" t="s">
        <v>2700</v>
      </c>
      <c r="C3362" s="4" t="s">
        <v>6345</v>
      </c>
      <c r="D3362" s="4" t="s">
        <v>2637</v>
      </c>
      <c r="E3362" s="4" t="s">
        <v>127</v>
      </c>
      <c r="F3362" s="16" t="s">
        <v>23</v>
      </c>
      <c r="G3362" s="17"/>
      <c r="H3362" s="7">
        <v>34000</v>
      </c>
      <c r="I3362" s="7">
        <v>975.8</v>
      </c>
      <c r="J3362" s="7">
        <v>0</v>
      </c>
      <c r="K3362" s="7">
        <v>1033.5999999999999</v>
      </c>
      <c r="L3362" s="7">
        <v>0</v>
      </c>
      <c r="M3362" s="7">
        <v>25</v>
      </c>
      <c r="N3362" s="7">
        <v>0</v>
      </c>
      <c r="O3362" s="7"/>
      <c r="P3362" s="7">
        <v>0</v>
      </c>
      <c r="Q3362" s="7">
        <v>2034.4</v>
      </c>
      <c r="R3362" s="7">
        <f>H3362-Q3362</f>
        <v>31965.599999999999</v>
      </c>
      <c r="S3362" s="4" t="s">
        <v>24</v>
      </c>
    </row>
    <row r="3363" spans="1:19" ht="26.25" customHeight="1" x14ac:dyDescent="0.25">
      <c r="A3363" s="10">
        <f>+SUBTOTAL(103,$B$5:B3363)</f>
        <v>1565</v>
      </c>
      <c r="B3363" s="4" t="s">
        <v>3491</v>
      </c>
      <c r="C3363" s="4" t="s">
        <v>11102</v>
      </c>
      <c r="D3363" s="4" t="s">
        <v>3030</v>
      </c>
      <c r="E3363" s="4" t="s">
        <v>5452</v>
      </c>
      <c r="F3363" s="16" t="s">
        <v>23</v>
      </c>
      <c r="G3363" s="17"/>
      <c r="H3363" s="7">
        <v>34000</v>
      </c>
      <c r="I3363" s="7">
        <v>975.8</v>
      </c>
      <c r="J3363" s="7">
        <v>0</v>
      </c>
      <c r="K3363" s="7">
        <v>1033.5999999999999</v>
      </c>
      <c r="L3363" s="7">
        <v>1715.46</v>
      </c>
      <c r="M3363" s="7">
        <v>25</v>
      </c>
      <c r="N3363" s="7">
        <v>0</v>
      </c>
      <c r="O3363" s="7"/>
      <c r="P3363" s="7">
        <v>13432.55</v>
      </c>
      <c r="Q3363" s="7">
        <v>17182.41</v>
      </c>
      <c r="R3363" s="7">
        <f>H3363-Q3363</f>
        <v>16817.59</v>
      </c>
      <c r="S3363" s="4" t="s">
        <v>24</v>
      </c>
    </row>
    <row r="3364" spans="1:19" ht="26.25" hidden="1" customHeight="1" x14ac:dyDescent="0.25">
      <c r="A3364" s="10">
        <f>+SUBTOTAL(103,$B$5:B3364)</f>
        <v>1565</v>
      </c>
      <c r="B3364" s="4" t="s">
        <v>1470</v>
      </c>
      <c r="C3364" s="4" t="s">
        <v>11170</v>
      </c>
      <c r="D3364" s="4" t="s">
        <v>2232</v>
      </c>
      <c r="E3364" s="4" t="s">
        <v>61</v>
      </c>
      <c r="F3364" s="16" t="s">
        <v>46</v>
      </c>
      <c r="G3364" s="17"/>
      <c r="H3364" s="7">
        <v>34000</v>
      </c>
      <c r="I3364" s="7">
        <v>975.8</v>
      </c>
      <c r="J3364" s="7">
        <v>0</v>
      </c>
      <c r="K3364" s="7">
        <v>1033.5999999999999</v>
      </c>
      <c r="L3364" s="7">
        <v>1715.46</v>
      </c>
      <c r="M3364" s="7">
        <v>25</v>
      </c>
      <c r="N3364" s="7">
        <v>0</v>
      </c>
      <c r="O3364" s="7"/>
      <c r="P3364" s="7">
        <v>350</v>
      </c>
      <c r="Q3364" s="7">
        <v>4099.8599999999997</v>
      </c>
      <c r="R3364" s="7">
        <f>H3364-Q3364</f>
        <v>29900.14</v>
      </c>
      <c r="S3364" s="4" t="s">
        <v>24</v>
      </c>
    </row>
    <row r="3365" spans="1:19" ht="26.25" customHeight="1" x14ac:dyDescent="0.25">
      <c r="A3365" s="10">
        <f>+SUBTOTAL(103,$B$5:B3365)</f>
        <v>1566</v>
      </c>
      <c r="B3365" s="4" t="s">
        <v>2701</v>
      </c>
      <c r="C3365" s="4" t="s">
        <v>11209</v>
      </c>
      <c r="D3365" s="4" t="s">
        <v>2232</v>
      </c>
      <c r="E3365" s="4" t="s">
        <v>29</v>
      </c>
      <c r="F3365" s="16" t="s">
        <v>46</v>
      </c>
      <c r="G3365" s="17"/>
      <c r="H3365" s="7">
        <v>34000</v>
      </c>
      <c r="I3365" s="7">
        <v>975.8</v>
      </c>
      <c r="J3365" s="7">
        <v>0</v>
      </c>
      <c r="K3365" s="7">
        <v>1033.5999999999999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2034.4</v>
      </c>
      <c r="R3365" s="7">
        <f>H3365-Q3365</f>
        <v>31965.599999999999</v>
      </c>
      <c r="S3365" s="4" t="s">
        <v>24</v>
      </c>
    </row>
    <row r="3366" spans="1:19" ht="26.25" customHeight="1" x14ac:dyDescent="0.25">
      <c r="A3366" s="10">
        <f>+SUBTOTAL(103,$B$5:B3366)</f>
        <v>1567</v>
      </c>
      <c r="B3366" s="4" t="s">
        <v>2702</v>
      </c>
      <c r="C3366" s="4" t="s">
        <v>11211</v>
      </c>
      <c r="D3366" s="4" t="s">
        <v>2368</v>
      </c>
      <c r="E3366" s="4" t="s">
        <v>29</v>
      </c>
      <c r="F3366" s="16" t="s">
        <v>46</v>
      </c>
      <c r="G3366" s="17"/>
      <c r="H3366" s="7">
        <v>34000</v>
      </c>
      <c r="I3366" s="7">
        <v>975.8</v>
      </c>
      <c r="J3366" s="7">
        <v>0</v>
      </c>
      <c r="K3366" s="7">
        <v>1033.5999999999999</v>
      </c>
      <c r="L3366" s="7">
        <v>0</v>
      </c>
      <c r="M3366" s="7">
        <v>25</v>
      </c>
      <c r="N3366" s="7">
        <v>0</v>
      </c>
      <c r="O3366" s="7"/>
      <c r="P3366" s="7">
        <v>1819.13</v>
      </c>
      <c r="Q3366" s="7">
        <v>3853.53</v>
      </c>
      <c r="R3366" s="7">
        <f>H3366-Q3366</f>
        <v>30146.47</v>
      </c>
      <c r="S3366" s="4" t="s">
        <v>24</v>
      </c>
    </row>
    <row r="3367" spans="1:19" ht="26.25" hidden="1" customHeight="1" x14ac:dyDescent="0.25">
      <c r="A3367" s="10">
        <f>+SUBTOTAL(103,$B$5:B3367)</f>
        <v>1567</v>
      </c>
      <c r="B3367" s="4" t="s">
        <v>5530</v>
      </c>
      <c r="C3367" s="4" t="s">
        <v>11245</v>
      </c>
      <c r="D3367" s="4" t="s">
        <v>2368</v>
      </c>
      <c r="E3367" s="4" t="s">
        <v>338</v>
      </c>
      <c r="F3367" s="16" t="s">
        <v>46</v>
      </c>
      <c r="G3367" s="17"/>
      <c r="H3367" s="7">
        <v>34000</v>
      </c>
      <c r="I3367" s="7">
        <v>975.8</v>
      </c>
      <c r="J3367" s="7">
        <v>0</v>
      </c>
      <c r="K3367" s="7">
        <v>1033.5999999999999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2034.4</v>
      </c>
      <c r="R3367" s="7">
        <f>H3367-Q3367</f>
        <v>31965.599999999999</v>
      </c>
      <c r="S3367" s="4" t="s">
        <v>38</v>
      </c>
    </row>
    <row r="3368" spans="1:19" ht="26.25" customHeight="1" x14ac:dyDescent="0.25">
      <c r="A3368" s="10">
        <f>+SUBTOTAL(103,$B$5:B3368)</f>
        <v>1568</v>
      </c>
      <c r="B3368" s="4" t="s">
        <v>1499</v>
      </c>
      <c r="C3368" s="4" t="s">
        <v>3526</v>
      </c>
      <c r="D3368" s="4" t="s">
        <v>2356</v>
      </c>
      <c r="E3368" s="4" t="s">
        <v>43</v>
      </c>
      <c r="F3368" s="16" t="s">
        <v>23</v>
      </c>
      <c r="G3368" s="17"/>
      <c r="H3368" s="7">
        <v>34000</v>
      </c>
      <c r="I3368" s="7">
        <v>975.8</v>
      </c>
      <c r="J3368" s="7">
        <v>0</v>
      </c>
      <c r="K3368" s="7">
        <v>1033.5999999999999</v>
      </c>
      <c r="L3368" s="7">
        <v>0</v>
      </c>
      <c r="M3368" s="7">
        <v>25</v>
      </c>
      <c r="N3368" s="7">
        <v>0</v>
      </c>
      <c r="O3368" s="7">
        <v>0</v>
      </c>
      <c r="P3368" s="7">
        <v>28913.8</v>
      </c>
      <c r="Q3368" s="7">
        <v>30948.2</v>
      </c>
      <c r="R3368" s="7">
        <f>H3368-Q3368</f>
        <v>3051.7999999999993</v>
      </c>
      <c r="S3368" s="4" t="s">
        <v>38</v>
      </c>
    </row>
    <row r="3369" spans="1:19" ht="26.25" customHeight="1" x14ac:dyDescent="0.25">
      <c r="A3369" s="10">
        <f>+SUBTOTAL(103,$B$5:B3369)</f>
        <v>1569</v>
      </c>
      <c r="B3369" s="4" t="s">
        <v>2703</v>
      </c>
      <c r="C3369" s="4" t="s">
        <v>11293</v>
      </c>
      <c r="D3369" s="4" t="s">
        <v>2232</v>
      </c>
      <c r="E3369" s="4" t="s">
        <v>176</v>
      </c>
      <c r="F3369" s="16" t="s">
        <v>46</v>
      </c>
      <c r="G3369" s="17"/>
      <c r="H3369" s="7">
        <v>34000</v>
      </c>
      <c r="I3369" s="7">
        <v>975.8</v>
      </c>
      <c r="J3369" s="7">
        <v>0</v>
      </c>
      <c r="K3369" s="7">
        <v>1033.5999999999999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2034.4</v>
      </c>
      <c r="R3369" s="7">
        <f>H3369-Q3369</f>
        <v>31965.599999999999</v>
      </c>
      <c r="S3369" s="4" t="s">
        <v>24</v>
      </c>
    </row>
    <row r="3370" spans="1:19" ht="26.25" customHeight="1" x14ac:dyDescent="0.25">
      <c r="A3370" s="10">
        <f>+SUBTOTAL(103,$B$5:B3370)</f>
        <v>1570</v>
      </c>
      <c r="B3370" s="4" t="s">
        <v>2704</v>
      </c>
      <c r="C3370" s="4" t="s">
        <v>9037</v>
      </c>
      <c r="D3370" s="4" t="s">
        <v>832</v>
      </c>
      <c r="E3370" s="4" t="s">
        <v>129</v>
      </c>
      <c r="F3370" s="16" t="s">
        <v>23</v>
      </c>
      <c r="G3370" s="17"/>
      <c r="H3370" s="7">
        <v>34000</v>
      </c>
      <c r="I3370" s="7">
        <v>975.8</v>
      </c>
      <c r="J3370" s="7">
        <v>0</v>
      </c>
      <c r="K3370" s="7">
        <v>1033.5999999999999</v>
      </c>
      <c r="L3370" s="7">
        <v>1715.46</v>
      </c>
      <c r="M3370" s="7">
        <v>25</v>
      </c>
      <c r="N3370" s="7">
        <v>0</v>
      </c>
      <c r="O3370" s="7"/>
      <c r="P3370" s="7">
        <v>0</v>
      </c>
      <c r="Q3370" s="7">
        <v>3749.86</v>
      </c>
      <c r="R3370" s="7">
        <f>H3370-Q3370</f>
        <v>30250.14</v>
      </c>
      <c r="S3370" s="4" t="s">
        <v>38</v>
      </c>
    </row>
    <row r="3371" spans="1:19" ht="26.25" customHeight="1" x14ac:dyDescent="0.25">
      <c r="A3371" s="10">
        <f>+SUBTOTAL(103,$B$5:B3371)</f>
        <v>1571</v>
      </c>
      <c r="B3371" s="4" t="s">
        <v>2705</v>
      </c>
      <c r="C3371" s="4" t="s">
        <v>8628</v>
      </c>
      <c r="D3371" s="4" t="s">
        <v>106</v>
      </c>
      <c r="E3371" s="4" t="s">
        <v>22</v>
      </c>
      <c r="F3371" s="16" t="s">
        <v>46</v>
      </c>
      <c r="G3371" s="17"/>
      <c r="H3371" s="7">
        <v>34000</v>
      </c>
      <c r="I3371" s="7">
        <v>975.8</v>
      </c>
      <c r="J3371" s="7">
        <v>0</v>
      </c>
      <c r="K3371" s="7">
        <v>1033.5999999999999</v>
      </c>
      <c r="L3371" s="7">
        <v>0</v>
      </c>
      <c r="M3371" s="7">
        <v>25</v>
      </c>
      <c r="N3371" s="7">
        <v>0</v>
      </c>
      <c r="O3371" s="7"/>
      <c r="P3371" s="7">
        <v>0</v>
      </c>
      <c r="Q3371" s="7">
        <v>2034.4</v>
      </c>
      <c r="R3371" s="7">
        <f>H3371-Q3371</f>
        <v>31965.599999999999</v>
      </c>
      <c r="S3371" s="4" t="s">
        <v>24</v>
      </c>
    </row>
    <row r="3372" spans="1:19" ht="26.25" customHeight="1" x14ac:dyDescent="0.25">
      <c r="A3372" s="10">
        <f>+SUBTOTAL(103,$B$5:B3372)</f>
        <v>1572</v>
      </c>
      <c r="B3372" s="4" t="s">
        <v>2706</v>
      </c>
      <c r="C3372" s="4" t="s">
        <v>11373</v>
      </c>
      <c r="D3372" s="4" t="s">
        <v>2368</v>
      </c>
      <c r="E3372" s="4" t="s">
        <v>5364</v>
      </c>
      <c r="F3372" s="16" t="s">
        <v>46</v>
      </c>
      <c r="G3372" s="17"/>
      <c r="H3372" s="7">
        <v>34000</v>
      </c>
      <c r="I3372" s="7">
        <v>975.8</v>
      </c>
      <c r="J3372" s="7">
        <v>0</v>
      </c>
      <c r="K3372" s="7">
        <v>1033.5999999999999</v>
      </c>
      <c r="L3372" s="7">
        <v>0</v>
      </c>
      <c r="M3372" s="7">
        <v>25</v>
      </c>
      <c r="N3372" s="7">
        <v>0</v>
      </c>
      <c r="O3372" s="7"/>
      <c r="P3372" s="7">
        <v>2720</v>
      </c>
      <c r="Q3372" s="7">
        <v>4754.3999999999996</v>
      </c>
      <c r="R3372" s="7">
        <f>H3372-Q3372</f>
        <v>29245.599999999999</v>
      </c>
      <c r="S3372" s="4" t="s">
        <v>38</v>
      </c>
    </row>
    <row r="3373" spans="1:19" ht="26.25" customHeight="1" x14ac:dyDescent="0.25">
      <c r="A3373" s="10">
        <f>+SUBTOTAL(103,$B$5:B3373)</f>
        <v>1573</v>
      </c>
      <c r="B3373" s="4" t="s">
        <v>2707</v>
      </c>
      <c r="C3373" s="4" t="s">
        <v>11421</v>
      </c>
      <c r="D3373" s="4" t="s">
        <v>106</v>
      </c>
      <c r="E3373" s="4" t="s">
        <v>29</v>
      </c>
      <c r="F3373" s="16" t="s">
        <v>46</v>
      </c>
      <c r="G3373" s="17"/>
      <c r="H3373" s="7">
        <v>34000</v>
      </c>
      <c r="I3373" s="7">
        <v>975.8</v>
      </c>
      <c r="J3373" s="7">
        <v>0</v>
      </c>
      <c r="K3373" s="7">
        <v>1033.5999999999999</v>
      </c>
      <c r="L3373" s="7">
        <v>0</v>
      </c>
      <c r="M3373" s="7">
        <v>25</v>
      </c>
      <c r="N3373" s="7">
        <v>0</v>
      </c>
      <c r="O3373" s="7"/>
      <c r="P3373" s="7">
        <v>0</v>
      </c>
      <c r="Q3373" s="7">
        <v>2034.4</v>
      </c>
      <c r="R3373" s="7">
        <f>H3373-Q3373</f>
        <v>31965.599999999999</v>
      </c>
      <c r="S3373" s="4" t="s">
        <v>24</v>
      </c>
    </row>
    <row r="3374" spans="1:19" ht="26.25" hidden="1" customHeight="1" x14ac:dyDescent="0.25">
      <c r="A3374" s="10">
        <f>+SUBTOTAL(103,$B$5:B3374)</f>
        <v>1573</v>
      </c>
      <c r="B3374" s="4" t="s">
        <v>1536</v>
      </c>
      <c r="C3374" s="4" t="s">
        <v>11474</v>
      </c>
      <c r="D3374" s="4" t="s">
        <v>2368</v>
      </c>
      <c r="E3374" s="4" t="s">
        <v>52</v>
      </c>
      <c r="F3374" s="16" t="s">
        <v>46</v>
      </c>
      <c r="G3374" s="17"/>
      <c r="H3374" s="7">
        <v>34000</v>
      </c>
      <c r="I3374" s="7">
        <v>975.8</v>
      </c>
      <c r="J3374" s="7">
        <v>0</v>
      </c>
      <c r="K3374" s="7">
        <v>1033.5999999999999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2034.4</v>
      </c>
      <c r="R3374" s="7">
        <f>H3374-Q3374</f>
        <v>31965.599999999999</v>
      </c>
      <c r="S3374" s="4" t="s">
        <v>24</v>
      </c>
    </row>
    <row r="3375" spans="1:19" ht="26.25" hidden="1" customHeight="1" x14ac:dyDescent="0.25">
      <c r="A3375" s="10">
        <f>+SUBTOTAL(103,$B$5:B3375)</f>
        <v>1573</v>
      </c>
      <c r="B3375" s="4" t="s">
        <v>1536</v>
      </c>
      <c r="C3375" s="4" t="s">
        <v>11477</v>
      </c>
      <c r="D3375" s="4" t="s">
        <v>2232</v>
      </c>
      <c r="E3375" s="4" t="s">
        <v>338</v>
      </c>
      <c r="F3375" s="16" t="s">
        <v>46</v>
      </c>
      <c r="G3375" s="17"/>
      <c r="H3375" s="7">
        <v>34000</v>
      </c>
      <c r="I3375" s="7">
        <v>975.8</v>
      </c>
      <c r="J3375" s="7">
        <v>0</v>
      </c>
      <c r="K3375" s="7">
        <v>1033.5999999999999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2034.4</v>
      </c>
      <c r="R3375" s="7">
        <f>H3375-Q3375</f>
        <v>31965.599999999999</v>
      </c>
      <c r="S3375" s="4" t="s">
        <v>24</v>
      </c>
    </row>
    <row r="3376" spans="1:19" ht="26.25" customHeight="1" x14ac:dyDescent="0.25">
      <c r="A3376" s="10">
        <f>+SUBTOTAL(103,$B$5:B3376)</f>
        <v>1574</v>
      </c>
      <c r="B3376" s="4" t="s">
        <v>2708</v>
      </c>
      <c r="C3376" s="4" t="s">
        <v>7835</v>
      </c>
      <c r="D3376" s="4" t="s">
        <v>2232</v>
      </c>
      <c r="E3376" s="4" t="s">
        <v>1999</v>
      </c>
      <c r="F3376" s="16" t="s">
        <v>46</v>
      </c>
      <c r="G3376" s="17"/>
      <c r="H3376" s="7">
        <v>34000</v>
      </c>
      <c r="I3376" s="7">
        <v>975.8</v>
      </c>
      <c r="J3376" s="7">
        <v>0</v>
      </c>
      <c r="K3376" s="7">
        <v>1033.5999999999999</v>
      </c>
      <c r="L3376" s="7">
        <v>0</v>
      </c>
      <c r="M3376" s="7">
        <v>25</v>
      </c>
      <c r="N3376" s="7">
        <v>0</v>
      </c>
      <c r="O3376" s="7"/>
      <c r="P3376" s="7">
        <v>50</v>
      </c>
      <c r="Q3376" s="7">
        <v>2084.4</v>
      </c>
      <c r="R3376" s="7">
        <f>H3376-Q3376</f>
        <v>31915.599999999999</v>
      </c>
      <c r="S3376" s="4" t="s">
        <v>38</v>
      </c>
    </row>
    <row r="3377" spans="1:19" ht="26.25" hidden="1" customHeight="1" x14ac:dyDescent="0.25">
      <c r="A3377" s="10">
        <f>+SUBTOTAL(103,$B$5:B3377)</f>
        <v>1574</v>
      </c>
      <c r="B3377" s="4" t="s">
        <v>2709</v>
      </c>
      <c r="C3377" s="4" t="s">
        <v>6951</v>
      </c>
      <c r="D3377" s="4" t="s">
        <v>2232</v>
      </c>
      <c r="E3377" s="4" t="s">
        <v>61</v>
      </c>
      <c r="F3377" s="16" t="s">
        <v>46</v>
      </c>
      <c r="G3377" s="17"/>
      <c r="H3377" s="7">
        <v>34000</v>
      </c>
      <c r="I3377" s="7">
        <v>975.8</v>
      </c>
      <c r="J3377" s="7">
        <v>0</v>
      </c>
      <c r="K3377" s="7">
        <v>1033.5999999999999</v>
      </c>
      <c r="L3377" s="7">
        <v>0</v>
      </c>
      <c r="M3377" s="7">
        <v>25</v>
      </c>
      <c r="N3377" s="7">
        <v>0</v>
      </c>
      <c r="O3377" s="7"/>
      <c r="P3377" s="7">
        <v>1257.0999999999999</v>
      </c>
      <c r="Q3377" s="7">
        <v>3291.5</v>
      </c>
      <c r="R3377" s="7">
        <f>H3377-Q3377</f>
        <v>30708.5</v>
      </c>
      <c r="S3377" s="4" t="s">
        <v>38</v>
      </c>
    </row>
    <row r="3378" spans="1:19" ht="26.25" customHeight="1" x14ac:dyDescent="0.25">
      <c r="A3378" s="10">
        <f>+SUBTOTAL(103,$B$5:B3378)</f>
        <v>1575</v>
      </c>
      <c r="B3378" s="4" t="s">
        <v>2710</v>
      </c>
      <c r="C3378" s="4" t="s">
        <v>11618</v>
      </c>
      <c r="D3378" s="4" t="s">
        <v>2368</v>
      </c>
      <c r="E3378" s="4" t="s">
        <v>29</v>
      </c>
      <c r="F3378" s="16" t="s">
        <v>46</v>
      </c>
      <c r="G3378" s="17"/>
      <c r="H3378" s="7">
        <v>34000</v>
      </c>
      <c r="I3378" s="7">
        <v>975.8</v>
      </c>
      <c r="J3378" s="7">
        <v>0</v>
      </c>
      <c r="K3378" s="7">
        <v>1033.5999999999999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2034.4</v>
      </c>
      <c r="R3378" s="7">
        <f>H3378-Q3378</f>
        <v>31965.599999999999</v>
      </c>
      <c r="S3378" s="4" t="s">
        <v>38</v>
      </c>
    </row>
    <row r="3379" spans="1:19" ht="26.25" customHeight="1" x14ac:dyDescent="0.25">
      <c r="A3379" s="10">
        <f>+SUBTOTAL(103,$B$5:B3379)</f>
        <v>1576</v>
      </c>
      <c r="B3379" s="4" t="s">
        <v>285</v>
      </c>
      <c r="C3379" s="4" t="s">
        <v>1790</v>
      </c>
      <c r="D3379" s="4" t="s">
        <v>1635</v>
      </c>
      <c r="E3379" s="4" t="s">
        <v>1900</v>
      </c>
      <c r="F3379" s="16" t="s">
        <v>23</v>
      </c>
      <c r="G3379" s="17"/>
      <c r="H3379" s="7">
        <v>33956.339999999997</v>
      </c>
      <c r="I3379" s="7">
        <v>974.55</v>
      </c>
      <c r="J3379" s="7">
        <v>0</v>
      </c>
      <c r="K3379" s="7">
        <v>1032.27</v>
      </c>
      <c r="L3379" s="7">
        <v>1715.46</v>
      </c>
      <c r="M3379" s="7">
        <v>25</v>
      </c>
      <c r="N3379" s="7">
        <v>200</v>
      </c>
      <c r="O3379" s="7"/>
      <c r="P3379" s="7">
        <v>2836.56</v>
      </c>
      <c r="Q3379" s="7">
        <v>6783.84</v>
      </c>
      <c r="R3379" s="7">
        <f>H3379-Q3379</f>
        <v>27172.499999999996</v>
      </c>
      <c r="S3379" s="4" t="s">
        <v>24</v>
      </c>
    </row>
    <row r="3380" spans="1:19" ht="26.25" hidden="1" customHeight="1" x14ac:dyDescent="0.25">
      <c r="A3380" s="10">
        <f>+SUBTOTAL(103,$B$5:B3380)</f>
        <v>1576</v>
      </c>
      <c r="B3380" s="4" t="s">
        <v>2711</v>
      </c>
      <c r="C3380" s="4" t="s">
        <v>6166</v>
      </c>
      <c r="D3380" s="4" t="s">
        <v>747</v>
      </c>
      <c r="E3380" s="4" t="s">
        <v>59</v>
      </c>
      <c r="F3380" s="16" t="s">
        <v>46</v>
      </c>
      <c r="G3380" s="17"/>
      <c r="H3380" s="7">
        <v>33000</v>
      </c>
      <c r="I3380" s="7">
        <v>947.1</v>
      </c>
      <c r="J3380" s="7">
        <v>0</v>
      </c>
      <c r="K3380" s="7">
        <v>1003.2</v>
      </c>
      <c r="L3380" s="7">
        <v>0</v>
      </c>
      <c r="M3380" s="7">
        <v>25</v>
      </c>
      <c r="N3380" s="7">
        <v>0</v>
      </c>
      <c r="O3380" s="7"/>
      <c r="P3380" s="7">
        <v>0</v>
      </c>
      <c r="Q3380" s="7">
        <v>1975.3</v>
      </c>
      <c r="R3380" s="7">
        <f>H3380-Q3380</f>
        <v>31024.7</v>
      </c>
      <c r="S3380" s="4" t="s">
        <v>24</v>
      </c>
    </row>
    <row r="3381" spans="1:19" ht="26.25" customHeight="1" x14ac:dyDescent="0.25">
      <c r="A3381" s="10">
        <f>+SUBTOTAL(103,$B$5:B3381)</f>
        <v>1577</v>
      </c>
      <c r="B3381" s="4" t="s">
        <v>2712</v>
      </c>
      <c r="C3381" s="4" t="s">
        <v>10746</v>
      </c>
      <c r="D3381" s="4" t="s">
        <v>271</v>
      </c>
      <c r="E3381" s="4" t="s">
        <v>170</v>
      </c>
      <c r="F3381" s="16" t="s">
        <v>23</v>
      </c>
      <c r="G3381" s="17" t="s">
        <v>11704</v>
      </c>
      <c r="H3381" s="7">
        <v>33000</v>
      </c>
      <c r="I3381" s="7">
        <v>947.1</v>
      </c>
      <c r="J3381" s="7">
        <v>0</v>
      </c>
      <c r="K3381" s="7">
        <v>1003.2</v>
      </c>
      <c r="L3381" s="7">
        <v>5146.38</v>
      </c>
      <c r="M3381" s="7">
        <v>25</v>
      </c>
      <c r="N3381" s="7">
        <v>0</v>
      </c>
      <c r="O3381" s="7"/>
      <c r="P3381" s="7">
        <v>50</v>
      </c>
      <c r="Q3381" s="7">
        <v>7171.68</v>
      </c>
      <c r="R3381" s="7">
        <f>H3381-Q3381</f>
        <v>25828.32</v>
      </c>
      <c r="S3381" s="4" t="s">
        <v>24</v>
      </c>
    </row>
    <row r="3382" spans="1:19" ht="26.25" customHeight="1" x14ac:dyDescent="0.25">
      <c r="A3382" s="10">
        <f>+SUBTOTAL(103,$B$5:B3382)</f>
        <v>1578</v>
      </c>
      <c r="B3382" s="4" t="s">
        <v>2019</v>
      </c>
      <c r="C3382" s="4" t="s">
        <v>8567</v>
      </c>
      <c r="D3382" s="4" t="s">
        <v>433</v>
      </c>
      <c r="E3382" s="4" t="s">
        <v>231</v>
      </c>
      <c r="F3382" s="16" t="s">
        <v>23</v>
      </c>
      <c r="G3382" s="17"/>
      <c r="H3382" s="7">
        <v>32599.81</v>
      </c>
      <c r="I3382" s="7">
        <v>935.61</v>
      </c>
      <c r="J3382" s="7">
        <v>0</v>
      </c>
      <c r="K3382" s="7">
        <v>991.03</v>
      </c>
      <c r="L3382" s="7">
        <v>0</v>
      </c>
      <c r="M3382" s="7">
        <v>25</v>
      </c>
      <c r="N3382" s="7">
        <v>0</v>
      </c>
      <c r="O3382" s="7"/>
      <c r="P3382" s="7">
        <v>50</v>
      </c>
      <c r="Q3382" s="7">
        <v>2001.64</v>
      </c>
      <c r="R3382" s="7">
        <f>H3382-Q3382</f>
        <v>30598.170000000002</v>
      </c>
      <c r="S3382" s="4" t="s">
        <v>24</v>
      </c>
    </row>
    <row r="3383" spans="1:19" ht="26.25" customHeight="1" x14ac:dyDescent="0.25">
      <c r="A3383" s="10">
        <f>+SUBTOTAL(103,$B$5:B3383)</f>
        <v>1579</v>
      </c>
      <c r="B3383" s="4" t="s">
        <v>2713</v>
      </c>
      <c r="C3383" s="4" t="s">
        <v>5840</v>
      </c>
      <c r="D3383" s="4" t="s">
        <v>89</v>
      </c>
      <c r="E3383" s="4" t="s">
        <v>201</v>
      </c>
      <c r="F3383" s="16" t="s">
        <v>23</v>
      </c>
      <c r="G3383" s="17"/>
      <c r="H3383" s="7">
        <v>32491</v>
      </c>
      <c r="I3383" s="7">
        <v>932.49</v>
      </c>
      <c r="J3383" s="7">
        <v>0</v>
      </c>
      <c r="K3383" s="7">
        <v>987.73</v>
      </c>
      <c r="L3383" s="7">
        <v>0</v>
      </c>
      <c r="M3383" s="7">
        <v>25</v>
      </c>
      <c r="N3383" s="7">
        <v>0</v>
      </c>
      <c r="O3383" s="7"/>
      <c r="P3383" s="7">
        <v>0</v>
      </c>
      <c r="Q3383" s="7">
        <v>1945.22</v>
      </c>
      <c r="R3383" s="7">
        <f>H3383-Q3383</f>
        <v>30545.78</v>
      </c>
      <c r="S3383" s="4" t="s">
        <v>38</v>
      </c>
    </row>
    <row r="3384" spans="1:19" ht="26.25" customHeight="1" x14ac:dyDescent="0.25">
      <c r="A3384" s="10">
        <f>+SUBTOTAL(103,$B$5:B3384)</f>
        <v>1580</v>
      </c>
      <c r="B3384" s="4" t="s">
        <v>2714</v>
      </c>
      <c r="C3384" s="4" t="s">
        <v>11345</v>
      </c>
      <c r="D3384" s="4" t="s">
        <v>322</v>
      </c>
      <c r="E3384" s="4" t="s">
        <v>127</v>
      </c>
      <c r="F3384" s="16" t="s">
        <v>23</v>
      </c>
      <c r="G3384" s="17"/>
      <c r="H3384" s="7">
        <v>32200</v>
      </c>
      <c r="I3384" s="7">
        <v>924.14</v>
      </c>
      <c r="J3384" s="7">
        <v>0</v>
      </c>
      <c r="K3384" s="7">
        <v>978.88</v>
      </c>
      <c r="L3384" s="7">
        <v>1715.46</v>
      </c>
      <c r="M3384" s="7">
        <v>25</v>
      </c>
      <c r="N3384" s="7">
        <v>0</v>
      </c>
      <c r="O3384" s="7"/>
      <c r="P3384" s="7">
        <v>0</v>
      </c>
      <c r="Q3384" s="7">
        <v>3643.48</v>
      </c>
      <c r="R3384" s="7">
        <f>H3384-Q3384</f>
        <v>28556.52</v>
      </c>
      <c r="S3384" s="4" t="s">
        <v>24</v>
      </c>
    </row>
    <row r="3385" spans="1:19" ht="26.25" customHeight="1" x14ac:dyDescent="0.25">
      <c r="A3385" s="10">
        <f>+SUBTOTAL(103,$B$5:B3385)</f>
        <v>1581</v>
      </c>
      <c r="B3385" s="4" t="s">
        <v>2715</v>
      </c>
      <c r="C3385" s="4" t="s">
        <v>5910</v>
      </c>
      <c r="D3385" s="4" t="s">
        <v>392</v>
      </c>
      <c r="E3385" s="4" t="s">
        <v>27</v>
      </c>
      <c r="F3385" s="16" t="s">
        <v>23</v>
      </c>
      <c r="G3385" s="17" t="s">
        <v>11704</v>
      </c>
      <c r="H3385" s="7">
        <v>32015</v>
      </c>
      <c r="I3385" s="7">
        <v>918.83</v>
      </c>
      <c r="J3385" s="7">
        <v>0</v>
      </c>
      <c r="K3385" s="7">
        <v>973.26</v>
      </c>
      <c r="L3385" s="7">
        <v>1715.46</v>
      </c>
      <c r="M3385" s="7">
        <v>25</v>
      </c>
      <c r="N3385" s="7">
        <v>100</v>
      </c>
      <c r="O3385" s="7"/>
      <c r="P3385" s="7">
        <v>14620.44</v>
      </c>
      <c r="Q3385" s="7">
        <v>18352.990000000002</v>
      </c>
      <c r="R3385" s="7">
        <f>H3385-Q3385</f>
        <v>13662.009999999998</v>
      </c>
      <c r="S3385" s="4" t="s">
        <v>38</v>
      </c>
    </row>
    <row r="3386" spans="1:19" ht="26.25" customHeight="1" x14ac:dyDescent="0.25">
      <c r="A3386" s="10">
        <f>+SUBTOTAL(103,$B$5:B3386)</f>
        <v>1582</v>
      </c>
      <c r="B3386" s="4" t="s">
        <v>8275</v>
      </c>
      <c r="C3386" s="4" t="s">
        <v>8276</v>
      </c>
      <c r="D3386" s="4" t="s">
        <v>322</v>
      </c>
      <c r="E3386" s="4" t="s">
        <v>5363</v>
      </c>
      <c r="F3386" s="16" t="s">
        <v>23</v>
      </c>
      <c r="G3386" s="17" t="s">
        <v>11704</v>
      </c>
      <c r="H3386" s="7">
        <v>32000</v>
      </c>
      <c r="I3386" s="7">
        <v>918.4</v>
      </c>
      <c r="J3386" s="7">
        <v>0</v>
      </c>
      <c r="K3386" s="7">
        <v>972.8</v>
      </c>
      <c r="L3386" s="7">
        <v>0</v>
      </c>
      <c r="M3386" s="7">
        <v>25</v>
      </c>
      <c r="N3386" s="7">
        <v>0</v>
      </c>
      <c r="O3386" s="7"/>
      <c r="P3386" s="7">
        <v>6543.75</v>
      </c>
      <c r="Q3386" s="7">
        <v>8459.9500000000007</v>
      </c>
      <c r="R3386" s="7">
        <f>H3386-Q3386</f>
        <v>23540.05</v>
      </c>
      <c r="S3386" s="4" t="s">
        <v>38</v>
      </c>
    </row>
    <row r="3387" spans="1:19" ht="26.25" customHeight="1" x14ac:dyDescent="0.25">
      <c r="A3387" s="10">
        <f>+SUBTOTAL(103,$B$5:B3387)</f>
        <v>1583</v>
      </c>
      <c r="B3387" s="4" t="s">
        <v>2716</v>
      </c>
      <c r="C3387" s="4" t="s">
        <v>9184</v>
      </c>
      <c r="D3387" s="4" t="s">
        <v>457</v>
      </c>
      <c r="E3387" s="4" t="s">
        <v>198</v>
      </c>
      <c r="F3387" s="16" t="s">
        <v>46</v>
      </c>
      <c r="G3387" s="17"/>
      <c r="H3387" s="7">
        <v>32000</v>
      </c>
      <c r="I3387" s="7">
        <v>918.4</v>
      </c>
      <c r="J3387" s="7">
        <v>0</v>
      </c>
      <c r="K3387" s="7">
        <v>972.8</v>
      </c>
      <c r="L3387" s="7">
        <v>0</v>
      </c>
      <c r="M3387" s="7">
        <v>25</v>
      </c>
      <c r="N3387" s="7">
        <v>0</v>
      </c>
      <c r="O3387" s="7"/>
      <c r="P3387" s="7">
        <v>3170</v>
      </c>
      <c r="Q3387" s="7">
        <v>5086.2</v>
      </c>
      <c r="R3387" s="7">
        <f>H3387-Q3387</f>
        <v>26913.8</v>
      </c>
      <c r="S3387" s="4" t="s">
        <v>24</v>
      </c>
    </row>
    <row r="3388" spans="1:19" ht="26.25" customHeight="1" x14ac:dyDescent="0.25">
      <c r="A3388" s="10">
        <f>+SUBTOTAL(103,$B$5:B3388)</f>
        <v>1584</v>
      </c>
      <c r="B3388" s="4" t="s">
        <v>2717</v>
      </c>
      <c r="C3388" s="4" t="s">
        <v>9795</v>
      </c>
      <c r="D3388" s="4" t="s">
        <v>747</v>
      </c>
      <c r="E3388" s="4" t="s">
        <v>223</v>
      </c>
      <c r="F3388" s="16" t="s">
        <v>46</v>
      </c>
      <c r="G3388" s="17"/>
      <c r="H3388" s="7">
        <v>32000</v>
      </c>
      <c r="I3388" s="7">
        <v>918.4</v>
      </c>
      <c r="J3388" s="7">
        <v>0</v>
      </c>
      <c r="K3388" s="7">
        <v>972.8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1916.2</v>
      </c>
      <c r="R3388" s="7">
        <f>H3388-Q3388</f>
        <v>30083.8</v>
      </c>
      <c r="S3388" s="4" t="s">
        <v>38</v>
      </c>
    </row>
    <row r="3389" spans="1:19" ht="26.25" hidden="1" customHeight="1" x14ac:dyDescent="0.25">
      <c r="A3389" s="10">
        <f>+SUBTOTAL(103,$B$5:B3389)</f>
        <v>1584</v>
      </c>
      <c r="B3389" s="4" t="s">
        <v>2718</v>
      </c>
      <c r="C3389" s="4" t="s">
        <v>11395</v>
      </c>
      <c r="D3389" s="4" t="s">
        <v>433</v>
      </c>
      <c r="E3389" s="4" t="s">
        <v>52</v>
      </c>
      <c r="F3389" s="16" t="s">
        <v>23</v>
      </c>
      <c r="G3389" s="17"/>
      <c r="H3389" s="7">
        <v>32000</v>
      </c>
      <c r="I3389" s="7">
        <v>918.4</v>
      </c>
      <c r="J3389" s="7">
        <v>0</v>
      </c>
      <c r="K3389" s="7">
        <v>972.8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1916.2</v>
      </c>
      <c r="R3389" s="7">
        <f>H3389-Q3389</f>
        <v>30083.8</v>
      </c>
      <c r="S3389" s="4" t="s">
        <v>38</v>
      </c>
    </row>
    <row r="3390" spans="1:19" ht="26.25" hidden="1" customHeight="1" x14ac:dyDescent="0.25">
      <c r="A3390" s="10">
        <f>+SUBTOTAL(103,$B$5:B3390)</f>
        <v>1584</v>
      </c>
      <c r="B3390" s="4" t="s">
        <v>2719</v>
      </c>
      <c r="C3390" s="4" t="s">
        <v>5621</v>
      </c>
      <c r="D3390" s="4" t="s">
        <v>2720</v>
      </c>
      <c r="E3390" s="4" t="s">
        <v>338</v>
      </c>
      <c r="F3390" s="16" t="s">
        <v>46</v>
      </c>
      <c r="G3390" s="17"/>
      <c r="H3390" s="7">
        <v>31731.3</v>
      </c>
      <c r="I3390" s="7">
        <v>910.69</v>
      </c>
      <c r="J3390" s="7">
        <v>0</v>
      </c>
      <c r="K3390" s="7">
        <v>964.63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1900.32</v>
      </c>
      <c r="R3390" s="7">
        <f>H3390-Q3390</f>
        <v>29830.98</v>
      </c>
      <c r="S3390" s="4" t="s">
        <v>24</v>
      </c>
    </row>
    <row r="3391" spans="1:19" ht="26.25" hidden="1" customHeight="1" x14ac:dyDescent="0.25">
      <c r="A3391" s="10">
        <f>+SUBTOTAL(103,$B$5:B3391)</f>
        <v>1584</v>
      </c>
      <c r="B3391" s="4" t="s">
        <v>395</v>
      </c>
      <c r="C3391" s="4" t="s">
        <v>5692</v>
      </c>
      <c r="D3391" s="4" t="s">
        <v>629</v>
      </c>
      <c r="E3391" s="4" t="s">
        <v>65</v>
      </c>
      <c r="F3391" s="16" t="s">
        <v>23</v>
      </c>
      <c r="G3391" s="17"/>
      <c r="H3391" s="7">
        <v>31500</v>
      </c>
      <c r="I3391" s="7">
        <v>904.05</v>
      </c>
      <c r="J3391" s="7">
        <v>0</v>
      </c>
      <c r="K3391" s="7">
        <v>957.6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1886.65</v>
      </c>
      <c r="R3391" s="7">
        <f>H3391-Q3391</f>
        <v>29613.35</v>
      </c>
      <c r="S3391" s="4" t="s">
        <v>24</v>
      </c>
    </row>
    <row r="3392" spans="1:19" ht="26.25" customHeight="1" x14ac:dyDescent="0.25">
      <c r="A3392" s="10">
        <f>+SUBTOTAL(103,$B$5:B3392)</f>
        <v>1585</v>
      </c>
      <c r="B3392" s="4" t="s">
        <v>642</v>
      </c>
      <c r="C3392" s="4" t="s">
        <v>6049</v>
      </c>
      <c r="D3392" s="4" t="s">
        <v>747</v>
      </c>
      <c r="E3392" s="4" t="s">
        <v>127</v>
      </c>
      <c r="F3392" s="16" t="s">
        <v>46</v>
      </c>
      <c r="G3392" s="17"/>
      <c r="H3392" s="7">
        <v>31500</v>
      </c>
      <c r="I3392" s="7">
        <v>904.05</v>
      </c>
      <c r="J3392" s="7">
        <v>0</v>
      </c>
      <c r="K3392" s="7">
        <v>957.6</v>
      </c>
      <c r="L3392" s="7">
        <v>0</v>
      </c>
      <c r="M3392" s="7">
        <v>25</v>
      </c>
      <c r="N3392" s="7">
        <v>0</v>
      </c>
      <c r="O3392" s="7"/>
      <c r="P3392" s="7">
        <v>0</v>
      </c>
      <c r="Q3392" s="7">
        <v>1886.65</v>
      </c>
      <c r="R3392" s="7">
        <f>H3392-Q3392</f>
        <v>29613.35</v>
      </c>
      <c r="S3392" s="4" t="s">
        <v>38</v>
      </c>
    </row>
    <row r="3393" spans="1:19" ht="26.25" customHeight="1" x14ac:dyDescent="0.25">
      <c r="A3393" s="10">
        <f>+SUBTOTAL(103,$B$5:B3393)</f>
        <v>1586</v>
      </c>
      <c r="B3393" s="4" t="s">
        <v>692</v>
      </c>
      <c r="C3393" s="4" t="s">
        <v>533</v>
      </c>
      <c r="D3393" s="4" t="s">
        <v>629</v>
      </c>
      <c r="E3393" s="4" t="s">
        <v>191</v>
      </c>
      <c r="F3393" s="16" t="s">
        <v>23</v>
      </c>
      <c r="G3393" s="17" t="s">
        <v>11704</v>
      </c>
      <c r="H3393" s="7">
        <v>31500</v>
      </c>
      <c r="I3393" s="7">
        <v>904.05</v>
      </c>
      <c r="J3393" s="7">
        <v>0</v>
      </c>
      <c r="K3393" s="7">
        <v>957.6</v>
      </c>
      <c r="L3393" s="7">
        <v>0</v>
      </c>
      <c r="M3393" s="7">
        <v>25</v>
      </c>
      <c r="N3393" s="7">
        <v>0</v>
      </c>
      <c r="O3393" s="7"/>
      <c r="P3393" s="7">
        <v>2995</v>
      </c>
      <c r="Q3393" s="7">
        <v>4881.6499999999996</v>
      </c>
      <c r="R3393" s="7">
        <f>H3393-Q3393</f>
        <v>26618.35</v>
      </c>
      <c r="S3393" s="4" t="s">
        <v>24</v>
      </c>
    </row>
    <row r="3394" spans="1:19" ht="26.25" customHeight="1" x14ac:dyDescent="0.25">
      <c r="A3394" s="10">
        <f>+SUBTOTAL(103,$B$5:B3394)</f>
        <v>1587</v>
      </c>
      <c r="B3394" s="4" t="s">
        <v>721</v>
      </c>
      <c r="C3394" s="4" t="s">
        <v>6555</v>
      </c>
      <c r="D3394" s="4" t="s">
        <v>349</v>
      </c>
      <c r="E3394" s="4" t="s">
        <v>124</v>
      </c>
      <c r="F3394" s="16" t="s">
        <v>23</v>
      </c>
      <c r="G3394" s="17" t="s">
        <v>11704</v>
      </c>
      <c r="H3394" s="7">
        <v>31500</v>
      </c>
      <c r="I3394" s="7">
        <v>904.05</v>
      </c>
      <c r="J3394" s="7">
        <v>0</v>
      </c>
      <c r="K3394" s="7">
        <v>957.6</v>
      </c>
      <c r="L3394" s="7">
        <v>0</v>
      </c>
      <c r="M3394" s="7">
        <v>25</v>
      </c>
      <c r="N3394" s="7">
        <v>100</v>
      </c>
      <c r="O3394" s="7"/>
      <c r="P3394" s="7">
        <v>22817.97</v>
      </c>
      <c r="Q3394" s="7">
        <v>24804.62</v>
      </c>
      <c r="R3394" s="7">
        <f>H3394-Q3394</f>
        <v>6695.380000000001</v>
      </c>
      <c r="S3394" s="4" t="s">
        <v>38</v>
      </c>
    </row>
    <row r="3395" spans="1:19" ht="26.25" hidden="1" customHeight="1" x14ac:dyDescent="0.25">
      <c r="A3395" s="10">
        <f>+SUBTOTAL(103,$B$5:B3395)</f>
        <v>1587</v>
      </c>
      <c r="B3395" s="4" t="s">
        <v>2721</v>
      </c>
      <c r="C3395" s="4" t="s">
        <v>7589</v>
      </c>
      <c r="D3395" s="4" t="s">
        <v>2720</v>
      </c>
      <c r="E3395" s="4" t="s">
        <v>57</v>
      </c>
      <c r="F3395" s="16" t="s">
        <v>46</v>
      </c>
      <c r="G3395" s="17"/>
      <c r="H3395" s="7">
        <v>31500</v>
      </c>
      <c r="I3395" s="7">
        <v>904.05</v>
      </c>
      <c r="J3395" s="7">
        <v>0</v>
      </c>
      <c r="K3395" s="7">
        <v>957.6</v>
      </c>
      <c r="L3395" s="7">
        <v>0</v>
      </c>
      <c r="M3395" s="7">
        <v>25</v>
      </c>
      <c r="N3395" s="7">
        <v>0</v>
      </c>
      <c r="O3395" s="7"/>
      <c r="P3395" s="7">
        <v>2514.1999999999998</v>
      </c>
      <c r="Q3395" s="7">
        <v>4400.8500000000004</v>
      </c>
      <c r="R3395" s="7">
        <f>H3395-Q3395</f>
        <v>27099.15</v>
      </c>
      <c r="S3395" s="4" t="s">
        <v>38</v>
      </c>
    </row>
    <row r="3396" spans="1:19" ht="26.25" customHeight="1" x14ac:dyDescent="0.25">
      <c r="A3396" s="10">
        <f>+SUBTOTAL(103,$B$5:B3396)</f>
        <v>1588</v>
      </c>
      <c r="B3396" s="4" t="s">
        <v>2723</v>
      </c>
      <c r="C3396" s="4" t="s">
        <v>7602</v>
      </c>
      <c r="D3396" s="4" t="s">
        <v>943</v>
      </c>
      <c r="E3396" s="4" t="s">
        <v>127</v>
      </c>
      <c r="F3396" s="16" t="s">
        <v>23</v>
      </c>
      <c r="G3396" s="17" t="s">
        <v>11704</v>
      </c>
      <c r="H3396" s="7">
        <v>31500</v>
      </c>
      <c r="I3396" s="7">
        <v>904.05</v>
      </c>
      <c r="J3396" s="7">
        <v>0</v>
      </c>
      <c r="K3396" s="7">
        <v>957.6</v>
      </c>
      <c r="L3396" s="7">
        <v>0</v>
      </c>
      <c r="M3396" s="7">
        <v>25</v>
      </c>
      <c r="N3396" s="7">
        <v>0</v>
      </c>
      <c r="O3396" s="7"/>
      <c r="P3396" s="7">
        <v>0</v>
      </c>
      <c r="Q3396" s="7">
        <v>1886.65</v>
      </c>
      <c r="R3396" s="7">
        <f>H3396-Q3396</f>
        <v>29613.35</v>
      </c>
      <c r="S3396" s="4" t="s">
        <v>24</v>
      </c>
    </row>
    <row r="3397" spans="1:19" ht="26.25" customHeight="1" x14ac:dyDescent="0.25">
      <c r="A3397" s="10">
        <f>+SUBTOTAL(103,$B$5:B3397)</f>
        <v>1589</v>
      </c>
      <c r="B3397" s="4" t="s">
        <v>2725</v>
      </c>
      <c r="C3397" s="4" t="s">
        <v>9550</v>
      </c>
      <c r="D3397" s="4" t="s">
        <v>629</v>
      </c>
      <c r="E3397" s="4" t="s">
        <v>5406</v>
      </c>
      <c r="F3397" s="16" t="s">
        <v>23</v>
      </c>
      <c r="G3397" s="17" t="s">
        <v>11704</v>
      </c>
      <c r="H3397" s="7">
        <v>31500</v>
      </c>
      <c r="I3397" s="7">
        <v>904.05</v>
      </c>
      <c r="J3397" s="7">
        <v>0</v>
      </c>
      <c r="K3397" s="7">
        <v>957.6</v>
      </c>
      <c r="L3397" s="7">
        <v>1715.46</v>
      </c>
      <c r="M3397" s="7">
        <v>25</v>
      </c>
      <c r="N3397" s="7">
        <v>100</v>
      </c>
      <c r="O3397" s="7"/>
      <c r="P3397" s="7">
        <v>50</v>
      </c>
      <c r="Q3397" s="7">
        <v>3752.11</v>
      </c>
      <c r="R3397" s="7">
        <f>H3397-Q3397</f>
        <v>27747.89</v>
      </c>
      <c r="S3397" s="4" t="s">
        <v>38</v>
      </c>
    </row>
    <row r="3398" spans="1:19" ht="26.25" customHeight="1" x14ac:dyDescent="0.25">
      <c r="A3398" s="10">
        <f>+SUBTOTAL(103,$B$5:B3398)</f>
        <v>1590</v>
      </c>
      <c r="B3398" s="4" t="s">
        <v>2726</v>
      </c>
      <c r="C3398" s="4" t="s">
        <v>9583</v>
      </c>
      <c r="D3398" s="4" t="s">
        <v>747</v>
      </c>
      <c r="E3398" s="4" t="s">
        <v>80</v>
      </c>
      <c r="F3398" s="16" t="s">
        <v>46</v>
      </c>
      <c r="G3398" s="17"/>
      <c r="H3398" s="7">
        <v>31500</v>
      </c>
      <c r="I3398" s="7">
        <v>904.05</v>
      </c>
      <c r="J3398" s="7">
        <v>0</v>
      </c>
      <c r="K3398" s="7">
        <v>957.6</v>
      </c>
      <c r="L3398" s="7">
        <v>1715.46</v>
      </c>
      <c r="M3398" s="7">
        <v>25</v>
      </c>
      <c r="N3398" s="7">
        <v>0</v>
      </c>
      <c r="O3398" s="7"/>
      <c r="P3398" s="7">
        <v>0</v>
      </c>
      <c r="Q3398" s="7">
        <v>3602.11</v>
      </c>
      <c r="R3398" s="7">
        <f>H3398-Q3398</f>
        <v>27897.89</v>
      </c>
      <c r="S3398" s="4" t="s">
        <v>38</v>
      </c>
    </row>
    <row r="3399" spans="1:19" ht="26.25" customHeight="1" x14ac:dyDescent="0.25">
      <c r="A3399" s="10">
        <f>+SUBTOTAL(103,$B$5:B3399)</f>
        <v>1591</v>
      </c>
      <c r="B3399" s="4" t="s">
        <v>2727</v>
      </c>
      <c r="C3399" s="4" t="s">
        <v>9677</v>
      </c>
      <c r="D3399" s="4" t="s">
        <v>1769</v>
      </c>
      <c r="E3399" s="4" t="s">
        <v>164</v>
      </c>
      <c r="F3399" s="16" t="s">
        <v>23</v>
      </c>
      <c r="G3399" s="17"/>
      <c r="H3399" s="7">
        <v>31500</v>
      </c>
      <c r="I3399" s="7">
        <v>904.05</v>
      </c>
      <c r="J3399" s="7">
        <v>0</v>
      </c>
      <c r="K3399" s="7">
        <v>957.6</v>
      </c>
      <c r="L3399" s="7">
        <v>0</v>
      </c>
      <c r="M3399" s="7">
        <v>25</v>
      </c>
      <c r="N3399" s="7">
        <v>0</v>
      </c>
      <c r="O3399" s="7"/>
      <c r="P3399" s="7">
        <v>50</v>
      </c>
      <c r="Q3399" s="7">
        <v>1936.65</v>
      </c>
      <c r="R3399" s="7">
        <f>H3399-Q3399</f>
        <v>29563.35</v>
      </c>
      <c r="S3399" s="4" t="s">
        <v>24</v>
      </c>
    </row>
    <row r="3400" spans="1:19" ht="26.25" customHeight="1" x14ac:dyDescent="0.25">
      <c r="A3400" s="10">
        <f>+SUBTOTAL(103,$B$5:B3400)</f>
        <v>1592</v>
      </c>
      <c r="B3400" s="4" t="s">
        <v>2728</v>
      </c>
      <c r="C3400" s="4" t="s">
        <v>9687</v>
      </c>
      <c r="D3400" s="4" t="s">
        <v>1797</v>
      </c>
      <c r="E3400" s="4" t="s">
        <v>223</v>
      </c>
      <c r="F3400" s="16" t="s">
        <v>23</v>
      </c>
      <c r="G3400" s="17"/>
      <c r="H3400" s="7">
        <v>31500</v>
      </c>
      <c r="I3400" s="7">
        <v>904.05</v>
      </c>
      <c r="J3400" s="7">
        <v>0</v>
      </c>
      <c r="K3400" s="7">
        <v>957.6</v>
      </c>
      <c r="L3400" s="7">
        <v>0</v>
      </c>
      <c r="M3400" s="7">
        <v>25</v>
      </c>
      <c r="N3400" s="7">
        <v>0</v>
      </c>
      <c r="O3400" s="7"/>
      <c r="P3400" s="7">
        <v>0</v>
      </c>
      <c r="Q3400" s="7">
        <v>1886.65</v>
      </c>
      <c r="R3400" s="7">
        <f>H3400-Q3400</f>
        <v>29613.35</v>
      </c>
      <c r="S3400" s="4" t="s">
        <v>38</v>
      </c>
    </row>
    <row r="3401" spans="1:19" ht="26.25" customHeight="1" x14ac:dyDescent="0.25">
      <c r="A3401" s="10">
        <f>+SUBTOTAL(103,$B$5:B3401)</f>
        <v>1593</v>
      </c>
      <c r="B3401" s="4" t="s">
        <v>1369</v>
      </c>
      <c r="C3401" s="4" t="s">
        <v>10535</v>
      </c>
      <c r="D3401" s="4" t="s">
        <v>322</v>
      </c>
      <c r="E3401" s="4" t="s">
        <v>119</v>
      </c>
      <c r="F3401" s="16" t="s">
        <v>23</v>
      </c>
      <c r="G3401" s="17" t="s">
        <v>11704</v>
      </c>
      <c r="H3401" s="7">
        <v>31500</v>
      </c>
      <c r="I3401" s="7">
        <v>904.05</v>
      </c>
      <c r="J3401" s="7">
        <v>0</v>
      </c>
      <c r="K3401" s="7">
        <v>957.6</v>
      </c>
      <c r="L3401" s="7">
        <v>0</v>
      </c>
      <c r="M3401" s="7">
        <v>25</v>
      </c>
      <c r="N3401" s="7">
        <v>300</v>
      </c>
      <c r="O3401" s="7"/>
      <c r="P3401" s="7">
        <v>4475</v>
      </c>
      <c r="Q3401" s="7">
        <v>6661.65</v>
      </c>
      <c r="R3401" s="7">
        <f>H3401-Q3401</f>
        <v>24838.35</v>
      </c>
      <c r="S3401" s="4" t="s">
        <v>38</v>
      </c>
    </row>
    <row r="3402" spans="1:19" ht="26.25" customHeight="1" x14ac:dyDescent="0.25">
      <c r="A3402" s="10">
        <f>+SUBTOTAL(103,$B$5:B3402)</f>
        <v>1594</v>
      </c>
      <c r="B3402" s="4" t="s">
        <v>2729</v>
      </c>
      <c r="C3402" s="4" t="s">
        <v>11036</v>
      </c>
      <c r="D3402" s="4" t="s">
        <v>1147</v>
      </c>
      <c r="E3402" s="4" t="s">
        <v>35</v>
      </c>
      <c r="F3402" s="16" t="s">
        <v>23</v>
      </c>
      <c r="G3402" s="17" t="s">
        <v>11704</v>
      </c>
      <c r="H3402" s="7">
        <v>31500</v>
      </c>
      <c r="I3402" s="7">
        <v>904.05</v>
      </c>
      <c r="J3402" s="7">
        <v>0</v>
      </c>
      <c r="K3402" s="7">
        <v>957.6</v>
      </c>
      <c r="L3402" s="7">
        <v>1715.46</v>
      </c>
      <c r="M3402" s="7">
        <v>25</v>
      </c>
      <c r="N3402" s="7">
        <v>0</v>
      </c>
      <c r="O3402" s="7"/>
      <c r="P3402" s="7">
        <v>0</v>
      </c>
      <c r="Q3402" s="7">
        <v>3602.11</v>
      </c>
      <c r="R3402" s="7">
        <f>H3402-Q3402</f>
        <v>27897.89</v>
      </c>
      <c r="S3402" s="4" t="s">
        <v>38</v>
      </c>
    </row>
    <row r="3403" spans="1:19" ht="26.25" customHeight="1" x14ac:dyDescent="0.25">
      <c r="A3403" s="10">
        <f>+SUBTOTAL(103,$B$5:B3403)</f>
        <v>1595</v>
      </c>
      <c r="B3403" s="4" t="s">
        <v>2730</v>
      </c>
      <c r="C3403" s="4" t="s">
        <v>11234</v>
      </c>
      <c r="D3403" s="4" t="s">
        <v>2731</v>
      </c>
      <c r="E3403" s="4" t="s">
        <v>211</v>
      </c>
      <c r="F3403" s="16" t="s">
        <v>23</v>
      </c>
      <c r="G3403" s="17" t="s">
        <v>11704</v>
      </c>
      <c r="H3403" s="7">
        <v>31500</v>
      </c>
      <c r="I3403" s="7">
        <v>904.05</v>
      </c>
      <c r="J3403" s="7">
        <v>0</v>
      </c>
      <c r="K3403" s="7">
        <v>957.6</v>
      </c>
      <c r="L3403" s="7">
        <v>0</v>
      </c>
      <c r="M3403" s="7">
        <v>25</v>
      </c>
      <c r="N3403" s="7">
        <v>0</v>
      </c>
      <c r="O3403" s="7"/>
      <c r="P3403" s="7">
        <v>10739.91</v>
      </c>
      <c r="Q3403" s="7">
        <v>12626.56</v>
      </c>
      <c r="R3403" s="7">
        <f>H3403-Q3403</f>
        <v>18873.440000000002</v>
      </c>
      <c r="S3403" s="4" t="s">
        <v>38</v>
      </c>
    </row>
    <row r="3404" spans="1:19" ht="26.25" customHeight="1" x14ac:dyDescent="0.25">
      <c r="A3404" s="10">
        <f>+SUBTOTAL(103,$B$5:B3404)</f>
        <v>1596</v>
      </c>
      <c r="B3404" s="4" t="s">
        <v>2732</v>
      </c>
      <c r="C3404" s="4" t="s">
        <v>11317</v>
      </c>
      <c r="D3404" s="4" t="s">
        <v>943</v>
      </c>
      <c r="E3404" s="4" t="s">
        <v>5457</v>
      </c>
      <c r="F3404" s="16" t="s">
        <v>23</v>
      </c>
      <c r="G3404" s="17" t="s">
        <v>11704</v>
      </c>
      <c r="H3404" s="7">
        <v>31500</v>
      </c>
      <c r="I3404" s="7">
        <v>904.05</v>
      </c>
      <c r="J3404" s="7">
        <v>0</v>
      </c>
      <c r="K3404" s="7">
        <v>957.6</v>
      </c>
      <c r="L3404" s="7">
        <v>1715.46</v>
      </c>
      <c r="M3404" s="7">
        <v>25</v>
      </c>
      <c r="N3404" s="7">
        <v>0</v>
      </c>
      <c r="O3404" s="7"/>
      <c r="P3404" s="7">
        <v>4839.2</v>
      </c>
      <c r="Q3404" s="7">
        <v>8441.31</v>
      </c>
      <c r="R3404" s="7">
        <f>H3404-Q3404</f>
        <v>23058.690000000002</v>
      </c>
      <c r="S3404" s="4" t="s">
        <v>24</v>
      </c>
    </row>
    <row r="3405" spans="1:19" ht="26.25" customHeight="1" x14ac:dyDescent="0.25">
      <c r="A3405" s="10">
        <f>+SUBTOTAL(103,$B$5:B3405)</f>
        <v>1597</v>
      </c>
      <c r="B3405" s="4" t="s">
        <v>2187</v>
      </c>
      <c r="C3405" s="4" t="s">
        <v>11390</v>
      </c>
      <c r="D3405" s="4" t="s">
        <v>2733</v>
      </c>
      <c r="E3405" s="4" t="s">
        <v>101</v>
      </c>
      <c r="F3405" s="16" t="s">
        <v>23</v>
      </c>
      <c r="G3405" s="17"/>
      <c r="H3405" s="7">
        <v>31500</v>
      </c>
      <c r="I3405" s="7">
        <v>904.05</v>
      </c>
      <c r="J3405" s="7">
        <v>0</v>
      </c>
      <c r="K3405" s="7">
        <v>957.6</v>
      </c>
      <c r="L3405" s="7">
        <v>1715.46</v>
      </c>
      <c r="M3405" s="7">
        <v>25</v>
      </c>
      <c r="N3405" s="7">
        <v>0</v>
      </c>
      <c r="O3405" s="7"/>
      <c r="P3405" s="7">
        <v>0</v>
      </c>
      <c r="Q3405" s="7">
        <v>3602.11</v>
      </c>
      <c r="R3405" s="7">
        <f>H3405-Q3405</f>
        <v>27897.89</v>
      </c>
      <c r="S3405" s="4" t="s">
        <v>38</v>
      </c>
    </row>
    <row r="3406" spans="1:19" ht="26.25" customHeight="1" x14ac:dyDescent="0.25">
      <c r="A3406" s="10">
        <f>+SUBTOTAL(103,$B$5:B3406)</f>
        <v>1598</v>
      </c>
      <c r="B3406" s="4" t="s">
        <v>2734</v>
      </c>
      <c r="C3406" s="4" t="s">
        <v>11449</v>
      </c>
      <c r="D3406" s="4" t="s">
        <v>297</v>
      </c>
      <c r="E3406" s="4" t="s">
        <v>22</v>
      </c>
      <c r="F3406" s="16" t="s">
        <v>46</v>
      </c>
      <c r="G3406" s="17"/>
      <c r="H3406" s="7">
        <v>31500</v>
      </c>
      <c r="I3406" s="7">
        <v>904.05</v>
      </c>
      <c r="J3406" s="7">
        <v>0</v>
      </c>
      <c r="K3406" s="7">
        <v>957.6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1886.65</v>
      </c>
      <c r="R3406" s="7">
        <f>H3406-Q3406</f>
        <v>29613.35</v>
      </c>
      <c r="S3406" s="4" t="s">
        <v>24</v>
      </c>
    </row>
    <row r="3407" spans="1:19" ht="26.25" customHeight="1" x14ac:dyDescent="0.25">
      <c r="A3407" s="10">
        <f>+SUBTOTAL(103,$B$5:B3407)</f>
        <v>1599</v>
      </c>
      <c r="B3407" s="4" t="s">
        <v>2735</v>
      </c>
      <c r="C3407" s="4" t="s">
        <v>5993</v>
      </c>
      <c r="D3407" s="4" t="s">
        <v>457</v>
      </c>
      <c r="E3407" s="4" t="s">
        <v>29</v>
      </c>
      <c r="F3407" s="16" t="s">
        <v>46</v>
      </c>
      <c r="G3407" s="17"/>
      <c r="H3407" s="7">
        <v>31500</v>
      </c>
      <c r="I3407" s="7">
        <v>904.05</v>
      </c>
      <c r="J3407" s="7">
        <v>0</v>
      </c>
      <c r="K3407" s="7">
        <v>957.6</v>
      </c>
      <c r="L3407" s="7">
        <v>1715.46</v>
      </c>
      <c r="M3407" s="7">
        <v>25</v>
      </c>
      <c r="N3407" s="7">
        <v>0</v>
      </c>
      <c r="O3407" s="7"/>
      <c r="P3407" s="7">
        <v>0</v>
      </c>
      <c r="Q3407" s="7">
        <v>3602.11</v>
      </c>
      <c r="R3407" s="7">
        <f>H3407-Q3407</f>
        <v>27897.89</v>
      </c>
      <c r="S3407" s="4" t="s">
        <v>24</v>
      </c>
    </row>
    <row r="3408" spans="1:19" ht="26.25" customHeight="1" x14ac:dyDescent="0.25">
      <c r="A3408" s="10">
        <f>+SUBTOTAL(103,$B$5:B3408)</f>
        <v>1600</v>
      </c>
      <c r="B3408" s="4" t="s">
        <v>224</v>
      </c>
      <c r="C3408" s="4" t="s">
        <v>11621</v>
      </c>
      <c r="D3408" s="4" t="s">
        <v>161</v>
      </c>
      <c r="E3408" s="4" t="s">
        <v>11701</v>
      </c>
      <c r="F3408" s="16" t="s">
        <v>23</v>
      </c>
      <c r="G3408" s="17" t="s">
        <v>11704</v>
      </c>
      <c r="H3408" s="7">
        <v>31500</v>
      </c>
      <c r="I3408" s="7">
        <v>904.05</v>
      </c>
      <c r="J3408" s="7">
        <v>0</v>
      </c>
      <c r="K3408" s="7">
        <v>957.6</v>
      </c>
      <c r="L3408" s="7">
        <v>0</v>
      </c>
      <c r="M3408" s="7">
        <v>25</v>
      </c>
      <c r="N3408" s="7">
        <v>100</v>
      </c>
      <c r="O3408" s="7"/>
      <c r="P3408" s="7">
        <v>8547.3700000000008</v>
      </c>
      <c r="Q3408" s="7">
        <v>10534.02</v>
      </c>
      <c r="R3408" s="7">
        <f>H3408-Q3408</f>
        <v>20965.98</v>
      </c>
      <c r="S3408" s="4" t="s">
        <v>38</v>
      </c>
    </row>
    <row r="3409" spans="1:19" ht="26.25" hidden="1" customHeight="1" x14ac:dyDescent="0.25">
      <c r="A3409" s="10">
        <f>+SUBTOTAL(103,$B$5:B3409)</f>
        <v>1600</v>
      </c>
      <c r="B3409" s="4" t="s">
        <v>5290</v>
      </c>
      <c r="C3409" s="4" t="s">
        <v>6425</v>
      </c>
      <c r="D3409" s="4" t="s">
        <v>2664</v>
      </c>
      <c r="E3409" s="4" t="s">
        <v>61</v>
      </c>
      <c r="F3409" s="16" t="s">
        <v>46</v>
      </c>
      <c r="G3409" s="17"/>
      <c r="H3409" s="7">
        <v>31449.98</v>
      </c>
      <c r="I3409" s="7">
        <v>902.61</v>
      </c>
      <c r="J3409" s="7">
        <v>0</v>
      </c>
      <c r="K3409" s="7">
        <v>956.08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1883.69</v>
      </c>
      <c r="R3409" s="7">
        <f>H3409-Q3409</f>
        <v>29566.29</v>
      </c>
      <c r="S3409" s="4" t="s">
        <v>38</v>
      </c>
    </row>
    <row r="3410" spans="1:19" ht="26.25" hidden="1" customHeight="1" x14ac:dyDescent="0.25">
      <c r="A3410" s="10">
        <f>+SUBTOTAL(103,$B$5:B3410)</f>
        <v>1600</v>
      </c>
      <c r="B3410" s="4" t="s">
        <v>603</v>
      </c>
      <c r="C3410" s="4" t="s">
        <v>5766</v>
      </c>
      <c r="D3410" s="4" t="s">
        <v>114</v>
      </c>
      <c r="E3410" s="4" t="s">
        <v>338</v>
      </c>
      <c r="F3410" s="16" t="s">
        <v>46</v>
      </c>
      <c r="G3410" s="17"/>
      <c r="H3410" s="7">
        <v>30860.27</v>
      </c>
      <c r="I3410" s="7">
        <v>885.69</v>
      </c>
      <c r="J3410" s="7">
        <v>0</v>
      </c>
      <c r="K3410" s="7">
        <v>938.15</v>
      </c>
      <c r="L3410" s="7">
        <v>0</v>
      </c>
      <c r="M3410" s="7">
        <v>25</v>
      </c>
      <c r="N3410" s="7">
        <v>0</v>
      </c>
      <c r="O3410" s="7"/>
      <c r="P3410" s="7">
        <v>1325</v>
      </c>
      <c r="Q3410" s="7">
        <v>3173.84</v>
      </c>
      <c r="R3410" s="7">
        <f>H3410-Q3410</f>
        <v>27686.43</v>
      </c>
      <c r="S3410" s="4" t="s">
        <v>38</v>
      </c>
    </row>
    <row r="3411" spans="1:19" ht="26.25" hidden="1" customHeight="1" x14ac:dyDescent="0.25">
      <c r="A3411" s="10">
        <f>+SUBTOTAL(103,$B$5:B3411)</f>
        <v>1600</v>
      </c>
      <c r="B3411" s="4" t="s">
        <v>2737</v>
      </c>
      <c r="C3411" s="4" t="s">
        <v>9192</v>
      </c>
      <c r="D3411" s="4" t="s">
        <v>114</v>
      </c>
      <c r="E3411" s="4" t="s">
        <v>61</v>
      </c>
      <c r="F3411" s="16" t="s">
        <v>46</v>
      </c>
      <c r="G3411" s="17"/>
      <c r="H3411" s="7">
        <v>30800</v>
      </c>
      <c r="I3411" s="7">
        <v>883.96</v>
      </c>
      <c r="J3411" s="7">
        <v>0</v>
      </c>
      <c r="K3411" s="7">
        <v>936.32</v>
      </c>
      <c r="L3411" s="7">
        <v>0</v>
      </c>
      <c r="M3411" s="7">
        <v>25</v>
      </c>
      <c r="N3411" s="7">
        <v>0</v>
      </c>
      <c r="O3411" s="7"/>
      <c r="P3411" s="7">
        <v>662.5</v>
      </c>
      <c r="Q3411" s="7">
        <v>2507.7800000000002</v>
      </c>
      <c r="R3411" s="7">
        <f>H3411-Q3411</f>
        <v>28292.22</v>
      </c>
      <c r="S3411" s="4" t="s">
        <v>38</v>
      </c>
    </row>
    <row r="3412" spans="1:19" ht="26.25" hidden="1" customHeight="1" x14ac:dyDescent="0.25">
      <c r="A3412" s="10">
        <f>+SUBTOTAL(103,$B$5:B3412)</f>
        <v>1600</v>
      </c>
      <c r="B3412" s="4" t="s">
        <v>2738</v>
      </c>
      <c r="C3412" s="4" t="s">
        <v>5857</v>
      </c>
      <c r="D3412" s="4" t="s">
        <v>324</v>
      </c>
      <c r="E3412" s="4" t="s">
        <v>52</v>
      </c>
      <c r="F3412" s="16" t="s">
        <v>23</v>
      </c>
      <c r="G3412" s="17" t="s">
        <v>11704</v>
      </c>
      <c r="H3412" s="7">
        <v>30789.41</v>
      </c>
      <c r="I3412" s="7">
        <v>883.66</v>
      </c>
      <c r="J3412" s="7">
        <v>0</v>
      </c>
      <c r="K3412" s="7">
        <v>936</v>
      </c>
      <c r="L3412" s="7">
        <v>0</v>
      </c>
      <c r="M3412" s="7">
        <v>25</v>
      </c>
      <c r="N3412" s="7">
        <v>0</v>
      </c>
      <c r="O3412" s="7"/>
      <c r="P3412" s="7">
        <v>3642.65</v>
      </c>
      <c r="Q3412" s="7">
        <v>5487.31</v>
      </c>
      <c r="R3412" s="7">
        <f>H3412-Q3412</f>
        <v>25302.1</v>
      </c>
      <c r="S3412" s="4" t="s">
        <v>38</v>
      </c>
    </row>
    <row r="3413" spans="1:19" ht="26.25" customHeight="1" x14ac:dyDescent="0.25">
      <c r="A3413" s="10">
        <f>+SUBTOTAL(103,$B$5:B3413)</f>
        <v>1601</v>
      </c>
      <c r="B3413" s="4" t="s">
        <v>4100</v>
      </c>
      <c r="C3413" s="4" t="s">
        <v>10348</v>
      </c>
      <c r="D3413" s="4" t="s">
        <v>308</v>
      </c>
      <c r="E3413" s="4" t="s">
        <v>231</v>
      </c>
      <c r="F3413" s="16" t="s">
        <v>309</v>
      </c>
      <c r="G3413" s="17"/>
      <c r="H3413" s="7">
        <v>30500</v>
      </c>
      <c r="I3413" s="7">
        <v>0</v>
      </c>
      <c r="J3413" s="7">
        <v>0</v>
      </c>
      <c r="K3413" s="7">
        <v>0</v>
      </c>
      <c r="L3413" s="7">
        <v>0</v>
      </c>
      <c r="M3413" s="7">
        <v>0</v>
      </c>
      <c r="N3413" s="7">
        <v>0</v>
      </c>
      <c r="O3413" s="7"/>
      <c r="P3413" s="7">
        <v>2655.58</v>
      </c>
      <c r="Q3413" s="7">
        <v>2655.58</v>
      </c>
      <c r="R3413" s="7">
        <f>H3413-Q3413</f>
        <v>27844.42</v>
      </c>
      <c r="S3413" s="4" t="s">
        <v>24</v>
      </c>
    </row>
    <row r="3414" spans="1:19" ht="26.25" customHeight="1" x14ac:dyDescent="0.25">
      <c r="A3414" s="10">
        <f>+SUBTOTAL(103,$B$5:B3414)</f>
        <v>1602</v>
      </c>
      <c r="B3414" s="4" t="s">
        <v>2739</v>
      </c>
      <c r="C3414" s="4" t="s">
        <v>6079</v>
      </c>
      <c r="D3414" s="4" t="s">
        <v>392</v>
      </c>
      <c r="E3414" s="4" t="s">
        <v>119</v>
      </c>
      <c r="F3414" s="16" t="s">
        <v>23</v>
      </c>
      <c r="G3414" s="17"/>
      <c r="H3414" s="7">
        <v>30250</v>
      </c>
      <c r="I3414" s="7">
        <v>868.18</v>
      </c>
      <c r="J3414" s="7">
        <v>0</v>
      </c>
      <c r="K3414" s="7">
        <v>919.6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1812.78</v>
      </c>
      <c r="R3414" s="7">
        <f>H3414-Q3414</f>
        <v>28437.22</v>
      </c>
      <c r="S3414" s="4" t="s">
        <v>38</v>
      </c>
    </row>
    <row r="3415" spans="1:19" ht="26.25" customHeight="1" x14ac:dyDescent="0.25">
      <c r="A3415" s="10">
        <f>+SUBTOTAL(103,$B$5:B3415)</f>
        <v>1603</v>
      </c>
      <c r="B3415" s="4" t="s">
        <v>2740</v>
      </c>
      <c r="C3415" s="4" t="s">
        <v>11235</v>
      </c>
      <c r="D3415" s="4" t="s">
        <v>322</v>
      </c>
      <c r="E3415" s="4" t="s">
        <v>405</v>
      </c>
      <c r="F3415" s="16" t="s">
        <v>131</v>
      </c>
      <c r="G3415" s="17" t="s">
        <v>11704</v>
      </c>
      <c r="H3415" s="7">
        <v>30169.13</v>
      </c>
      <c r="I3415" s="7">
        <v>865.85</v>
      </c>
      <c r="J3415" s="7">
        <v>0</v>
      </c>
      <c r="K3415" s="7">
        <v>917.14</v>
      </c>
      <c r="L3415" s="7">
        <v>0</v>
      </c>
      <c r="M3415" s="7">
        <v>25</v>
      </c>
      <c r="N3415" s="7">
        <v>140</v>
      </c>
      <c r="O3415" s="7"/>
      <c r="P3415" s="7">
        <v>8697.7999999999993</v>
      </c>
      <c r="Q3415" s="7">
        <v>10645.79</v>
      </c>
      <c r="R3415" s="7">
        <f>H3415-Q3415</f>
        <v>19523.34</v>
      </c>
      <c r="S3415" s="4" t="s">
        <v>38</v>
      </c>
    </row>
    <row r="3416" spans="1:19" ht="26.25" customHeight="1" x14ac:dyDescent="0.25">
      <c r="A3416" s="10">
        <f>+SUBTOTAL(103,$B$5:B3416)</f>
        <v>1604</v>
      </c>
      <c r="B3416" s="4" t="s">
        <v>2741</v>
      </c>
      <c r="C3416" s="4" t="s">
        <v>10315</v>
      </c>
      <c r="D3416" s="4" t="s">
        <v>1769</v>
      </c>
      <c r="E3416" s="4" t="s">
        <v>115</v>
      </c>
      <c r="F3416" s="16" t="s">
        <v>23</v>
      </c>
      <c r="G3416" s="17" t="s">
        <v>11704</v>
      </c>
      <c r="H3416" s="7">
        <v>30028.69</v>
      </c>
      <c r="I3416" s="7">
        <v>861.82</v>
      </c>
      <c r="J3416" s="7">
        <v>0</v>
      </c>
      <c r="K3416" s="7">
        <v>912.87</v>
      </c>
      <c r="L3416" s="7">
        <v>0</v>
      </c>
      <c r="M3416" s="7">
        <v>25</v>
      </c>
      <c r="N3416" s="7">
        <v>120</v>
      </c>
      <c r="O3416" s="7"/>
      <c r="P3416" s="7">
        <v>7777.69</v>
      </c>
      <c r="Q3416" s="7">
        <v>9697.3799999999992</v>
      </c>
      <c r="R3416" s="7">
        <f>H3416-Q3416</f>
        <v>20331.309999999998</v>
      </c>
      <c r="S3416" s="4" t="s">
        <v>38</v>
      </c>
    </row>
    <row r="3417" spans="1:19" ht="26.25" customHeight="1" x14ac:dyDescent="0.25">
      <c r="A3417" s="10">
        <f>+SUBTOTAL(103,$B$5:B3417)</f>
        <v>1605</v>
      </c>
      <c r="B3417" s="4" t="s">
        <v>2742</v>
      </c>
      <c r="C3417" s="4" t="s">
        <v>5570</v>
      </c>
      <c r="D3417" s="4" t="s">
        <v>89</v>
      </c>
      <c r="E3417" s="4" t="s">
        <v>183</v>
      </c>
      <c r="F3417" s="16" t="s">
        <v>23</v>
      </c>
      <c r="G3417" s="17"/>
      <c r="H3417" s="7">
        <v>30000</v>
      </c>
      <c r="I3417" s="7">
        <v>861</v>
      </c>
      <c r="J3417" s="7">
        <v>0</v>
      </c>
      <c r="K3417" s="7">
        <v>912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1798</v>
      </c>
      <c r="R3417" s="7">
        <f>H3417-Q3417</f>
        <v>28202</v>
      </c>
      <c r="S3417" s="4" t="s">
        <v>24</v>
      </c>
    </row>
    <row r="3418" spans="1:19" ht="26.25" customHeight="1" x14ac:dyDescent="0.25">
      <c r="A3418" s="10">
        <f>+SUBTOTAL(103,$B$5:B3418)</f>
        <v>1606</v>
      </c>
      <c r="B3418" s="4" t="s">
        <v>2743</v>
      </c>
      <c r="C3418" s="4" t="s">
        <v>5654</v>
      </c>
      <c r="D3418" s="4" t="s">
        <v>89</v>
      </c>
      <c r="E3418" s="4" t="s">
        <v>72</v>
      </c>
      <c r="F3418" s="16" t="s">
        <v>23</v>
      </c>
      <c r="G3418" s="17"/>
      <c r="H3418" s="7">
        <v>30000</v>
      </c>
      <c r="I3418" s="7">
        <v>861</v>
      </c>
      <c r="J3418" s="7">
        <v>0</v>
      </c>
      <c r="K3418" s="7">
        <v>912</v>
      </c>
      <c r="L3418" s="7">
        <v>0</v>
      </c>
      <c r="M3418" s="7">
        <v>25</v>
      </c>
      <c r="N3418" s="7">
        <v>0</v>
      </c>
      <c r="O3418" s="7"/>
      <c r="P3418" s="7">
        <v>0</v>
      </c>
      <c r="Q3418" s="7">
        <v>1798</v>
      </c>
      <c r="R3418" s="7">
        <f>H3418-Q3418</f>
        <v>28202</v>
      </c>
      <c r="S3418" s="4" t="s">
        <v>38</v>
      </c>
    </row>
    <row r="3419" spans="1:19" ht="26.25" customHeight="1" x14ac:dyDescent="0.25">
      <c r="A3419" s="10">
        <f>+SUBTOTAL(103,$B$5:B3419)</f>
        <v>1607</v>
      </c>
      <c r="B3419" s="4" t="s">
        <v>2744</v>
      </c>
      <c r="C3419" s="4" t="s">
        <v>5699</v>
      </c>
      <c r="D3419" s="4" t="s">
        <v>2745</v>
      </c>
      <c r="E3419" s="4" t="s">
        <v>5451</v>
      </c>
      <c r="F3419" s="16" t="s">
        <v>23</v>
      </c>
      <c r="G3419" s="17" t="s">
        <v>11704</v>
      </c>
      <c r="H3419" s="7">
        <v>30000</v>
      </c>
      <c r="I3419" s="7">
        <v>861</v>
      </c>
      <c r="J3419" s="7">
        <v>0</v>
      </c>
      <c r="K3419" s="7">
        <v>912</v>
      </c>
      <c r="L3419" s="7">
        <v>0</v>
      </c>
      <c r="M3419" s="7">
        <v>25</v>
      </c>
      <c r="N3419" s="7">
        <v>140</v>
      </c>
      <c r="O3419" s="7"/>
      <c r="P3419" s="7">
        <v>28042</v>
      </c>
      <c r="Q3419" s="7">
        <v>29980</v>
      </c>
      <c r="R3419" s="7">
        <f>H3419-Q3419</f>
        <v>20</v>
      </c>
      <c r="S3419" s="4" t="s">
        <v>24</v>
      </c>
    </row>
    <row r="3420" spans="1:19" ht="26.25" hidden="1" customHeight="1" x14ac:dyDescent="0.25">
      <c r="A3420" s="10">
        <f>+SUBTOTAL(103,$B$5:B3420)</f>
        <v>1607</v>
      </c>
      <c r="B3420" s="4" t="s">
        <v>2746</v>
      </c>
      <c r="C3420" s="4" t="s">
        <v>5727</v>
      </c>
      <c r="D3420" s="4" t="s">
        <v>832</v>
      </c>
      <c r="E3420" s="4" t="s">
        <v>57</v>
      </c>
      <c r="F3420" s="16" t="s">
        <v>46</v>
      </c>
      <c r="G3420" s="17"/>
      <c r="H3420" s="7">
        <v>30000</v>
      </c>
      <c r="I3420" s="7">
        <v>861</v>
      </c>
      <c r="J3420" s="7">
        <v>0</v>
      </c>
      <c r="K3420" s="7">
        <v>912</v>
      </c>
      <c r="L3420" s="7">
        <v>0</v>
      </c>
      <c r="M3420" s="7">
        <v>25</v>
      </c>
      <c r="N3420" s="7">
        <v>0</v>
      </c>
      <c r="O3420" s="7"/>
      <c r="P3420" s="7">
        <v>14639.22</v>
      </c>
      <c r="Q3420" s="7">
        <v>16437.22</v>
      </c>
      <c r="R3420" s="7">
        <f>H3420-Q3420</f>
        <v>13562.779999999999</v>
      </c>
      <c r="S3420" s="4" t="s">
        <v>24</v>
      </c>
    </row>
    <row r="3421" spans="1:19" ht="26.25" customHeight="1" x14ac:dyDescent="0.25">
      <c r="A3421" s="10">
        <f>+SUBTOTAL(103,$B$5:B3421)</f>
        <v>1608</v>
      </c>
      <c r="B3421" s="4" t="s">
        <v>2747</v>
      </c>
      <c r="C3421" s="4" t="s">
        <v>5757</v>
      </c>
      <c r="D3421" s="4" t="s">
        <v>106</v>
      </c>
      <c r="E3421" s="4" t="s">
        <v>35</v>
      </c>
      <c r="F3421" s="16" t="s">
        <v>46</v>
      </c>
      <c r="G3421" s="17"/>
      <c r="H3421" s="7">
        <v>30000</v>
      </c>
      <c r="I3421" s="7">
        <v>861</v>
      </c>
      <c r="J3421" s="7">
        <v>0</v>
      </c>
      <c r="K3421" s="7">
        <v>912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1798</v>
      </c>
      <c r="R3421" s="7">
        <f>H3421-Q3421</f>
        <v>28202</v>
      </c>
      <c r="S3421" s="4" t="s">
        <v>38</v>
      </c>
    </row>
    <row r="3422" spans="1:19" ht="26.25" customHeight="1" x14ac:dyDescent="0.25">
      <c r="A3422" s="10">
        <f>+SUBTOTAL(103,$B$5:B3422)</f>
        <v>1609</v>
      </c>
      <c r="B3422" s="4" t="s">
        <v>2748</v>
      </c>
      <c r="C3422" s="4" t="s">
        <v>5762</v>
      </c>
      <c r="D3422" s="4" t="s">
        <v>1147</v>
      </c>
      <c r="E3422" s="4" t="s">
        <v>22</v>
      </c>
      <c r="F3422" s="16" t="s">
        <v>23</v>
      </c>
      <c r="G3422" s="17"/>
      <c r="H3422" s="7">
        <v>30000</v>
      </c>
      <c r="I3422" s="7">
        <v>861</v>
      </c>
      <c r="J3422" s="7">
        <v>0</v>
      </c>
      <c r="K3422" s="7">
        <v>912</v>
      </c>
      <c r="L3422" s="7">
        <v>0</v>
      </c>
      <c r="M3422" s="7">
        <v>25</v>
      </c>
      <c r="N3422" s="7">
        <v>0</v>
      </c>
      <c r="O3422" s="7"/>
      <c r="P3422" s="7">
        <v>2100</v>
      </c>
      <c r="Q3422" s="7">
        <v>3898</v>
      </c>
      <c r="R3422" s="7">
        <f>H3422-Q3422</f>
        <v>26102</v>
      </c>
      <c r="S3422" s="4" t="s">
        <v>38</v>
      </c>
    </row>
    <row r="3423" spans="1:19" ht="26.25" hidden="1" customHeight="1" x14ac:dyDescent="0.25">
      <c r="A3423" s="10">
        <f>+SUBTOTAL(103,$B$5:B3423)</f>
        <v>1609</v>
      </c>
      <c r="B3423" s="4" t="s">
        <v>2967</v>
      </c>
      <c r="C3423" s="4" t="s">
        <v>5789</v>
      </c>
      <c r="D3423" s="4" t="s">
        <v>2978</v>
      </c>
      <c r="E3423" s="4" t="s">
        <v>63</v>
      </c>
      <c r="F3423" s="16" t="s">
        <v>46</v>
      </c>
      <c r="G3423" s="17"/>
      <c r="H3423" s="7">
        <v>30000</v>
      </c>
      <c r="I3423" s="7">
        <v>861</v>
      </c>
      <c r="J3423" s="7">
        <v>0</v>
      </c>
      <c r="K3423" s="7">
        <v>912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1798</v>
      </c>
      <c r="R3423" s="7">
        <f>H3423-Q3423</f>
        <v>28202</v>
      </c>
      <c r="S3423" s="4" t="s">
        <v>38</v>
      </c>
    </row>
    <row r="3424" spans="1:19" ht="26.25" hidden="1" customHeight="1" x14ac:dyDescent="0.25">
      <c r="A3424" s="10">
        <f>+SUBTOTAL(103,$B$5:B3424)</f>
        <v>1609</v>
      </c>
      <c r="B3424" s="4" t="s">
        <v>3894</v>
      </c>
      <c r="C3424" s="4" t="s">
        <v>5793</v>
      </c>
      <c r="D3424" s="4" t="s">
        <v>89</v>
      </c>
      <c r="E3424" s="4" t="s">
        <v>63</v>
      </c>
      <c r="F3424" s="16" t="s">
        <v>23</v>
      </c>
      <c r="G3424" s="17" t="s">
        <v>11704</v>
      </c>
      <c r="H3424" s="7">
        <v>30000</v>
      </c>
      <c r="I3424" s="7">
        <v>861</v>
      </c>
      <c r="J3424" s="7">
        <v>0</v>
      </c>
      <c r="K3424" s="7">
        <v>912</v>
      </c>
      <c r="L3424" s="7">
        <v>1715.46</v>
      </c>
      <c r="M3424" s="7">
        <v>25</v>
      </c>
      <c r="N3424" s="7">
        <v>0</v>
      </c>
      <c r="O3424" s="7"/>
      <c r="P3424" s="7">
        <v>6159.11</v>
      </c>
      <c r="Q3424" s="7">
        <v>9672.57</v>
      </c>
      <c r="R3424" s="7">
        <f>H3424-Q3424</f>
        <v>20327.43</v>
      </c>
      <c r="S3424" s="4" t="s">
        <v>38</v>
      </c>
    </row>
    <row r="3425" spans="1:19" ht="26.25" customHeight="1" x14ac:dyDescent="0.25">
      <c r="A3425" s="10">
        <f>+SUBTOTAL(103,$B$5:B3425)</f>
        <v>1610</v>
      </c>
      <c r="B3425" s="4" t="s">
        <v>1580</v>
      </c>
      <c r="C3425" s="4" t="s">
        <v>5805</v>
      </c>
      <c r="D3425" s="4" t="s">
        <v>2368</v>
      </c>
      <c r="E3425" s="4" t="s">
        <v>27</v>
      </c>
      <c r="F3425" s="16" t="s">
        <v>46</v>
      </c>
      <c r="G3425" s="17"/>
      <c r="H3425" s="7">
        <v>30000</v>
      </c>
      <c r="I3425" s="7">
        <v>861</v>
      </c>
      <c r="J3425" s="7">
        <v>0</v>
      </c>
      <c r="K3425" s="7">
        <v>912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1798</v>
      </c>
      <c r="R3425" s="7">
        <f>H3425-Q3425</f>
        <v>28202</v>
      </c>
      <c r="S3425" s="4" t="s">
        <v>24</v>
      </c>
    </row>
    <row r="3426" spans="1:19" ht="26.25" hidden="1" customHeight="1" x14ac:dyDescent="0.25">
      <c r="A3426" s="10">
        <f>+SUBTOTAL(103,$B$5:B3426)</f>
        <v>1610</v>
      </c>
      <c r="B3426" s="4" t="s">
        <v>2749</v>
      </c>
      <c r="C3426" s="4" t="s">
        <v>5814</v>
      </c>
      <c r="D3426" s="4" t="s">
        <v>1164</v>
      </c>
      <c r="E3426" s="4" t="s">
        <v>61</v>
      </c>
      <c r="F3426" s="16" t="s">
        <v>46</v>
      </c>
      <c r="G3426" s="17"/>
      <c r="H3426" s="7">
        <v>30000</v>
      </c>
      <c r="I3426" s="7">
        <v>861</v>
      </c>
      <c r="J3426" s="7">
        <v>0</v>
      </c>
      <c r="K3426" s="7">
        <v>912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1798</v>
      </c>
      <c r="R3426" s="7">
        <f>H3426-Q3426</f>
        <v>28202</v>
      </c>
      <c r="S3426" s="4" t="s">
        <v>38</v>
      </c>
    </row>
    <row r="3427" spans="1:19" ht="26.25" customHeight="1" x14ac:dyDescent="0.25">
      <c r="A3427" s="10">
        <f>+SUBTOTAL(103,$B$5:B3427)</f>
        <v>1611</v>
      </c>
      <c r="B3427" s="4" t="s">
        <v>2750</v>
      </c>
      <c r="C3427" s="4" t="s">
        <v>5816</v>
      </c>
      <c r="D3427" s="4" t="s">
        <v>297</v>
      </c>
      <c r="E3427" s="4" t="s">
        <v>175</v>
      </c>
      <c r="F3427" s="16" t="s">
        <v>46</v>
      </c>
      <c r="G3427" s="17"/>
      <c r="H3427" s="7">
        <v>30000</v>
      </c>
      <c r="I3427" s="7">
        <v>861</v>
      </c>
      <c r="J3427" s="7">
        <v>0</v>
      </c>
      <c r="K3427" s="7">
        <v>912</v>
      </c>
      <c r="L3427" s="7">
        <v>1715.46</v>
      </c>
      <c r="M3427" s="7">
        <v>25</v>
      </c>
      <c r="N3427" s="7">
        <v>0</v>
      </c>
      <c r="O3427" s="7"/>
      <c r="P3427" s="7">
        <v>0</v>
      </c>
      <c r="Q3427" s="7">
        <v>3513.46</v>
      </c>
      <c r="R3427" s="7">
        <f>H3427-Q3427</f>
        <v>26486.54</v>
      </c>
      <c r="S3427" s="4" t="s">
        <v>24</v>
      </c>
    </row>
    <row r="3428" spans="1:19" ht="26.25" customHeight="1" x14ac:dyDescent="0.25">
      <c r="A3428" s="10">
        <f>+SUBTOTAL(103,$B$5:B3428)</f>
        <v>1612</v>
      </c>
      <c r="B3428" s="4" t="s">
        <v>1855</v>
      </c>
      <c r="C3428" s="4" t="s">
        <v>5826</v>
      </c>
      <c r="D3428" s="4" t="s">
        <v>2724</v>
      </c>
      <c r="E3428" s="4" t="s">
        <v>5452</v>
      </c>
      <c r="F3428" s="16" t="s">
        <v>23</v>
      </c>
      <c r="G3428" s="17"/>
      <c r="H3428" s="7">
        <v>30000</v>
      </c>
      <c r="I3428" s="7">
        <v>861</v>
      </c>
      <c r="J3428" s="7">
        <v>0</v>
      </c>
      <c r="K3428" s="7">
        <v>912</v>
      </c>
      <c r="L3428" s="7">
        <v>0</v>
      </c>
      <c r="M3428" s="7">
        <v>25</v>
      </c>
      <c r="N3428" s="7">
        <v>0</v>
      </c>
      <c r="O3428" s="7"/>
      <c r="P3428" s="7">
        <v>11483.65</v>
      </c>
      <c r="Q3428" s="7">
        <v>13281.65</v>
      </c>
      <c r="R3428" s="7">
        <f>H3428-Q3428</f>
        <v>16718.349999999999</v>
      </c>
      <c r="S3428" s="4" t="s">
        <v>24</v>
      </c>
    </row>
    <row r="3429" spans="1:19" ht="26.25" customHeight="1" x14ac:dyDescent="0.25">
      <c r="A3429" s="10">
        <f>+SUBTOTAL(103,$B$5:B3429)</f>
        <v>1613</v>
      </c>
      <c r="B3429" s="4" t="s">
        <v>4376</v>
      </c>
      <c r="C3429" s="4" t="s">
        <v>5848</v>
      </c>
      <c r="D3429" s="4" t="s">
        <v>2368</v>
      </c>
      <c r="E3429" s="4" t="s">
        <v>72</v>
      </c>
      <c r="F3429" s="16" t="s">
        <v>46</v>
      </c>
      <c r="G3429" s="17"/>
      <c r="H3429" s="7">
        <v>30000</v>
      </c>
      <c r="I3429" s="7">
        <v>861</v>
      </c>
      <c r="J3429" s="7">
        <v>0</v>
      </c>
      <c r="K3429" s="7">
        <v>912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1798</v>
      </c>
      <c r="R3429" s="7">
        <f>H3429-Q3429</f>
        <v>28202</v>
      </c>
      <c r="S3429" s="4" t="s">
        <v>38</v>
      </c>
    </row>
    <row r="3430" spans="1:19" ht="26.25" customHeight="1" x14ac:dyDescent="0.25">
      <c r="A3430" s="10">
        <f>+SUBTOTAL(103,$B$5:B3430)</f>
        <v>1614</v>
      </c>
      <c r="B3430" s="4" t="s">
        <v>2751</v>
      </c>
      <c r="C3430" s="4" t="s">
        <v>5866</v>
      </c>
      <c r="D3430" s="4" t="s">
        <v>2368</v>
      </c>
      <c r="E3430" s="4" t="s">
        <v>115</v>
      </c>
      <c r="F3430" s="16" t="s">
        <v>46</v>
      </c>
      <c r="G3430" s="17"/>
      <c r="H3430" s="7">
        <v>30000</v>
      </c>
      <c r="I3430" s="7">
        <v>861</v>
      </c>
      <c r="J3430" s="7">
        <v>0</v>
      </c>
      <c r="K3430" s="7">
        <v>912</v>
      </c>
      <c r="L3430" s="7">
        <v>0</v>
      </c>
      <c r="M3430" s="7">
        <v>25</v>
      </c>
      <c r="N3430" s="7">
        <v>0</v>
      </c>
      <c r="O3430" s="7"/>
      <c r="P3430" s="7">
        <v>1257.0999999999999</v>
      </c>
      <c r="Q3430" s="7">
        <v>3055.1</v>
      </c>
      <c r="R3430" s="7">
        <f>H3430-Q3430</f>
        <v>26944.9</v>
      </c>
      <c r="S3430" s="4" t="s">
        <v>38</v>
      </c>
    </row>
    <row r="3431" spans="1:19" ht="26.25" hidden="1" customHeight="1" x14ac:dyDescent="0.25">
      <c r="A3431" s="10">
        <f>+SUBTOTAL(103,$B$5:B3431)</f>
        <v>1614</v>
      </c>
      <c r="B3431" s="4" t="s">
        <v>255</v>
      </c>
      <c r="C3431" s="4" t="s">
        <v>5871</v>
      </c>
      <c r="D3431" s="4" t="s">
        <v>2752</v>
      </c>
      <c r="E3431" s="4" t="s">
        <v>63</v>
      </c>
      <c r="F3431" s="16" t="s">
        <v>46</v>
      </c>
      <c r="G3431" s="17"/>
      <c r="H3431" s="7">
        <v>30000</v>
      </c>
      <c r="I3431" s="7">
        <v>861</v>
      </c>
      <c r="J3431" s="7">
        <v>0</v>
      </c>
      <c r="K3431" s="7">
        <v>912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1798</v>
      </c>
      <c r="R3431" s="7">
        <f>H3431-Q3431</f>
        <v>28202</v>
      </c>
      <c r="S3431" s="4" t="s">
        <v>38</v>
      </c>
    </row>
    <row r="3432" spans="1:19" ht="26.25" customHeight="1" x14ac:dyDescent="0.25">
      <c r="A3432" s="10">
        <f>+SUBTOTAL(103,$B$5:B3432)</f>
        <v>1615</v>
      </c>
      <c r="B3432" s="4" t="s">
        <v>615</v>
      </c>
      <c r="C3432" s="4" t="s">
        <v>5884</v>
      </c>
      <c r="D3432" s="4" t="s">
        <v>832</v>
      </c>
      <c r="E3432" s="4" t="s">
        <v>110</v>
      </c>
      <c r="F3432" s="16" t="s">
        <v>46</v>
      </c>
      <c r="G3432" s="17"/>
      <c r="H3432" s="7">
        <v>30000</v>
      </c>
      <c r="I3432" s="7">
        <v>861</v>
      </c>
      <c r="J3432" s="7">
        <v>0</v>
      </c>
      <c r="K3432" s="7">
        <v>912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1798</v>
      </c>
      <c r="R3432" s="7">
        <f>H3432-Q3432</f>
        <v>28202</v>
      </c>
      <c r="S3432" s="4" t="s">
        <v>38</v>
      </c>
    </row>
    <row r="3433" spans="1:19" ht="26.25" hidden="1" customHeight="1" x14ac:dyDescent="0.25">
      <c r="A3433" s="10">
        <f>+SUBTOTAL(103,$B$5:B3433)</f>
        <v>1615</v>
      </c>
      <c r="B3433" s="4" t="s">
        <v>617</v>
      </c>
      <c r="C3433" s="4" t="s">
        <v>5892</v>
      </c>
      <c r="D3433" s="4" t="s">
        <v>1260</v>
      </c>
      <c r="E3433" s="4" t="s">
        <v>63</v>
      </c>
      <c r="F3433" s="16" t="s">
        <v>23</v>
      </c>
      <c r="G3433" s="17"/>
      <c r="H3433" s="7">
        <v>30000</v>
      </c>
      <c r="I3433" s="7">
        <v>861</v>
      </c>
      <c r="J3433" s="7">
        <v>0</v>
      </c>
      <c r="K3433" s="7">
        <v>912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1798</v>
      </c>
      <c r="R3433" s="7">
        <f>H3433-Q3433</f>
        <v>28202</v>
      </c>
      <c r="S3433" s="4" t="s">
        <v>38</v>
      </c>
    </row>
    <row r="3434" spans="1:19" ht="26.25" hidden="1" customHeight="1" x14ac:dyDescent="0.25">
      <c r="A3434" s="10">
        <f>+SUBTOTAL(103,$B$5:B3434)</f>
        <v>1615</v>
      </c>
      <c r="B3434" s="4" t="s">
        <v>5486</v>
      </c>
      <c r="C3434" s="4" t="s">
        <v>5932</v>
      </c>
      <c r="D3434" s="4" t="s">
        <v>832</v>
      </c>
      <c r="E3434" s="4" t="s">
        <v>55</v>
      </c>
      <c r="F3434" s="16" t="s">
        <v>46</v>
      </c>
      <c r="G3434" s="17"/>
      <c r="H3434" s="7">
        <v>30000</v>
      </c>
      <c r="I3434" s="7">
        <v>861</v>
      </c>
      <c r="J3434" s="7">
        <v>0</v>
      </c>
      <c r="K3434" s="7">
        <v>912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1798</v>
      </c>
      <c r="R3434" s="7">
        <f>H3434-Q3434</f>
        <v>28202</v>
      </c>
      <c r="S3434" s="4" t="s">
        <v>24</v>
      </c>
    </row>
    <row r="3435" spans="1:19" ht="26.25" hidden="1" customHeight="1" x14ac:dyDescent="0.25">
      <c r="A3435" s="10">
        <f>+SUBTOTAL(103,$B$5:B3435)</f>
        <v>1615</v>
      </c>
      <c r="B3435" s="4" t="s">
        <v>549</v>
      </c>
      <c r="C3435" s="4" t="s">
        <v>5952</v>
      </c>
      <c r="D3435" s="4" t="s">
        <v>832</v>
      </c>
      <c r="E3435" s="4" t="s">
        <v>57</v>
      </c>
      <c r="F3435" s="16" t="s">
        <v>46</v>
      </c>
      <c r="G3435" s="17"/>
      <c r="H3435" s="7">
        <v>30000</v>
      </c>
      <c r="I3435" s="7">
        <v>861</v>
      </c>
      <c r="J3435" s="7">
        <v>0</v>
      </c>
      <c r="K3435" s="7">
        <v>912</v>
      </c>
      <c r="L3435" s="7">
        <v>0</v>
      </c>
      <c r="M3435" s="7">
        <v>25</v>
      </c>
      <c r="N3435" s="7">
        <v>0</v>
      </c>
      <c r="O3435" s="7"/>
      <c r="P3435" s="7">
        <v>1400</v>
      </c>
      <c r="Q3435" s="7">
        <v>3198</v>
      </c>
      <c r="R3435" s="7">
        <f>H3435-Q3435</f>
        <v>26802</v>
      </c>
      <c r="S3435" s="4" t="s">
        <v>24</v>
      </c>
    </row>
    <row r="3436" spans="1:19" ht="26.25" customHeight="1" x14ac:dyDescent="0.25">
      <c r="A3436" s="10">
        <f>+SUBTOTAL(103,$B$5:B3436)</f>
        <v>1616</v>
      </c>
      <c r="B3436" s="4" t="s">
        <v>2753</v>
      </c>
      <c r="C3436" s="4" t="s">
        <v>5985</v>
      </c>
      <c r="D3436" s="4" t="s">
        <v>2232</v>
      </c>
      <c r="E3436" s="4" t="s">
        <v>22</v>
      </c>
      <c r="F3436" s="16" t="s">
        <v>23</v>
      </c>
      <c r="G3436" s="17"/>
      <c r="H3436" s="7">
        <v>30000</v>
      </c>
      <c r="I3436" s="7">
        <v>861</v>
      </c>
      <c r="J3436" s="7">
        <v>0</v>
      </c>
      <c r="K3436" s="7">
        <v>912</v>
      </c>
      <c r="L3436" s="7">
        <v>0</v>
      </c>
      <c r="M3436" s="7">
        <v>25</v>
      </c>
      <c r="N3436" s="7">
        <v>0</v>
      </c>
      <c r="O3436" s="7"/>
      <c r="P3436" s="7">
        <v>662.5</v>
      </c>
      <c r="Q3436" s="7">
        <v>2460.5</v>
      </c>
      <c r="R3436" s="7">
        <f>H3436-Q3436</f>
        <v>27539.5</v>
      </c>
      <c r="S3436" s="4" t="s">
        <v>38</v>
      </c>
    </row>
    <row r="3437" spans="1:19" ht="26.25" hidden="1" customHeight="1" x14ac:dyDescent="0.25">
      <c r="A3437" s="10">
        <f>+SUBTOTAL(103,$B$5:B3437)</f>
        <v>1616</v>
      </c>
      <c r="B3437" s="4" t="s">
        <v>2754</v>
      </c>
      <c r="C3437" s="4" t="s">
        <v>6017</v>
      </c>
      <c r="D3437" s="4" t="s">
        <v>832</v>
      </c>
      <c r="E3437" s="4" t="s">
        <v>52</v>
      </c>
      <c r="F3437" s="16" t="s">
        <v>46</v>
      </c>
      <c r="G3437" s="17"/>
      <c r="H3437" s="7">
        <v>30000</v>
      </c>
      <c r="I3437" s="7">
        <v>861</v>
      </c>
      <c r="J3437" s="7">
        <v>0</v>
      </c>
      <c r="K3437" s="7">
        <v>912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1798</v>
      </c>
      <c r="R3437" s="7">
        <f>H3437-Q3437</f>
        <v>28202</v>
      </c>
      <c r="S3437" s="4" t="s">
        <v>24</v>
      </c>
    </row>
    <row r="3438" spans="1:19" ht="26.25" customHeight="1" x14ac:dyDescent="0.25">
      <c r="A3438" s="10">
        <f>+SUBTOTAL(103,$B$5:B3438)</f>
        <v>1617</v>
      </c>
      <c r="B3438" s="4" t="s">
        <v>2755</v>
      </c>
      <c r="C3438" s="4" t="s">
        <v>6084</v>
      </c>
      <c r="D3438" s="4" t="s">
        <v>2232</v>
      </c>
      <c r="E3438" s="4" t="s">
        <v>11701</v>
      </c>
      <c r="F3438" s="16" t="s">
        <v>46</v>
      </c>
      <c r="G3438" s="17"/>
      <c r="H3438" s="7">
        <v>30000</v>
      </c>
      <c r="I3438" s="7">
        <v>861</v>
      </c>
      <c r="J3438" s="7">
        <v>0</v>
      </c>
      <c r="K3438" s="7">
        <v>912</v>
      </c>
      <c r="L3438" s="7">
        <v>0</v>
      </c>
      <c r="M3438" s="7">
        <v>25</v>
      </c>
      <c r="N3438" s="7">
        <v>120</v>
      </c>
      <c r="O3438" s="7"/>
      <c r="P3438" s="7">
        <v>1500</v>
      </c>
      <c r="Q3438" s="7">
        <v>3418</v>
      </c>
      <c r="R3438" s="7">
        <f>H3438-Q3438</f>
        <v>26582</v>
      </c>
      <c r="S3438" s="4" t="s">
        <v>38</v>
      </c>
    </row>
    <row r="3439" spans="1:19" ht="26.25" hidden="1" customHeight="1" x14ac:dyDescent="0.25">
      <c r="A3439" s="10">
        <f>+SUBTOTAL(103,$B$5:B3439)</f>
        <v>1617</v>
      </c>
      <c r="B3439" s="4" t="s">
        <v>3897</v>
      </c>
      <c r="C3439" s="4" t="s">
        <v>6090</v>
      </c>
      <c r="D3439" s="4" t="s">
        <v>433</v>
      </c>
      <c r="E3439" s="4" t="s">
        <v>59</v>
      </c>
      <c r="F3439" s="16" t="s">
        <v>23</v>
      </c>
      <c r="G3439" s="17"/>
      <c r="H3439" s="7">
        <v>30000</v>
      </c>
      <c r="I3439" s="7">
        <v>861</v>
      </c>
      <c r="J3439" s="7">
        <v>0</v>
      </c>
      <c r="K3439" s="7">
        <v>912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1798</v>
      </c>
      <c r="R3439" s="7">
        <f>H3439-Q3439</f>
        <v>28202</v>
      </c>
      <c r="S3439" s="4" t="s">
        <v>24</v>
      </c>
    </row>
    <row r="3440" spans="1:19" ht="26.25" hidden="1" customHeight="1" x14ac:dyDescent="0.25">
      <c r="A3440" s="10">
        <f>+SUBTOTAL(103,$B$5:B3440)</f>
        <v>1617</v>
      </c>
      <c r="B3440" s="4" t="s">
        <v>228</v>
      </c>
      <c r="C3440" s="4" t="s">
        <v>6114</v>
      </c>
      <c r="D3440" s="4" t="s">
        <v>832</v>
      </c>
      <c r="E3440" s="4" t="s">
        <v>63</v>
      </c>
      <c r="F3440" s="16" t="s">
        <v>46</v>
      </c>
      <c r="G3440" s="17"/>
      <c r="H3440" s="7">
        <v>30000</v>
      </c>
      <c r="I3440" s="7">
        <v>861</v>
      </c>
      <c r="J3440" s="7">
        <v>0</v>
      </c>
      <c r="K3440" s="7">
        <v>912</v>
      </c>
      <c r="L3440" s="7">
        <v>1715.46</v>
      </c>
      <c r="M3440" s="7">
        <v>25</v>
      </c>
      <c r="N3440" s="7">
        <v>0</v>
      </c>
      <c r="O3440" s="7"/>
      <c r="P3440" s="7">
        <v>0</v>
      </c>
      <c r="Q3440" s="7">
        <v>3513.46</v>
      </c>
      <c r="R3440" s="7">
        <f>H3440-Q3440</f>
        <v>26486.54</v>
      </c>
      <c r="S3440" s="4" t="s">
        <v>24</v>
      </c>
    </row>
    <row r="3441" spans="1:19" ht="26.25" customHeight="1" x14ac:dyDescent="0.25">
      <c r="A3441" s="10">
        <f>+SUBTOTAL(103,$B$5:B3441)</f>
        <v>1618</v>
      </c>
      <c r="B3441" s="4" t="s">
        <v>2756</v>
      </c>
      <c r="C3441" s="4" t="s">
        <v>6128</v>
      </c>
      <c r="D3441" s="4" t="s">
        <v>832</v>
      </c>
      <c r="E3441" s="4" t="s">
        <v>80</v>
      </c>
      <c r="F3441" s="16" t="s">
        <v>46</v>
      </c>
      <c r="G3441" s="17"/>
      <c r="H3441" s="7">
        <v>30000</v>
      </c>
      <c r="I3441" s="7">
        <v>861</v>
      </c>
      <c r="J3441" s="7">
        <v>0</v>
      </c>
      <c r="K3441" s="7">
        <v>912</v>
      </c>
      <c r="L3441" s="7">
        <v>1715.46</v>
      </c>
      <c r="M3441" s="7">
        <v>25</v>
      </c>
      <c r="N3441" s="7">
        <v>0</v>
      </c>
      <c r="O3441" s="7"/>
      <c r="P3441" s="7">
        <v>0</v>
      </c>
      <c r="Q3441" s="7">
        <v>3513.46</v>
      </c>
      <c r="R3441" s="7">
        <f>H3441-Q3441</f>
        <v>26486.54</v>
      </c>
      <c r="S3441" s="4" t="s">
        <v>24</v>
      </c>
    </row>
    <row r="3442" spans="1:19" ht="26.25" customHeight="1" x14ac:dyDescent="0.25">
      <c r="A3442" s="10">
        <f>+SUBTOTAL(103,$B$5:B3442)</f>
        <v>1619</v>
      </c>
      <c r="B3442" s="4" t="s">
        <v>2758</v>
      </c>
      <c r="C3442" s="4" t="s">
        <v>6210</v>
      </c>
      <c r="D3442" s="4" t="s">
        <v>832</v>
      </c>
      <c r="E3442" s="4" t="s">
        <v>82</v>
      </c>
      <c r="F3442" s="16" t="s">
        <v>46</v>
      </c>
      <c r="G3442" s="17"/>
      <c r="H3442" s="7">
        <v>30000</v>
      </c>
      <c r="I3442" s="7">
        <v>861</v>
      </c>
      <c r="J3442" s="7">
        <v>0</v>
      </c>
      <c r="K3442" s="7">
        <v>912</v>
      </c>
      <c r="L3442" s="7">
        <v>0</v>
      </c>
      <c r="M3442" s="7">
        <v>25</v>
      </c>
      <c r="N3442" s="7">
        <v>0</v>
      </c>
      <c r="O3442" s="7"/>
      <c r="P3442" s="7">
        <v>2175</v>
      </c>
      <c r="Q3442" s="7">
        <v>3973</v>
      </c>
      <c r="R3442" s="7">
        <f>H3442-Q3442</f>
        <v>26027</v>
      </c>
      <c r="S3442" s="4" t="s">
        <v>38</v>
      </c>
    </row>
    <row r="3443" spans="1:19" ht="26.25" hidden="1" customHeight="1" x14ac:dyDescent="0.25">
      <c r="A3443" s="10">
        <f>+SUBTOTAL(103,$B$5:B3443)</f>
        <v>1619</v>
      </c>
      <c r="B3443" s="4" t="s">
        <v>2759</v>
      </c>
      <c r="C3443" s="4" t="s">
        <v>6244</v>
      </c>
      <c r="D3443" s="4" t="s">
        <v>832</v>
      </c>
      <c r="E3443" s="4" t="s">
        <v>57</v>
      </c>
      <c r="F3443" s="16" t="s">
        <v>46</v>
      </c>
      <c r="G3443" s="17"/>
      <c r="H3443" s="7">
        <v>30000</v>
      </c>
      <c r="I3443" s="7">
        <v>861</v>
      </c>
      <c r="J3443" s="7">
        <v>0</v>
      </c>
      <c r="K3443" s="7">
        <v>912</v>
      </c>
      <c r="L3443" s="7">
        <v>0</v>
      </c>
      <c r="M3443" s="7">
        <v>25</v>
      </c>
      <c r="N3443" s="7">
        <v>0</v>
      </c>
      <c r="O3443" s="7"/>
      <c r="P3443" s="7">
        <v>50</v>
      </c>
      <c r="Q3443" s="7">
        <v>1848</v>
      </c>
      <c r="R3443" s="7">
        <f>H3443-Q3443</f>
        <v>28152</v>
      </c>
      <c r="S3443" s="4" t="s">
        <v>24</v>
      </c>
    </row>
    <row r="3444" spans="1:19" ht="26.25" customHeight="1" x14ac:dyDescent="0.25">
      <c r="A3444" s="10">
        <f>+SUBTOTAL(103,$B$5:B3444)</f>
        <v>1620</v>
      </c>
      <c r="B3444" s="4" t="s">
        <v>5279</v>
      </c>
      <c r="C3444" s="4" t="s">
        <v>6263</v>
      </c>
      <c r="D3444" s="4" t="s">
        <v>308</v>
      </c>
      <c r="E3444" s="4" t="s">
        <v>231</v>
      </c>
      <c r="F3444" s="16" t="s">
        <v>309</v>
      </c>
      <c r="G3444" s="17"/>
      <c r="H3444" s="7">
        <v>30000</v>
      </c>
      <c r="I3444" s="7">
        <v>0</v>
      </c>
      <c r="J3444" s="7">
        <v>0</v>
      </c>
      <c r="K3444" s="7">
        <v>0</v>
      </c>
      <c r="L3444" s="7">
        <v>0</v>
      </c>
      <c r="M3444" s="7">
        <v>0</v>
      </c>
      <c r="N3444" s="7">
        <v>0</v>
      </c>
      <c r="O3444" s="7"/>
      <c r="P3444" s="7">
        <v>3207.33</v>
      </c>
      <c r="Q3444" s="7">
        <v>3207.33</v>
      </c>
      <c r="R3444" s="7">
        <f>H3444-Q3444</f>
        <v>26792.67</v>
      </c>
      <c r="S3444" s="4" t="s">
        <v>24</v>
      </c>
    </row>
    <row r="3445" spans="1:19" ht="26.25" customHeight="1" x14ac:dyDescent="0.25">
      <c r="A3445" s="10">
        <f>+SUBTOTAL(103,$B$5:B3445)</f>
        <v>1621</v>
      </c>
      <c r="B3445" s="4" t="s">
        <v>2760</v>
      </c>
      <c r="C3445" s="4" t="s">
        <v>6405</v>
      </c>
      <c r="D3445" s="4" t="s">
        <v>385</v>
      </c>
      <c r="E3445" s="4" t="s">
        <v>115</v>
      </c>
      <c r="F3445" s="16" t="s">
        <v>46</v>
      </c>
      <c r="G3445" s="17"/>
      <c r="H3445" s="7">
        <v>30000</v>
      </c>
      <c r="I3445" s="7">
        <v>861</v>
      </c>
      <c r="J3445" s="7">
        <v>0</v>
      </c>
      <c r="K3445" s="7">
        <v>912</v>
      </c>
      <c r="L3445" s="7">
        <v>1715.46</v>
      </c>
      <c r="M3445" s="7">
        <v>25</v>
      </c>
      <c r="N3445" s="7">
        <v>0</v>
      </c>
      <c r="O3445" s="7"/>
      <c r="P3445" s="7">
        <v>2425</v>
      </c>
      <c r="Q3445" s="7">
        <v>5938.46</v>
      </c>
      <c r="R3445" s="7">
        <f>H3445-Q3445</f>
        <v>24061.54</v>
      </c>
      <c r="S3445" s="4" t="s">
        <v>38</v>
      </c>
    </row>
    <row r="3446" spans="1:19" ht="26.25" hidden="1" customHeight="1" x14ac:dyDescent="0.25">
      <c r="A3446" s="10">
        <f>+SUBTOTAL(103,$B$5:B3446)</f>
        <v>1621</v>
      </c>
      <c r="B3446" s="4" t="s">
        <v>261</v>
      </c>
      <c r="C3446" s="4" t="s">
        <v>6444</v>
      </c>
      <c r="D3446" s="4" t="s">
        <v>114</v>
      </c>
      <c r="E3446" s="4" t="s">
        <v>338</v>
      </c>
      <c r="F3446" s="16" t="s">
        <v>46</v>
      </c>
      <c r="G3446" s="17"/>
      <c r="H3446" s="7">
        <v>30000</v>
      </c>
      <c r="I3446" s="7">
        <v>861</v>
      </c>
      <c r="J3446" s="7">
        <v>0</v>
      </c>
      <c r="K3446" s="7">
        <v>912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1798</v>
      </c>
      <c r="R3446" s="7">
        <f>H3446-Q3446</f>
        <v>28202</v>
      </c>
      <c r="S3446" s="4" t="s">
        <v>24</v>
      </c>
    </row>
    <row r="3447" spans="1:19" ht="26.25" customHeight="1" x14ac:dyDescent="0.25">
      <c r="A3447" s="10">
        <f>+SUBTOTAL(103,$B$5:B3447)</f>
        <v>1622</v>
      </c>
      <c r="B3447" s="4" t="s">
        <v>704</v>
      </c>
      <c r="C3447" s="4" t="s">
        <v>6450</v>
      </c>
      <c r="D3447" s="4" t="s">
        <v>2368</v>
      </c>
      <c r="E3447" s="4" t="s">
        <v>72</v>
      </c>
      <c r="F3447" s="16" t="s">
        <v>46</v>
      </c>
      <c r="G3447" s="17"/>
      <c r="H3447" s="7">
        <v>30000</v>
      </c>
      <c r="I3447" s="7">
        <v>861</v>
      </c>
      <c r="J3447" s="7">
        <v>0</v>
      </c>
      <c r="K3447" s="7">
        <v>912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1798</v>
      </c>
      <c r="R3447" s="7">
        <f>H3447-Q3447</f>
        <v>28202</v>
      </c>
      <c r="S3447" s="4" t="s">
        <v>24</v>
      </c>
    </row>
    <row r="3448" spans="1:19" ht="26.25" hidden="1" customHeight="1" x14ac:dyDescent="0.25">
      <c r="A3448" s="10">
        <f>+SUBTOTAL(103,$B$5:B3448)</f>
        <v>1622</v>
      </c>
      <c r="B3448" s="4" t="s">
        <v>2272</v>
      </c>
      <c r="C3448" s="4" t="s">
        <v>6453</v>
      </c>
      <c r="D3448" s="4" t="s">
        <v>832</v>
      </c>
      <c r="E3448" s="4" t="s">
        <v>61</v>
      </c>
      <c r="F3448" s="16" t="s">
        <v>46</v>
      </c>
      <c r="G3448" s="17"/>
      <c r="H3448" s="7">
        <v>30000</v>
      </c>
      <c r="I3448" s="7">
        <v>861</v>
      </c>
      <c r="J3448" s="7">
        <v>0</v>
      </c>
      <c r="K3448" s="7">
        <v>912</v>
      </c>
      <c r="L3448" s="7">
        <v>0</v>
      </c>
      <c r="M3448" s="7">
        <v>25</v>
      </c>
      <c r="N3448" s="7">
        <v>0</v>
      </c>
      <c r="O3448" s="7"/>
      <c r="P3448" s="7">
        <v>1425</v>
      </c>
      <c r="Q3448" s="7">
        <v>3223</v>
      </c>
      <c r="R3448" s="7">
        <f>H3448-Q3448</f>
        <v>26777</v>
      </c>
      <c r="S3448" s="4" t="s">
        <v>24</v>
      </c>
    </row>
    <row r="3449" spans="1:19" ht="26.25" hidden="1" customHeight="1" x14ac:dyDescent="0.25">
      <c r="A3449" s="10">
        <f>+SUBTOTAL(103,$B$5:B3449)</f>
        <v>1622</v>
      </c>
      <c r="B3449" s="4" t="s">
        <v>1888</v>
      </c>
      <c r="C3449" s="4" t="s">
        <v>6456</v>
      </c>
      <c r="D3449" s="4" t="s">
        <v>173</v>
      </c>
      <c r="E3449" s="4" t="s">
        <v>61</v>
      </c>
      <c r="F3449" s="16" t="s">
        <v>46</v>
      </c>
      <c r="G3449" s="17"/>
      <c r="H3449" s="7">
        <v>30000</v>
      </c>
      <c r="I3449" s="7">
        <v>861</v>
      </c>
      <c r="J3449" s="7">
        <v>0</v>
      </c>
      <c r="K3449" s="7">
        <v>912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1798</v>
      </c>
      <c r="R3449" s="7">
        <f>H3449-Q3449</f>
        <v>28202</v>
      </c>
      <c r="S3449" s="4" t="s">
        <v>24</v>
      </c>
    </row>
    <row r="3450" spans="1:19" ht="26.25" customHeight="1" x14ac:dyDescent="0.25">
      <c r="A3450" s="10">
        <f>+SUBTOTAL(103,$B$5:B3450)</f>
        <v>1623</v>
      </c>
      <c r="B3450" s="4" t="s">
        <v>438</v>
      </c>
      <c r="C3450" s="4" t="s">
        <v>6491</v>
      </c>
      <c r="D3450" s="4" t="s">
        <v>832</v>
      </c>
      <c r="E3450" s="4" t="s">
        <v>129</v>
      </c>
      <c r="F3450" s="16" t="s">
        <v>46</v>
      </c>
      <c r="G3450" s="17"/>
      <c r="H3450" s="7">
        <v>30000</v>
      </c>
      <c r="I3450" s="7">
        <v>861</v>
      </c>
      <c r="J3450" s="7">
        <v>0</v>
      </c>
      <c r="K3450" s="7">
        <v>912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1798</v>
      </c>
      <c r="R3450" s="7">
        <f>H3450-Q3450</f>
        <v>28202</v>
      </c>
      <c r="S3450" s="4" t="s">
        <v>24</v>
      </c>
    </row>
    <row r="3451" spans="1:19" ht="26.25" hidden="1" customHeight="1" x14ac:dyDescent="0.25">
      <c r="A3451" s="10">
        <f>+SUBTOTAL(103,$B$5:B3451)</f>
        <v>1623</v>
      </c>
      <c r="B3451" s="4" t="s">
        <v>550</v>
      </c>
      <c r="C3451" s="4" t="s">
        <v>6509</v>
      </c>
      <c r="D3451" s="4" t="s">
        <v>344</v>
      </c>
      <c r="E3451" s="4" t="s">
        <v>57</v>
      </c>
      <c r="F3451" s="16" t="s">
        <v>46</v>
      </c>
      <c r="G3451" s="17"/>
      <c r="H3451" s="7">
        <v>30000</v>
      </c>
      <c r="I3451" s="7">
        <v>861</v>
      </c>
      <c r="J3451" s="7">
        <v>0</v>
      </c>
      <c r="K3451" s="7">
        <v>912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1798</v>
      </c>
      <c r="R3451" s="7">
        <f>H3451-Q3451</f>
        <v>28202</v>
      </c>
      <c r="S3451" s="4" t="s">
        <v>24</v>
      </c>
    </row>
    <row r="3452" spans="1:19" ht="26.25" hidden="1" customHeight="1" x14ac:dyDescent="0.25">
      <c r="A3452" s="10">
        <f>+SUBTOTAL(103,$B$5:B3452)</f>
        <v>1623</v>
      </c>
      <c r="B3452" s="4" t="s">
        <v>726</v>
      </c>
      <c r="C3452" s="4" t="s">
        <v>6564</v>
      </c>
      <c r="D3452" s="4" t="s">
        <v>358</v>
      </c>
      <c r="E3452" s="4" t="s">
        <v>61</v>
      </c>
      <c r="F3452" s="16" t="s">
        <v>46</v>
      </c>
      <c r="G3452" s="17"/>
      <c r="H3452" s="7">
        <v>30000</v>
      </c>
      <c r="I3452" s="7">
        <v>861</v>
      </c>
      <c r="J3452" s="7">
        <v>0</v>
      </c>
      <c r="K3452" s="7">
        <v>912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1798</v>
      </c>
      <c r="R3452" s="7">
        <f>H3452-Q3452</f>
        <v>28202</v>
      </c>
      <c r="S3452" s="4" t="s">
        <v>38</v>
      </c>
    </row>
    <row r="3453" spans="1:19" ht="26.25" customHeight="1" x14ac:dyDescent="0.25">
      <c r="A3453" s="10">
        <f>+SUBTOTAL(103,$B$5:B3453)</f>
        <v>1624</v>
      </c>
      <c r="B3453" s="4" t="s">
        <v>2761</v>
      </c>
      <c r="C3453" s="4" t="s">
        <v>6653</v>
      </c>
      <c r="D3453" s="4" t="s">
        <v>1113</v>
      </c>
      <c r="E3453" s="4" t="s">
        <v>35</v>
      </c>
      <c r="F3453" s="16" t="s">
        <v>46</v>
      </c>
      <c r="G3453" s="17"/>
      <c r="H3453" s="7">
        <v>30000</v>
      </c>
      <c r="I3453" s="7">
        <v>861</v>
      </c>
      <c r="J3453" s="7">
        <v>0</v>
      </c>
      <c r="K3453" s="7">
        <v>912</v>
      </c>
      <c r="L3453" s="7">
        <v>0</v>
      </c>
      <c r="M3453" s="7">
        <v>25</v>
      </c>
      <c r="N3453" s="7">
        <v>0</v>
      </c>
      <c r="O3453" s="7"/>
      <c r="P3453" s="7">
        <v>0</v>
      </c>
      <c r="Q3453" s="7">
        <v>1798</v>
      </c>
      <c r="R3453" s="7">
        <f>H3453-Q3453</f>
        <v>28202</v>
      </c>
      <c r="S3453" s="4" t="s">
        <v>38</v>
      </c>
    </row>
    <row r="3454" spans="1:19" ht="26.25" customHeight="1" x14ac:dyDescent="0.25">
      <c r="A3454" s="10">
        <f>+SUBTOTAL(103,$B$5:B3454)</f>
        <v>1625</v>
      </c>
      <c r="B3454" s="4" t="s">
        <v>2762</v>
      </c>
      <c r="C3454" s="4" t="s">
        <v>6660</v>
      </c>
      <c r="D3454" s="4" t="s">
        <v>933</v>
      </c>
      <c r="E3454" s="4" t="s">
        <v>82</v>
      </c>
      <c r="F3454" s="16" t="s">
        <v>46</v>
      </c>
      <c r="G3454" s="17"/>
      <c r="H3454" s="7">
        <v>30000</v>
      </c>
      <c r="I3454" s="7">
        <v>861</v>
      </c>
      <c r="J3454" s="7">
        <v>0</v>
      </c>
      <c r="K3454" s="7">
        <v>912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1798</v>
      </c>
      <c r="R3454" s="7">
        <f>H3454-Q3454</f>
        <v>28202</v>
      </c>
      <c r="S3454" s="4" t="s">
        <v>24</v>
      </c>
    </row>
    <row r="3455" spans="1:19" ht="26.25" customHeight="1" x14ac:dyDescent="0.25">
      <c r="A3455" s="10">
        <f>+SUBTOTAL(103,$B$5:B3455)</f>
        <v>1626</v>
      </c>
      <c r="B3455" s="4" t="s">
        <v>2763</v>
      </c>
      <c r="C3455" s="4" t="s">
        <v>6666</v>
      </c>
      <c r="D3455" s="4" t="s">
        <v>2764</v>
      </c>
      <c r="E3455" s="4" t="s">
        <v>82</v>
      </c>
      <c r="F3455" s="16" t="s">
        <v>46</v>
      </c>
      <c r="G3455" s="17"/>
      <c r="H3455" s="7">
        <v>30000</v>
      </c>
      <c r="I3455" s="7">
        <v>861</v>
      </c>
      <c r="J3455" s="7">
        <v>0</v>
      </c>
      <c r="K3455" s="7">
        <v>912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1798</v>
      </c>
      <c r="R3455" s="7">
        <f>H3455-Q3455</f>
        <v>28202</v>
      </c>
      <c r="S3455" s="4" t="s">
        <v>38</v>
      </c>
    </row>
    <row r="3456" spans="1:19" ht="26.25" hidden="1" customHeight="1" x14ac:dyDescent="0.25">
      <c r="A3456" s="10">
        <f>+SUBTOTAL(103,$B$5:B3456)</f>
        <v>1626</v>
      </c>
      <c r="B3456" s="4" t="s">
        <v>2765</v>
      </c>
      <c r="C3456" s="4" t="s">
        <v>6703</v>
      </c>
      <c r="D3456" s="4" t="s">
        <v>933</v>
      </c>
      <c r="E3456" s="4" t="s">
        <v>61</v>
      </c>
      <c r="F3456" s="16" t="s">
        <v>23</v>
      </c>
      <c r="G3456" s="17"/>
      <c r="H3456" s="7">
        <v>30000</v>
      </c>
      <c r="I3456" s="7">
        <v>861</v>
      </c>
      <c r="J3456" s="7">
        <v>0</v>
      </c>
      <c r="K3456" s="7">
        <v>912</v>
      </c>
      <c r="L3456" s="7">
        <v>0</v>
      </c>
      <c r="M3456" s="7">
        <v>25</v>
      </c>
      <c r="N3456" s="7">
        <v>0</v>
      </c>
      <c r="O3456" s="7"/>
      <c r="P3456" s="7">
        <v>0</v>
      </c>
      <c r="Q3456" s="7">
        <v>1798</v>
      </c>
      <c r="R3456" s="7">
        <f>H3456-Q3456</f>
        <v>28202</v>
      </c>
      <c r="S3456" s="4" t="s">
        <v>24</v>
      </c>
    </row>
    <row r="3457" spans="1:19" ht="26.25" customHeight="1" x14ac:dyDescent="0.25">
      <c r="A3457" s="10">
        <f>+SUBTOTAL(103,$B$5:B3457)</f>
        <v>1627</v>
      </c>
      <c r="B3457" s="4" t="s">
        <v>2766</v>
      </c>
      <c r="C3457" s="4" t="s">
        <v>6741</v>
      </c>
      <c r="D3457" s="4" t="s">
        <v>2368</v>
      </c>
      <c r="E3457" s="4" t="s">
        <v>72</v>
      </c>
      <c r="F3457" s="16" t="s">
        <v>46</v>
      </c>
      <c r="G3457" s="17"/>
      <c r="H3457" s="7">
        <v>30000</v>
      </c>
      <c r="I3457" s="7">
        <v>861</v>
      </c>
      <c r="J3457" s="7">
        <v>0</v>
      </c>
      <c r="K3457" s="7">
        <v>912</v>
      </c>
      <c r="L3457" s="7">
        <v>0</v>
      </c>
      <c r="M3457" s="7">
        <v>25</v>
      </c>
      <c r="N3457" s="7">
        <v>0</v>
      </c>
      <c r="O3457" s="7"/>
      <c r="P3457" s="7">
        <v>4500</v>
      </c>
      <c r="Q3457" s="7">
        <v>6298</v>
      </c>
      <c r="R3457" s="7">
        <f>H3457-Q3457</f>
        <v>23702</v>
      </c>
      <c r="S3457" s="4" t="s">
        <v>24</v>
      </c>
    </row>
    <row r="3458" spans="1:19" ht="26.25" hidden="1" customHeight="1" x14ac:dyDescent="0.25">
      <c r="A3458" s="10">
        <f>+SUBTOTAL(103,$B$5:B3458)</f>
        <v>1627</v>
      </c>
      <c r="B3458" s="4" t="s">
        <v>2767</v>
      </c>
      <c r="C3458" s="4" t="s">
        <v>6756</v>
      </c>
      <c r="D3458" s="4" t="s">
        <v>2368</v>
      </c>
      <c r="E3458" s="4" t="s">
        <v>63</v>
      </c>
      <c r="F3458" s="16" t="s">
        <v>46</v>
      </c>
      <c r="G3458" s="17"/>
      <c r="H3458" s="7">
        <v>30000</v>
      </c>
      <c r="I3458" s="7">
        <v>861</v>
      </c>
      <c r="J3458" s="7">
        <v>0</v>
      </c>
      <c r="K3458" s="7">
        <v>912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1798</v>
      </c>
      <c r="R3458" s="7">
        <f>H3458-Q3458</f>
        <v>28202</v>
      </c>
      <c r="S3458" s="4" t="s">
        <v>24</v>
      </c>
    </row>
    <row r="3459" spans="1:19" ht="26.25" hidden="1" customHeight="1" x14ac:dyDescent="0.25">
      <c r="A3459" s="10">
        <f>+SUBTOTAL(103,$B$5:B3459)</f>
        <v>1627</v>
      </c>
      <c r="B3459" s="4" t="s">
        <v>770</v>
      </c>
      <c r="C3459" s="4" t="s">
        <v>6801</v>
      </c>
      <c r="D3459" s="4" t="s">
        <v>2232</v>
      </c>
      <c r="E3459" s="4" t="s">
        <v>55</v>
      </c>
      <c r="F3459" s="16" t="s">
        <v>46</v>
      </c>
      <c r="G3459" s="17"/>
      <c r="H3459" s="7">
        <v>30000</v>
      </c>
      <c r="I3459" s="7">
        <v>861</v>
      </c>
      <c r="J3459" s="7">
        <v>0</v>
      </c>
      <c r="K3459" s="7">
        <v>912</v>
      </c>
      <c r="L3459" s="7">
        <v>0</v>
      </c>
      <c r="M3459" s="7">
        <v>25</v>
      </c>
      <c r="N3459" s="7">
        <v>0</v>
      </c>
      <c r="O3459" s="7"/>
      <c r="P3459" s="7">
        <v>22068.53</v>
      </c>
      <c r="Q3459" s="7">
        <v>23866.53</v>
      </c>
      <c r="R3459" s="7">
        <f>H3459-Q3459</f>
        <v>6133.4700000000012</v>
      </c>
      <c r="S3459" s="4" t="s">
        <v>24</v>
      </c>
    </row>
    <row r="3460" spans="1:19" ht="26.25" hidden="1" customHeight="1" x14ac:dyDescent="0.25">
      <c r="A3460" s="10">
        <f>+SUBTOTAL(103,$B$5:B3460)</f>
        <v>1627</v>
      </c>
      <c r="B3460" s="4" t="s">
        <v>2768</v>
      </c>
      <c r="C3460" s="4" t="s">
        <v>6861</v>
      </c>
      <c r="D3460" s="4" t="s">
        <v>2368</v>
      </c>
      <c r="E3460" s="4" t="s">
        <v>63</v>
      </c>
      <c r="F3460" s="16" t="s">
        <v>46</v>
      </c>
      <c r="G3460" s="17"/>
      <c r="H3460" s="7">
        <v>30000</v>
      </c>
      <c r="I3460" s="7">
        <v>861</v>
      </c>
      <c r="J3460" s="7">
        <v>0</v>
      </c>
      <c r="K3460" s="7">
        <v>912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1798</v>
      </c>
      <c r="R3460" s="7">
        <f>H3460-Q3460</f>
        <v>28202</v>
      </c>
      <c r="S3460" s="4" t="s">
        <v>24</v>
      </c>
    </row>
    <row r="3461" spans="1:19" ht="26.25" hidden="1" customHeight="1" x14ac:dyDescent="0.25">
      <c r="A3461" s="10">
        <f>+SUBTOTAL(103,$B$5:B3461)</f>
        <v>1627</v>
      </c>
      <c r="B3461" s="4" t="s">
        <v>2769</v>
      </c>
      <c r="C3461" s="4" t="s">
        <v>6895</v>
      </c>
      <c r="D3461" s="4" t="s">
        <v>832</v>
      </c>
      <c r="E3461" s="4" t="s">
        <v>61</v>
      </c>
      <c r="F3461" s="16" t="s">
        <v>46</v>
      </c>
      <c r="G3461" s="17"/>
      <c r="H3461" s="7">
        <v>30000</v>
      </c>
      <c r="I3461" s="7">
        <v>861</v>
      </c>
      <c r="J3461" s="7">
        <v>0</v>
      </c>
      <c r="K3461" s="7">
        <v>912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1798</v>
      </c>
      <c r="R3461" s="7">
        <f>H3461-Q3461</f>
        <v>28202</v>
      </c>
      <c r="S3461" s="4" t="s">
        <v>24</v>
      </c>
    </row>
    <row r="3462" spans="1:19" ht="26.25" customHeight="1" x14ac:dyDescent="0.25">
      <c r="A3462" s="10">
        <f>+SUBTOTAL(103,$B$5:B3462)</f>
        <v>1628</v>
      </c>
      <c r="B3462" s="4" t="s">
        <v>2770</v>
      </c>
      <c r="C3462" s="4" t="s">
        <v>6284</v>
      </c>
      <c r="D3462" s="4" t="s">
        <v>433</v>
      </c>
      <c r="E3462" s="4" t="s">
        <v>72</v>
      </c>
      <c r="F3462" s="16" t="s">
        <v>23</v>
      </c>
      <c r="G3462" s="17"/>
      <c r="H3462" s="7">
        <v>30000</v>
      </c>
      <c r="I3462" s="7">
        <v>861</v>
      </c>
      <c r="J3462" s="7">
        <v>0</v>
      </c>
      <c r="K3462" s="7">
        <v>912</v>
      </c>
      <c r="L3462" s="7">
        <v>0</v>
      </c>
      <c r="M3462" s="7">
        <v>25</v>
      </c>
      <c r="N3462" s="7">
        <v>0</v>
      </c>
      <c r="O3462" s="7"/>
      <c r="P3462" s="7">
        <v>0</v>
      </c>
      <c r="Q3462" s="7">
        <v>1798</v>
      </c>
      <c r="R3462" s="7">
        <f>H3462-Q3462</f>
        <v>28202</v>
      </c>
      <c r="S3462" s="4" t="s">
        <v>24</v>
      </c>
    </row>
    <row r="3463" spans="1:19" ht="26.25" customHeight="1" x14ac:dyDescent="0.25">
      <c r="A3463" s="10">
        <f>+SUBTOTAL(103,$B$5:B3463)</f>
        <v>1629</v>
      </c>
      <c r="B3463" s="4" t="s">
        <v>2771</v>
      </c>
      <c r="C3463" s="4" t="s">
        <v>6273</v>
      </c>
      <c r="D3463" s="4" t="s">
        <v>2772</v>
      </c>
      <c r="E3463" s="4" t="s">
        <v>22</v>
      </c>
      <c r="F3463" s="16" t="s">
        <v>46</v>
      </c>
      <c r="G3463" s="17"/>
      <c r="H3463" s="7">
        <v>30000</v>
      </c>
      <c r="I3463" s="7">
        <v>861</v>
      </c>
      <c r="J3463" s="7">
        <v>0</v>
      </c>
      <c r="K3463" s="7">
        <v>912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1798</v>
      </c>
      <c r="R3463" s="7">
        <f>H3463-Q3463</f>
        <v>28202</v>
      </c>
      <c r="S3463" s="4" t="s">
        <v>38</v>
      </c>
    </row>
    <row r="3464" spans="1:19" ht="26.25" customHeight="1" x14ac:dyDescent="0.25">
      <c r="A3464" s="10">
        <f>+SUBTOTAL(103,$B$5:B3464)</f>
        <v>1630</v>
      </c>
      <c r="B3464" s="4" t="s">
        <v>2773</v>
      </c>
      <c r="C3464" s="4" t="s">
        <v>6994</v>
      </c>
      <c r="D3464" s="4" t="s">
        <v>2368</v>
      </c>
      <c r="E3464" s="4" t="s">
        <v>29</v>
      </c>
      <c r="F3464" s="16" t="s">
        <v>46</v>
      </c>
      <c r="G3464" s="17"/>
      <c r="H3464" s="7">
        <v>30000</v>
      </c>
      <c r="I3464" s="7">
        <v>861</v>
      </c>
      <c r="J3464" s="7">
        <v>0</v>
      </c>
      <c r="K3464" s="7">
        <v>912</v>
      </c>
      <c r="L3464" s="7">
        <v>0</v>
      </c>
      <c r="M3464" s="7">
        <v>25</v>
      </c>
      <c r="N3464" s="7">
        <v>0</v>
      </c>
      <c r="O3464" s="7"/>
      <c r="P3464" s="7">
        <v>0</v>
      </c>
      <c r="Q3464" s="7">
        <v>1798</v>
      </c>
      <c r="R3464" s="7">
        <f>H3464-Q3464</f>
        <v>28202</v>
      </c>
      <c r="S3464" s="4" t="s">
        <v>38</v>
      </c>
    </row>
    <row r="3465" spans="1:19" ht="26.25" hidden="1" customHeight="1" x14ac:dyDescent="0.25">
      <c r="A3465" s="10">
        <f>+SUBTOTAL(103,$B$5:B3465)</f>
        <v>1630</v>
      </c>
      <c r="B3465" s="4" t="s">
        <v>1625</v>
      </c>
      <c r="C3465" s="4" t="s">
        <v>7016</v>
      </c>
      <c r="D3465" s="4" t="s">
        <v>2571</v>
      </c>
      <c r="E3465" s="4" t="s">
        <v>63</v>
      </c>
      <c r="F3465" s="16" t="s">
        <v>46</v>
      </c>
      <c r="G3465" s="17"/>
      <c r="H3465" s="7">
        <v>30000</v>
      </c>
      <c r="I3465" s="7">
        <v>861</v>
      </c>
      <c r="J3465" s="7">
        <v>0</v>
      </c>
      <c r="K3465" s="7">
        <v>912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1798</v>
      </c>
      <c r="R3465" s="7">
        <f>H3465-Q3465</f>
        <v>28202</v>
      </c>
      <c r="S3465" s="4" t="s">
        <v>24</v>
      </c>
    </row>
    <row r="3466" spans="1:19" ht="26.25" customHeight="1" x14ac:dyDescent="0.25">
      <c r="A3466" s="10">
        <f>+SUBTOTAL(103,$B$5:B3466)</f>
        <v>1631</v>
      </c>
      <c r="B3466" s="4" t="s">
        <v>1625</v>
      </c>
      <c r="C3466" s="4" t="s">
        <v>7017</v>
      </c>
      <c r="D3466" s="4" t="s">
        <v>832</v>
      </c>
      <c r="E3466" s="4" t="s">
        <v>22</v>
      </c>
      <c r="F3466" s="16" t="s">
        <v>46</v>
      </c>
      <c r="G3466" s="17"/>
      <c r="H3466" s="7">
        <v>30000</v>
      </c>
      <c r="I3466" s="7">
        <v>861</v>
      </c>
      <c r="J3466" s="7">
        <v>0</v>
      </c>
      <c r="K3466" s="7">
        <v>912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1798</v>
      </c>
      <c r="R3466" s="7">
        <f>H3466-Q3466</f>
        <v>28202</v>
      </c>
      <c r="S3466" s="4" t="s">
        <v>24</v>
      </c>
    </row>
    <row r="3467" spans="1:19" ht="26.25" customHeight="1" x14ac:dyDescent="0.25">
      <c r="A3467" s="10">
        <f>+SUBTOTAL(103,$B$5:B3467)</f>
        <v>1632</v>
      </c>
      <c r="B3467" s="4" t="s">
        <v>1625</v>
      </c>
      <c r="C3467" s="4" t="s">
        <v>7022</v>
      </c>
      <c r="D3467" s="4" t="s">
        <v>344</v>
      </c>
      <c r="E3467" s="4" t="s">
        <v>126</v>
      </c>
      <c r="F3467" s="16" t="s">
        <v>46</v>
      </c>
      <c r="G3467" s="17"/>
      <c r="H3467" s="7">
        <v>30000</v>
      </c>
      <c r="I3467" s="7">
        <v>861</v>
      </c>
      <c r="J3467" s="7">
        <v>0</v>
      </c>
      <c r="K3467" s="7">
        <v>912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1798</v>
      </c>
      <c r="R3467" s="7">
        <f>H3467-Q3467</f>
        <v>28202</v>
      </c>
      <c r="S3467" s="4" t="s">
        <v>24</v>
      </c>
    </row>
    <row r="3468" spans="1:19" ht="26.25" hidden="1" customHeight="1" x14ac:dyDescent="0.25">
      <c r="A3468" s="10">
        <f>+SUBTOTAL(103,$B$5:B3468)</f>
        <v>1632</v>
      </c>
      <c r="B3468" s="4" t="s">
        <v>2311</v>
      </c>
      <c r="C3468" s="4" t="s">
        <v>7032</v>
      </c>
      <c r="D3468" s="4" t="s">
        <v>556</v>
      </c>
      <c r="E3468" s="4" t="s">
        <v>61</v>
      </c>
      <c r="F3468" s="16" t="s">
        <v>46</v>
      </c>
      <c r="G3468" s="17"/>
      <c r="H3468" s="7">
        <v>30000</v>
      </c>
      <c r="I3468" s="7">
        <v>861</v>
      </c>
      <c r="J3468" s="7">
        <v>0</v>
      </c>
      <c r="K3468" s="7">
        <v>912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1798</v>
      </c>
      <c r="R3468" s="7">
        <f>H3468-Q3468</f>
        <v>28202</v>
      </c>
      <c r="S3468" s="4" t="s">
        <v>24</v>
      </c>
    </row>
    <row r="3469" spans="1:19" ht="26.25" hidden="1" customHeight="1" x14ac:dyDescent="0.25">
      <c r="A3469" s="10">
        <f>+SUBTOTAL(103,$B$5:B3469)</f>
        <v>1632</v>
      </c>
      <c r="B3469" s="4" t="s">
        <v>2774</v>
      </c>
      <c r="C3469" s="4" t="s">
        <v>5850</v>
      </c>
      <c r="D3469" s="4" t="s">
        <v>297</v>
      </c>
      <c r="E3469" s="4" t="s">
        <v>61</v>
      </c>
      <c r="F3469" s="16" t="s">
        <v>46</v>
      </c>
      <c r="G3469" s="17"/>
      <c r="H3469" s="7">
        <v>30000</v>
      </c>
      <c r="I3469" s="7">
        <v>861</v>
      </c>
      <c r="J3469" s="7">
        <v>0</v>
      </c>
      <c r="K3469" s="7">
        <v>912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1798</v>
      </c>
      <c r="R3469" s="7">
        <f>H3469-Q3469</f>
        <v>28202</v>
      </c>
      <c r="S3469" s="4" t="s">
        <v>24</v>
      </c>
    </row>
    <row r="3470" spans="1:19" ht="26.25" hidden="1" customHeight="1" x14ac:dyDescent="0.25">
      <c r="A3470" s="10">
        <f>+SUBTOTAL(103,$B$5:B3470)</f>
        <v>1632</v>
      </c>
      <c r="B3470" s="4" t="s">
        <v>2775</v>
      </c>
      <c r="C3470" s="4" t="s">
        <v>7126</v>
      </c>
      <c r="D3470" s="4" t="s">
        <v>48</v>
      </c>
      <c r="E3470" s="4" t="s">
        <v>61</v>
      </c>
      <c r="F3470" s="16" t="s">
        <v>46</v>
      </c>
      <c r="G3470" s="17"/>
      <c r="H3470" s="7">
        <v>30000</v>
      </c>
      <c r="I3470" s="7">
        <v>861</v>
      </c>
      <c r="J3470" s="7">
        <v>0</v>
      </c>
      <c r="K3470" s="7">
        <v>912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1798</v>
      </c>
      <c r="R3470" s="7">
        <f>H3470-Q3470</f>
        <v>28202</v>
      </c>
      <c r="S3470" s="4" t="s">
        <v>24</v>
      </c>
    </row>
    <row r="3471" spans="1:19" ht="26.25" customHeight="1" x14ac:dyDescent="0.25">
      <c r="A3471" s="10">
        <f>+SUBTOTAL(103,$B$5:B3471)</f>
        <v>1633</v>
      </c>
      <c r="B3471" s="4" t="s">
        <v>2776</v>
      </c>
      <c r="C3471" s="4" t="s">
        <v>7129</v>
      </c>
      <c r="D3471" s="4" t="s">
        <v>297</v>
      </c>
      <c r="E3471" s="4" t="s">
        <v>175</v>
      </c>
      <c r="F3471" s="16" t="s">
        <v>23</v>
      </c>
      <c r="G3471" s="17"/>
      <c r="H3471" s="7">
        <v>30000</v>
      </c>
      <c r="I3471" s="7">
        <v>861</v>
      </c>
      <c r="J3471" s="7">
        <v>0</v>
      </c>
      <c r="K3471" s="7">
        <v>912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1798</v>
      </c>
      <c r="R3471" s="7">
        <f>H3471-Q3471</f>
        <v>28202</v>
      </c>
      <c r="S3471" s="4" t="s">
        <v>24</v>
      </c>
    </row>
    <row r="3472" spans="1:19" ht="26.25" hidden="1" customHeight="1" x14ac:dyDescent="0.25">
      <c r="A3472" s="10">
        <f>+SUBTOTAL(103,$B$5:B3472)</f>
        <v>1633</v>
      </c>
      <c r="B3472" s="4" t="s">
        <v>2777</v>
      </c>
      <c r="C3472" s="4" t="s">
        <v>6291</v>
      </c>
      <c r="D3472" s="4" t="s">
        <v>2668</v>
      </c>
      <c r="E3472" s="4" t="s">
        <v>65</v>
      </c>
      <c r="F3472" s="16" t="s">
        <v>23</v>
      </c>
      <c r="G3472" s="17"/>
      <c r="H3472" s="7">
        <v>30000</v>
      </c>
      <c r="I3472" s="7">
        <v>861</v>
      </c>
      <c r="J3472" s="7">
        <v>0</v>
      </c>
      <c r="K3472" s="7">
        <v>912</v>
      </c>
      <c r="L3472" s="7">
        <v>0</v>
      </c>
      <c r="M3472" s="7">
        <v>25</v>
      </c>
      <c r="N3472" s="7">
        <v>0</v>
      </c>
      <c r="O3472" s="7"/>
      <c r="P3472" s="7">
        <v>1400</v>
      </c>
      <c r="Q3472" s="7">
        <v>3198</v>
      </c>
      <c r="R3472" s="7">
        <f>H3472-Q3472</f>
        <v>26802</v>
      </c>
      <c r="S3472" s="4" t="s">
        <v>24</v>
      </c>
    </row>
    <row r="3473" spans="1:19" ht="26.25" customHeight="1" x14ac:dyDescent="0.25">
      <c r="A3473" s="10">
        <f>+SUBTOTAL(103,$B$5:B3473)</f>
        <v>1634</v>
      </c>
      <c r="B3473" s="4" t="s">
        <v>2778</v>
      </c>
      <c r="C3473" s="4" t="s">
        <v>7180</v>
      </c>
      <c r="D3473" s="4" t="s">
        <v>640</v>
      </c>
      <c r="E3473" s="4" t="s">
        <v>201</v>
      </c>
      <c r="F3473" s="16" t="s">
        <v>46</v>
      </c>
      <c r="G3473" s="17"/>
      <c r="H3473" s="7">
        <v>30000</v>
      </c>
      <c r="I3473" s="7">
        <v>861</v>
      </c>
      <c r="J3473" s="7">
        <v>0</v>
      </c>
      <c r="K3473" s="7">
        <v>912</v>
      </c>
      <c r="L3473" s="7">
        <v>1715.46</v>
      </c>
      <c r="M3473" s="7">
        <v>25</v>
      </c>
      <c r="N3473" s="7">
        <v>0</v>
      </c>
      <c r="O3473" s="7"/>
      <c r="P3473" s="7">
        <v>0</v>
      </c>
      <c r="Q3473" s="7">
        <v>3513.46</v>
      </c>
      <c r="R3473" s="7">
        <f>H3473-Q3473</f>
        <v>26486.54</v>
      </c>
      <c r="S3473" s="4" t="s">
        <v>24</v>
      </c>
    </row>
    <row r="3474" spans="1:19" ht="26.25" customHeight="1" x14ac:dyDescent="0.25">
      <c r="A3474" s="10">
        <f>+SUBTOTAL(103,$B$5:B3474)</f>
        <v>1635</v>
      </c>
      <c r="B3474" s="4" t="s">
        <v>2779</v>
      </c>
      <c r="C3474" s="4" t="s">
        <v>7248</v>
      </c>
      <c r="D3474" s="4" t="s">
        <v>2780</v>
      </c>
      <c r="E3474" s="4" t="s">
        <v>293</v>
      </c>
      <c r="F3474" s="16" t="s">
        <v>46</v>
      </c>
      <c r="G3474" s="17"/>
      <c r="H3474" s="7">
        <v>30000</v>
      </c>
      <c r="I3474" s="7">
        <v>861</v>
      </c>
      <c r="J3474" s="7">
        <v>0</v>
      </c>
      <c r="K3474" s="7">
        <v>912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1798</v>
      </c>
      <c r="R3474" s="7">
        <f>H3474-Q3474</f>
        <v>28202</v>
      </c>
      <c r="S3474" s="4" t="s">
        <v>24</v>
      </c>
    </row>
    <row r="3475" spans="1:19" ht="26.25" customHeight="1" x14ac:dyDescent="0.25">
      <c r="A3475" s="10">
        <f>+SUBTOTAL(103,$B$5:B3475)</f>
        <v>1636</v>
      </c>
      <c r="B3475" s="4" t="s">
        <v>2781</v>
      </c>
      <c r="C3475" s="4" t="s">
        <v>7276</v>
      </c>
      <c r="D3475" s="4" t="s">
        <v>933</v>
      </c>
      <c r="E3475" s="4" t="s">
        <v>82</v>
      </c>
      <c r="F3475" s="16" t="s">
        <v>46</v>
      </c>
      <c r="G3475" s="17"/>
      <c r="H3475" s="7">
        <v>30000</v>
      </c>
      <c r="I3475" s="7">
        <v>861</v>
      </c>
      <c r="J3475" s="7">
        <v>0</v>
      </c>
      <c r="K3475" s="7">
        <v>912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1798</v>
      </c>
      <c r="R3475" s="7">
        <f>H3475-Q3475</f>
        <v>28202</v>
      </c>
      <c r="S3475" s="4" t="s">
        <v>24</v>
      </c>
    </row>
    <row r="3476" spans="1:19" ht="26.25" customHeight="1" x14ac:dyDescent="0.25">
      <c r="A3476" s="10">
        <f>+SUBTOTAL(103,$B$5:B3476)</f>
        <v>1637</v>
      </c>
      <c r="B3476" s="4" t="s">
        <v>2782</v>
      </c>
      <c r="C3476" s="4" t="s">
        <v>7305</v>
      </c>
      <c r="D3476" s="4" t="s">
        <v>433</v>
      </c>
      <c r="E3476" s="4" t="s">
        <v>129</v>
      </c>
      <c r="F3476" s="16" t="s">
        <v>23</v>
      </c>
      <c r="G3476" s="17"/>
      <c r="H3476" s="7">
        <v>30000</v>
      </c>
      <c r="I3476" s="7">
        <v>861</v>
      </c>
      <c r="J3476" s="7">
        <v>0</v>
      </c>
      <c r="K3476" s="7">
        <v>912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1798</v>
      </c>
      <c r="R3476" s="7">
        <f>H3476-Q3476</f>
        <v>28202</v>
      </c>
      <c r="S3476" s="4" t="s">
        <v>24</v>
      </c>
    </row>
    <row r="3477" spans="1:19" ht="26.25" customHeight="1" x14ac:dyDescent="0.25">
      <c r="A3477" s="10">
        <f>+SUBTOTAL(103,$B$5:B3477)</f>
        <v>1638</v>
      </c>
      <c r="B3477" s="4" t="s">
        <v>2783</v>
      </c>
      <c r="C3477" s="4" t="s">
        <v>7331</v>
      </c>
      <c r="D3477" s="4" t="s">
        <v>2425</v>
      </c>
      <c r="E3477" s="4" t="s">
        <v>175</v>
      </c>
      <c r="F3477" s="16" t="s">
        <v>23</v>
      </c>
      <c r="G3477" s="17"/>
      <c r="H3477" s="7">
        <v>30000</v>
      </c>
      <c r="I3477" s="7">
        <v>861</v>
      </c>
      <c r="J3477" s="7">
        <v>0</v>
      </c>
      <c r="K3477" s="7">
        <v>912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1798</v>
      </c>
      <c r="R3477" s="7">
        <f>H3477-Q3477</f>
        <v>28202</v>
      </c>
      <c r="S3477" s="4" t="s">
        <v>24</v>
      </c>
    </row>
    <row r="3478" spans="1:19" ht="26.25" customHeight="1" x14ac:dyDescent="0.25">
      <c r="A3478" s="10">
        <f>+SUBTOTAL(103,$B$5:B3478)</f>
        <v>1639</v>
      </c>
      <c r="B3478" s="4" t="s">
        <v>2784</v>
      </c>
      <c r="C3478" s="4" t="s">
        <v>5970</v>
      </c>
      <c r="D3478" s="4" t="s">
        <v>832</v>
      </c>
      <c r="E3478" s="4" t="s">
        <v>82</v>
      </c>
      <c r="F3478" s="16" t="s">
        <v>46</v>
      </c>
      <c r="G3478" s="17"/>
      <c r="H3478" s="7">
        <v>30000</v>
      </c>
      <c r="I3478" s="7">
        <v>861</v>
      </c>
      <c r="J3478" s="7">
        <v>0</v>
      </c>
      <c r="K3478" s="7">
        <v>912</v>
      </c>
      <c r="L3478" s="7">
        <v>0</v>
      </c>
      <c r="M3478" s="7">
        <v>25</v>
      </c>
      <c r="N3478" s="7">
        <v>0</v>
      </c>
      <c r="O3478" s="7"/>
      <c r="P3478" s="7">
        <v>8882.66</v>
      </c>
      <c r="Q3478" s="7">
        <v>10680.66</v>
      </c>
      <c r="R3478" s="7">
        <f>H3478-Q3478</f>
        <v>19319.34</v>
      </c>
      <c r="S3478" s="4" t="s">
        <v>38</v>
      </c>
    </row>
    <row r="3479" spans="1:19" ht="26.25" customHeight="1" x14ac:dyDescent="0.25">
      <c r="A3479" s="10">
        <f>+SUBTOTAL(103,$B$5:B3479)</f>
        <v>1640</v>
      </c>
      <c r="B3479" s="4" t="s">
        <v>2785</v>
      </c>
      <c r="C3479" s="4" t="s">
        <v>7362</v>
      </c>
      <c r="D3479" s="4" t="s">
        <v>433</v>
      </c>
      <c r="E3479" s="4" t="s">
        <v>198</v>
      </c>
      <c r="F3479" s="16" t="s">
        <v>23</v>
      </c>
      <c r="G3479" s="17"/>
      <c r="H3479" s="7">
        <v>30000</v>
      </c>
      <c r="I3479" s="7">
        <v>861</v>
      </c>
      <c r="J3479" s="7">
        <v>0</v>
      </c>
      <c r="K3479" s="7">
        <v>912</v>
      </c>
      <c r="L3479" s="7">
        <v>0</v>
      </c>
      <c r="M3479" s="7">
        <v>25</v>
      </c>
      <c r="N3479" s="7">
        <v>0</v>
      </c>
      <c r="O3479" s="7"/>
      <c r="P3479" s="7">
        <v>0</v>
      </c>
      <c r="Q3479" s="7">
        <v>1798</v>
      </c>
      <c r="R3479" s="7">
        <f>H3479-Q3479</f>
        <v>28202</v>
      </c>
      <c r="S3479" s="4" t="s">
        <v>24</v>
      </c>
    </row>
    <row r="3480" spans="1:19" ht="26.25" customHeight="1" x14ac:dyDescent="0.25">
      <c r="A3480" s="10">
        <f>+SUBTOTAL(103,$B$5:B3480)</f>
        <v>1641</v>
      </c>
      <c r="B3480" s="4" t="s">
        <v>2786</v>
      </c>
      <c r="C3480" s="4" t="s">
        <v>7363</v>
      </c>
      <c r="D3480" s="4" t="s">
        <v>2232</v>
      </c>
      <c r="E3480" s="4" t="s">
        <v>35</v>
      </c>
      <c r="F3480" s="16" t="s">
        <v>46</v>
      </c>
      <c r="G3480" s="17"/>
      <c r="H3480" s="7">
        <v>30000</v>
      </c>
      <c r="I3480" s="7">
        <v>861</v>
      </c>
      <c r="J3480" s="7">
        <v>0</v>
      </c>
      <c r="K3480" s="7">
        <v>912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1798</v>
      </c>
      <c r="R3480" s="7">
        <f>H3480-Q3480</f>
        <v>28202</v>
      </c>
      <c r="S3480" s="4" t="s">
        <v>38</v>
      </c>
    </row>
    <row r="3481" spans="1:19" ht="26.25" hidden="1" customHeight="1" x14ac:dyDescent="0.25">
      <c r="A3481" s="10">
        <f>+SUBTOTAL(103,$B$5:B3481)</f>
        <v>1641</v>
      </c>
      <c r="B3481" s="4" t="s">
        <v>1636</v>
      </c>
      <c r="C3481" s="4" t="s">
        <v>7377</v>
      </c>
      <c r="D3481" s="4" t="s">
        <v>2368</v>
      </c>
      <c r="E3481" s="4" t="s">
        <v>59</v>
      </c>
      <c r="F3481" s="16" t="s">
        <v>46</v>
      </c>
      <c r="G3481" s="17"/>
      <c r="H3481" s="7">
        <v>30000</v>
      </c>
      <c r="I3481" s="7">
        <v>861</v>
      </c>
      <c r="J3481" s="7">
        <v>0</v>
      </c>
      <c r="K3481" s="7">
        <v>912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1798</v>
      </c>
      <c r="R3481" s="7">
        <f>H3481-Q3481</f>
        <v>28202</v>
      </c>
      <c r="S3481" s="4" t="s">
        <v>38</v>
      </c>
    </row>
    <row r="3482" spans="1:19" ht="26.25" customHeight="1" x14ac:dyDescent="0.25">
      <c r="A3482" s="10">
        <f>+SUBTOTAL(103,$B$5:B3482)</f>
        <v>1642</v>
      </c>
      <c r="B3482" s="4" t="s">
        <v>2787</v>
      </c>
      <c r="C3482" s="4" t="s">
        <v>7460</v>
      </c>
      <c r="D3482" s="4" t="s">
        <v>832</v>
      </c>
      <c r="E3482" s="4" t="s">
        <v>72</v>
      </c>
      <c r="F3482" s="16" t="s">
        <v>46</v>
      </c>
      <c r="G3482" s="17"/>
      <c r="H3482" s="7">
        <v>30000</v>
      </c>
      <c r="I3482" s="7">
        <v>861</v>
      </c>
      <c r="J3482" s="7">
        <v>0</v>
      </c>
      <c r="K3482" s="7">
        <v>912</v>
      </c>
      <c r="L3482" s="7">
        <v>0</v>
      </c>
      <c r="M3482" s="7">
        <v>25</v>
      </c>
      <c r="N3482" s="7">
        <v>0</v>
      </c>
      <c r="O3482" s="7"/>
      <c r="P3482" s="7">
        <v>2953.03</v>
      </c>
      <c r="Q3482" s="7">
        <v>4751.03</v>
      </c>
      <c r="R3482" s="7">
        <f>H3482-Q3482</f>
        <v>25248.97</v>
      </c>
      <c r="S3482" s="4" t="s">
        <v>38</v>
      </c>
    </row>
    <row r="3483" spans="1:19" ht="26.25" customHeight="1" x14ac:dyDescent="0.25">
      <c r="A3483" s="10">
        <f>+SUBTOTAL(103,$B$5:B3483)</f>
        <v>1643</v>
      </c>
      <c r="B3483" s="4" t="s">
        <v>876</v>
      </c>
      <c r="C3483" s="4" t="s">
        <v>5851</v>
      </c>
      <c r="D3483" s="4" t="s">
        <v>89</v>
      </c>
      <c r="E3483" s="4" t="s">
        <v>22</v>
      </c>
      <c r="F3483" s="16" t="s">
        <v>23</v>
      </c>
      <c r="G3483" s="17"/>
      <c r="H3483" s="7">
        <v>30000</v>
      </c>
      <c r="I3483" s="7">
        <v>861</v>
      </c>
      <c r="J3483" s="7">
        <v>0</v>
      </c>
      <c r="K3483" s="7">
        <v>912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1798</v>
      </c>
      <c r="R3483" s="7">
        <f>H3483-Q3483</f>
        <v>28202</v>
      </c>
      <c r="S3483" s="4" t="s">
        <v>38</v>
      </c>
    </row>
    <row r="3484" spans="1:19" ht="26.25" hidden="1" customHeight="1" x14ac:dyDescent="0.25">
      <c r="A3484" s="10">
        <f>+SUBTOTAL(103,$B$5:B3484)</f>
        <v>1643</v>
      </c>
      <c r="B3484" s="4" t="s">
        <v>2788</v>
      </c>
      <c r="C3484" s="4" t="s">
        <v>7607</v>
      </c>
      <c r="D3484" s="4" t="s">
        <v>422</v>
      </c>
      <c r="E3484" s="4" t="s">
        <v>59</v>
      </c>
      <c r="F3484" s="16" t="s">
        <v>46</v>
      </c>
      <c r="G3484" s="17"/>
      <c r="H3484" s="7">
        <v>30000</v>
      </c>
      <c r="I3484" s="7">
        <v>861</v>
      </c>
      <c r="J3484" s="7">
        <v>0</v>
      </c>
      <c r="K3484" s="7">
        <v>912</v>
      </c>
      <c r="L3484" s="7">
        <v>0</v>
      </c>
      <c r="M3484" s="7">
        <v>25</v>
      </c>
      <c r="N3484" s="7">
        <v>0</v>
      </c>
      <c r="O3484" s="7"/>
      <c r="P3484" s="7">
        <v>0</v>
      </c>
      <c r="Q3484" s="7">
        <v>1798</v>
      </c>
      <c r="R3484" s="7">
        <f>H3484-Q3484</f>
        <v>28202</v>
      </c>
      <c r="S3484" s="4" t="s">
        <v>24</v>
      </c>
    </row>
    <row r="3485" spans="1:19" ht="26.25" hidden="1" customHeight="1" x14ac:dyDescent="0.25">
      <c r="A3485" s="10">
        <f>+SUBTOTAL(103,$B$5:B3485)</f>
        <v>1643</v>
      </c>
      <c r="B3485" s="4" t="s">
        <v>467</v>
      </c>
      <c r="C3485" s="4" t="s">
        <v>7685</v>
      </c>
      <c r="D3485" s="4" t="s">
        <v>832</v>
      </c>
      <c r="E3485" s="4" t="s">
        <v>55</v>
      </c>
      <c r="F3485" s="16" t="s">
        <v>46</v>
      </c>
      <c r="G3485" s="17"/>
      <c r="H3485" s="7">
        <v>30000</v>
      </c>
      <c r="I3485" s="7">
        <v>861</v>
      </c>
      <c r="J3485" s="7">
        <v>0</v>
      </c>
      <c r="K3485" s="7">
        <v>912</v>
      </c>
      <c r="L3485" s="7">
        <v>0</v>
      </c>
      <c r="M3485" s="7">
        <v>25</v>
      </c>
      <c r="N3485" s="7">
        <v>0</v>
      </c>
      <c r="O3485" s="7"/>
      <c r="P3485" s="7">
        <v>300</v>
      </c>
      <c r="Q3485" s="7">
        <v>2098</v>
      </c>
      <c r="R3485" s="7">
        <f>H3485-Q3485</f>
        <v>27902</v>
      </c>
      <c r="S3485" s="4" t="s">
        <v>24</v>
      </c>
    </row>
    <row r="3486" spans="1:19" ht="26.25" customHeight="1" x14ac:dyDescent="0.25">
      <c r="A3486" s="10">
        <f>+SUBTOTAL(103,$B$5:B3486)</f>
        <v>1644</v>
      </c>
      <c r="B3486" s="4" t="s">
        <v>904</v>
      </c>
      <c r="C3486" s="4" t="s">
        <v>7702</v>
      </c>
      <c r="D3486" s="4" t="s">
        <v>2009</v>
      </c>
      <c r="E3486" s="4" t="s">
        <v>317</v>
      </c>
      <c r="F3486" s="16" t="s">
        <v>23</v>
      </c>
      <c r="G3486" s="17"/>
      <c r="H3486" s="7">
        <v>30000</v>
      </c>
      <c r="I3486" s="7">
        <v>861</v>
      </c>
      <c r="J3486" s="7">
        <v>0</v>
      </c>
      <c r="K3486" s="7">
        <v>912</v>
      </c>
      <c r="L3486" s="7">
        <v>0</v>
      </c>
      <c r="M3486" s="7">
        <v>25</v>
      </c>
      <c r="N3486" s="7">
        <v>0</v>
      </c>
      <c r="O3486" s="7"/>
      <c r="P3486" s="7">
        <v>3417.33</v>
      </c>
      <c r="Q3486" s="7">
        <v>5215.33</v>
      </c>
      <c r="R3486" s="7">
        <f>H3486-Q3486</f>
        <v>24784.67</v>
      </c>
      <c r="S3486" s="4" t="s">
        <v>24</v>
      </c>
    </row>
    <row r="3487" spans="1:19" ht="26.25" customHeight="1" x14ac:dyDescent="0.25">
      <c r="A3487" s="10">
        <f>+SUBTOTAL(103,$B$5:B3487)</f>
        <v>1645</v>
      </c>
      <c r="B3487" s="4" t="s">
        <v>2789</v>
      </c>
      <c r="C3487" s="4" t="s">
        <v>7749</v>
      </c>
      <c r="D3487" s="4" t="s">
        <v>2368</v>
      </c>
      <c r="E3487" s="4" t="s">
        <v>198</v>
      </c>
      <c r="F3487" s="16" t="s">
        <v>46</v>
      </c>
      <c r="G3487" s="17"/>
      <c r="H3487" s="7">
        <v>30000</v>
      </c>
      <c r="I3487" s="7">
        <v>861</v>
      </c>
      <c r="J3487" s="7">
        <v>0</v>
      </c>
      <c r="K3487" s="7">
        <v>912</v>
      </c>
      <c r="L3487" s="7">
        <v>1715.46</v>
      </c>
      <c r="M3487" s="7">
        <v>25</v>
      </c>
      <c r="N3487" s="7">
        <v>0</v>
      </c>
      <c r="O3487" s="7"/>
      <c r="P3487" s="7">
        <v>0</v>
      </c>
      <c r="Q3487" s="7">
        <v>3513.46</v>
      </c>
      <c r="R3487" s="7">
        <f>H3487-Q3487</f>
        <v>26486.54</v>
      </c>
      <c r="S3487" s="4" t="s">
        <v>24</v>
      </c>
    </row>
    <row r="3488" spans="1:19" ht="26.25" hidden="1" customHeight="1" x14ac:dyDescent="0.25">
      <c r="A3488" s="10">
        <f>+SUBTOTAL(103,$B$5:B3488)</f>
        <v>1645</v>
      </c>
      <c r="B3488" s="4" t="s">
        <v>2790</v>
      </c>
      <c r="C3488" s="4" t="s">
        <v>7789</v>
      </c>
      <c r="D3488" s="4" t="s">
        <v>297</v>
      </c>
      <c r="E3488" s="4" t="s">
        <v>61</v>
      </c>
      <c r="F3488" s="16" t="s">
        <v>46</v>
      </c>
      <c r="G3488" s="17"/>
      <c r="H3488" s="7">
        <v>30000</v>
      </c>
      <c r="I3488" s="7">
        <v>861</v>
      </c>
      <c r="J3488" s="7">
        <v>0</v>
      </c>
      <c r="K3488" s="7">
        <v>912</v>
      </c>
      <c r="L3488" s="7">
        <v>0</v>
      </c>
      <c r="M3488" s="7">
        <v>25</v>
      </c>
      <c r="N3488" s="7">
        <v>0</v>
      </c>
      <c r="O3488" s="7"/>
      <c r="P3488" s="7">
        <v>0</v>
      </c>
      <c r="Q3488" s="7">
        <v>1798</v>
      </c>
      <c r="R3488" s="7">
        <f>H3488-Q3488</f>
        <v>28202</v>
      </c>
      <c r="S3488" s="4" t="s">
        <v>24</v>
      </c>
    </row>
    <row r="3489" spans="1:19" ht="26.25" hidden="1" customHeight="1" x14ac:dyDescent="0.25">
      <c r="A3489" s="10">
        <f>+SUBTOTAL(103,$B$5:B3489)</f>
        <v>1645</v>
      </c>
      <c r="B3489" s="4" t="s">
        <v>2791</v>
      </c>
      <c r="C3489" s="4" t="s">
        <v>5638</v>
      </c>
      <c r="D3489" s="4" t="s">
        <v>832</v>
      </c>
      <c r="E3489" s="4" t="s">
        <v>52</v>
      </c>
      <c r="F3489" s="16" t="s">
        <v>46</v>
      </c>
      <c r="G3489" s="17"/>
      <c r="H3489" s="7">
        <v>30000</v>
      </c>
      <c r="I3489" s="7">
        <v>861</v>
      </c>
      <c r="J3489" s="7">
        <v>0</v>
      </c>
      <c r="K3489" s="7">
        <v>912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1798</v>
      </c>
      <c r="R3489" s="7">
        <f>H3489-Q3489</f>
        <v>28202</v>
      </c>
      <c r="S3489" s="4" t="s">
        <v>24</v>
      </c>
    </row>
    <row r="3490" spans="1:19" ht="26.25" hidden="1" customHeight="1" x14ac:dyDescent="0.25">
      <c r="A3490" s="10">
        <f>+SUBTOTAL(103,$B$5:B3490)</f>
        <v>1645</v>
      </c>
      <c r="B3490" s="4" t="s">
        <v>2792</v>
      </c>
      <c r="C3490" s="4" t="s">
        <v>7869</v>
      </c>
      <c r="D3490" s="4" t="s">
        <v>2232</v>
      </c>
      <c r="E3490" s="4" t="s">
        <v>52</v>
      </c>
      <c r="F3490" s="16" t="s">
        <v>46</v>
      </c>
      <c r="G3490" s="17"/>
      <c r="H3490" s="7">
        <v>30000</v>
      </c>
      <c r="I3490" s="7">
        <v>861</v>
      </c>
      <c r="J3490" s="7">
        <v>0</v>
      </c>
      <c r="K3490" s="7">
        <v>912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1798</v>
      </c>
      <c r="R3490" s="7">
        <f>H3490-Q3490</f>
        <v>28202</v>
      </c>
      <c r="S3490" s="4" t="s">
        <v>24</v>
      </c>
    </row>
    <row r="3491" spans="1:19" ht="26.25" hidden="1" customHeight="1" x14ac:dyDescent="0.25">
      <c r="A3491" s="10">
        <f>+SUBTOTAL(103,$B$5:B3491)</f>
        <v>1645</v>
      </c>
      <c r="B3491" s="4" t="s">
        <v>3212</v>
      </c>
      <c r="C3491" s="4" t="s">
        <v>8018</v>
      </c>
      <c r="D3491" s="4" t="s">
        <v>5567</v>
      </c>
      <c r="E3491" s="4" t="s">
        <v>63</v>
      </c>
      <c r="F3491" s="16" t="s">
        <v>23</v>
      </c>
      <c r="G3491" s="17"/>
      <c r="H3491" s="7">
        <v>30000</v>
      </c>
      <c r="I3491" s="7">
        <v>861</v>
      </c>
      <c r="J3491" s="7">
        <v>0</v>
      </c>
      <c r="K3491" s="7">
        <v>912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1798</v>
      </c>
      <c r="R3491" s="7">
        <f>H3491-Q3491</f>
        <v>28202</v>
      </c>
      <c r="S3491" s="4" t="s">
        <v>24</v>
      </c>
    </row>
    <row r="3492" spans="1:19" ht="26.25" hidden="1" customHeight="1" x14ac:dyDescent="0.25">
      <c r="A3492" s="10">
        <f>+SUBTOTAL(103,$B$5:B3492)</f>
        <v>1645</v>
      </c>
      <c r="B3492" s="4" t="s">
        <v>960</v>
      </c>
      <c r="C3492" s="4" t="s">
        <v>7466</v>
      </c>
      <c r="D3492" s="4" t="s">
        <v>2368</v>
      </c>
      <c r="E3492" s="4" t="s">
        <v>61</v>
      </c>
      <c r="F3492" s="16" t="s">
        <v>46</v>
      </c>
      <c r="G3492" s="17"/>
      <c r="H3492" s="7">
        <v>30000</v>
      </c>
      <c r="I3492" s="7">
        <v>861</v>
      </c>
      <c r="J3492" s="7">
        <v>0</v>
      </c>
      <c r="K3492" s="7">
        <v>912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1798</v>
      </c>
      <c r="R3492" s="7">
        <f>H3492-Q3492</f>
        <v>28202</v>
      </c>
      <c r="S3492" s="4" t="s">
        <v>24</v>
      </c>
    </row>
    <row r="3493" spans="1:19" ht="26.25" hidden="1" customHeight="1" x14ac:dyDescent="0.25">
      <c r="A3493" s="10">
        <f>+SUBTOTAL(103,$B$5:B3493)</f>
        <v>1645</v>
      </c>
      <c r="B3493" s="4" t="s">
        <v>960</v>
      </c>
      <c r="C3493" s="4" t="s">
        <v>8022</v>
      </c>
      <c r="D3493" s="4" t="s">
        <v>893</v>
      </c>
      <c r="E3493" s="4" t="s">
        <v>61</v>
      </c>
      <c r="F3493" s="16" t="s">
        <v>46</v>
      </c>
      <c r="G3493" s="17"/>
      <c r="H3493" s="7">
        <v>30000</v>
      </c>
      <c r="I3493" s="7">
        <v>861</v>
      </c>
      <c r="J3493" s="7">
        <v>0</v>
      </c>
      <c r="K3493" s="7">
        <v>912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1798</v>
      </c>
      <c r="R3493" s="7">
        <f>H3493-Q3493</f>
        <v>28202</v>
      </c>
      <c r="S3493" s="4" t="s">
        <v>24</v>
      </c>
    </row>
    <row r="3494" spans="1:19" ht="26.25" customHeight="1" x14ac:dyDescent="0.25">
      <c r="A3494" s="10">
        <f>+SUBTOTAL(103,$B$5:B3494)</f>
        <v>1646</v>
      </c>
      <c r="B3494" s="4" t="s">
        <v>2793</v>
      </c>
      <c r="C3494" s="4" t="s">
        <v>8039</v>
      </c>
      <c r="D3494" s="4" t="s">
        <v>2232</v>
      </c>
      <c r="E3494" s="4" t="s">
        <v>72</v>
      </c>
      <c r="F3494" s="16" t="s">
        <v>46</v>
      </c>
      <c r="G3494" s="17"/>
      <c r="H3494" s="7">
        <v>30000</v>
      </c>
      <c r="I3494" s="7">
        <v>861</v>
      </c>
      <c r="J3494" s="7">
        <v>0</v>
      </c>
      <c r="K3494" s="7">
        <v>912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1798</v>
      </c>
      <c r="R3494" s="7">
        <f>H3494-Q3494</f>
        <v>28202</v>
      </c>
      <c r="S3494" s="4" t="s">
        <v>38</v>
      </c>
    </row>
    <row r="3495" spans="1:19" ht="26.25" customHeight="1" x14ac:dyDescent="0.25">
      <c r="A3495" s="10">
        <f>+SUBTOTAL(103,$B$5:B3495)</f>
        <v>1647</v>
      </c>
      <c r="B3495" s="4" t="s">
        <v>2794</v>
      </c>
      <c r="C3495" s="4" t="s">
        <v>8040</v>
      </c>
      <c r="D3495" s="4" t="s">
        <v>89</v>
      </c>
      <c r="E3495" s="4" t="s">
        <v>22</v>
      </c>
      <c r="F3495" s="16" t="s">
        <v>23</v>
      </c>
      <c r="G3495" s="17"/>
      <c r="H3495" s="7">
        <v>30000</v>
      </c>
      <c r="I3495" s="7">
        <v>861</v>
      </c>
      <c r="J3495" s="7">
        <v>0</v>
      </c>
      <c r="K3495" s="7">
        <v>912</v>
      </c>
      <c r="L3495" s="7">
        <v>0</v>
      </c>
      <c r="M3495" s="7">
        <v>25</v>
      </c>
      <c r="N3495" s="7">
        <v>0</v>
      </c>
      <c r="O3495" s="7"/>
      <c r="P3495" s="7">
        <v>4014.2</v>
      </c>
      <c r="Q3495" s="7">
        <v>5812.2</v>
      </c>
      <c r="R3495" s="7">
        <f>H3495-Q3495</f>
        <v>24187.8</v>
      </c>
      <c r="S3495" s="4" t="s">
        <v>38</v>
      </c>
    </row>
    <row r="3496" spans="1:19" ht="26.25" hidden="1" customHeight="1" x14ac:dyDescent="0.25">
      <c r="A3496" s="10">
        <f>+SUBTOTAL(103,$B$5:B3496)</f>
        <v>1647</v>
      </c>
      <c r="B3496" s="4" t="s">
        <v>5297</v>
      </c>
      <c r="C3496" s="4" t="s">
        <v>8061</v>
      </c>
      <c r="D3496" s="4" t="s">
        <v>832</v>
      </c>
      <c r="E3496" s="4" t="s">
        <v>61</v>
      </c>
      <c r="F3496" s="16" t="s">
        <v>46</v>
      </c>
      <c r="G3496" s="17"/>
      <c r="H3496" s="7">
        <v>30000</v>
      </c>
      <c r="I3496" s="7">
        <v>861</v>
      </c>
      <c r="J3496" s="7">
        <v>0</v>
      </c>
      <c r="K3496" s="7">
        <v>912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1798</v>
      </c>
      <c r="R3496" s="7">
        <f>H3496-Q3496</f>
        <v>28202</v>
      </c>
      <c r="S3496" s="4" t="s">
        <v>24</v>
      </c>
    </row>
    <row r="3497" spans="1:19" ht="26.25" customHeight="1" x14ac:dyDescent="0.25">
      <c r="A3497" s="10">
        <f>+SUBTOTAL(103,$B$5:B3497)</f>
        <v>1648</v>
      </c>
      <c r="B3497" s="4" t="s">
        <v>2795</v>
      </c>
      <c r="C3497" s="4" t="s">
        <v>8086</v>
      </c>
      <c r="D3497" s="4" t="s">
        <v>2637</v>
      </c>
      <c r="E3497" s="4" t="s">
        <v>223</v>
      </c>
      <c r="F3497" s="16" t="s">
        <v>23</v>
      </c>
      <c r="G3497" s="17"/>
      <c r="H3497" s="7">
        <v>30000</v>
      </c>
      <c r="I3497" s="7">
        <v>861</v>
      </c>
      <c r="J3497" s="7">
        <v>0</v>
      </c>
      <c r="K3497" s="7">
        <v>912</v>
      </c>
      <c r="L3497" s="7">
        <v>1715.46</v>
      </c>
      <c r="M3497" s="7">
        <v>25</v>
      </c>
      <c r="N3497" s="7">
        <v>0</v>
      </c>
      <c r="O3497" s="7"/>
      <c r="P3497" s="7">
        <v>0</v>
      </c>
      <c r="Q3497" s="7">
        <v>3513.46</v>
      </c>
      <c r="R3497" s="7">
        <f>H3497-Q3497</f>
        <v>26486.54</v>
      </c>
      <c r="S3497" s="4" t="s">
        <v>24</v>
      </c>
    </row>
    <row r="3498" spans="1:19" ht="26.25" hidden="1" customHeight="1" x14ac:dyDescent="0.25">
      <c r="A3498" s="10">
        <f>+SUBTOTAL(103,$B$5:B3498)</f>
        <v>1648</v>
      </c>
      <c r="B3498" s="4" t="s">
        <v>2796</v>
      </c>
      <c r="C3498" s="4" t="s">
        <v>8100</v>
      </c>
      <c r="D3498" s="4" t="s">
        <v>48</v>
      </c>
      <c r="E3498" s="4" t="s">
        <v>52</v>
      </c>
      <c r="F3498" s="16" t="s">
        <v>46</v>
      </c>
      <c r="G3498" s="17"/>
      <c r="H3498" s="7">
        <v>30000</v>
      </c>
      <c r="I3498" s="7">
        <v>861</v>
      </c>
      <c r="J3498" s="7">
        <v>0</v>
      </c>
      <c r="K3498" s="7">
        <v>912</v>
      </c>
      <c r="L3498" s="7">
        <v>0</v>
      </c>
      <c r="M3498" s="7">
        <v>25</v>
      </c>
      <c r="N3498" s="7">
        <v>0</v>
      </c>
      <c r="O3498" s="7"/>
      <c r="P3498" s="7">
        <v>0</v>
      </c>
      <c r="Q3498" s="7">
        <v>1798</v>
      </c>
      <c r="R3498" s="7">
        <f>H3498-Q3498</f>
        <v>28202</v>
      </c>
      <c r="S3498" s="4" t="s">
        <v>24</v>
      </c>
    </row>
    <row r="3499" spans="1:19" ht="26.25" customHeight="1" x14ac:dyDescent="0.25">
      <c r="A3499" s="10">
        <f>+SUBTOTAL(103,$B$5:B3499)</f>
        <v>1649</v>
      </c>
      <c r="B3499" s="4" t="s">
        <v>2797</v>
      </c>
      <c r="C3499" s="4" t="s">
        <v>8115</v>
      </c>
      <c r="D3499" s="4" t="s">
        <v>583</v>
      </c>
      <c r="E3499" s="4" t="s">
        <v>124</v>
      </c>
      <c r="F3499" s="16" t="s">
        <v>23</v>
      </c>
      <c r="G3499" s="17" t="s">
        <v>11704</v>
      </c>
      <c r="H3499" s="7">
        <v>30000</v>
      </c>
      <c r="I3499" s="7">
        <v>861</v>
      </c>
      <c r="J3499" s="7">
        <v>0</v>
      </c>
      <c r="K3499" s="7">
        <v>912</v>
      </c>
      <c r="L3499" s="7">
        <v>0</v>
      </c>
      <c r="M3499" s="7">
        <v>25</v>
      </c>
      <c r="N3499" s="7">
        <v>100</v>
      </c>
      <c r="O3499" s="7"/>
      <c r="P3499" s="7">
        <v>50</v>
      </c>
      <c r="Q3499" s="7">
        <v>1948</v>
      </c>
      <c r="R3499" s="7">
        <f>H3499-Q3499</f>
        <v>28052</v>
      </c>
      <c r="S3499" s="4" t="s">
        <v>38</v>
      </c>
    </row>
    <row r="3500" spans="1:19" ht="26.25" hidden="1" customHeight="1" x14ac:dyDescent="0.25">
      <c r="A3500" s="10">
        <f>+SUBTOTAL(103,$B$5:B3500)</f>
        <v>1649</v>
      </c>
      <c r="B3500" s="4" t="s">
        <v>2799</v>
      </c>
      <c r="C3500" s="4" t="s">
        <v>8161</v>
      </c>
      <c r="D3500" s="4" t="s">
        <v>832</v>
      </c>
      <c r="E3500" s="4" t="s">
        <v>61</v>
      </c>
      <c r="F3500" s="16" t="s">
        <v>46</v>
      </c>
      <c r="G3500" s="17"/>
      <c r="H3500" s="7">
        <v>30000</v>
      </c>
      <c r="I3500" s="7">
        <v>861</v>
      </c>
      <c r="J3500" s="7">
        <v>0</v>
      </c>
      <c r="K3500" s="7">
        <v>912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1798</v>
      </c>
      <c r="R3500" s="7">
        <f>H3500-Q3500</f>
        <v>28202</v>
      </c>
      <c r="S3500" s="4" t="s">
        <v>24</v>
      </c>
    </row>
    <row r="3501" spans="1:19" ht="26.25" hidden="1" customHeight="1" x14ac:dyDescent="0.25">
      <c r="A3501" s="10">
        <f>+SUBTOTAL(103,$B$5:B3501)</f>
        <v>1649</v>
      </c>
      <c r="B3501" s="4" t="s">
        <v>2800</v>
      </c>
      <c r="C3501" s="4" t="s">
        <v>8256</v>
      </c>
      <c r="D3501" s="4" t="s">
        <v>832</v>
      </c>
      <c r="E3501" s="4" t="s">
        <v>61</v>
      </c>
      <c r="F3501" s="16" t="s">
        <v>46</v>
      </c>
      <c r="G3501" s="17"/>
      <c r="H3501" s="7">
        <v>30000</v>
      </c>
      <c r="I3501" s="7">
        <v>861</v>
      </c>
      <c r="J3501" s="7">
        <v>0</v>
      </c>
      <c r="K3501" s="7">
        <v>912</v>
      </c>
      <c r="L3501" s="7">
        <v>0</v>
      </c>
      <c r="M3501" s="7">
        <v>25</v>
      </c>
      <c r="N3501" s="7">
        <v>0</v>
      </c>
      <c r="O3501" s="7"/>
      <c r="P3501" s="7">
        <v>300</v>
      </c>
      <c r="Q3501" s="7">
        <v>2098</v>
      </c>
      <c r="R3501" s="7">
        <f>H3501-Q3501</f>
        <v>27902</v>
      </c>
      <c r="S3501" s="4" t="s">
        <v>24</v>
      </c>
    </row>
    <row r="3502" spans="1:19" ht="26.25" hidden="1" customHeight="1" x14ac:dyDescent="0.25">
      <c r="A3502" s="10">
        <f>+SUBTOTAL(103,$B$5:B3502)</f>
        <v>1649</v>
      </c>
      <c r="B3502" s="4" t="s">
        <v>2801</v>
      </c>
      <c r="C3502" s="4" t="s">
        <v>8273</v>
      </c>
      <c r="D3502" s="4" t="s">
        <v>832</v>
      </c>
      <c r="E3502" s="4" t="s">
        <v>52</v>
      </c>
      <c r="F3502" s="16" t="s">
        <v>46</v>
      </c>
      <c r="G3502" s="17"/>
      <c r="H3502" s="7">
        <v>30000</v>
      </c>
      <c r="I3502" s="7">
        <v>861</v>
      </c>
      <c r="J3502" s="7">
        <v>0</v>
      </c>
      <c r="K3502" s="7">
        <v>912</v>
      </c>
      <c r="L3502" s="7">
        <v>0</v>
      </c>
      <c r="M3502" s="7">
        <v>25</v>
      </c>
      <c r="N3502" s="7">
        <v>0</v>
      </c>
      <c r="O3502" s="7"/>
      <c r="P3502" s="7">
        <v>5406.2</v>
      </c>
      <c r="Q3502" s="7">
        <v>7204.2</v>
      </c>
      <c r="R3502" s="7">
        <f>H3502-Q3502</f>
        <v>22795.8</v>
      </c>
      <c r="S3502" s="4" t="s">
        <v>24</v>
      </c>
    </row>
    <row r="3503" spans="1:19" ht="26.25" customHeight="1" x14ac:dyDescent="0.25">
      <c r="A3503" s="10">
        <f>+SUBTOTAL(103,$B$5:B3503)</f>
        <v>1650</v>
      </c>
      <c r="B3503" s="4" t="s">
        <v>1009</v>
      </c>
      <c r="C3503" s="4" t="s">
        <v>6240</v>
      </c>
      <c r="D3503" s="4" t="s">
        <v>457</v>
      </c>
      <c r="E3503" s="4" t="s">
        <v>5538</v>
      </c>
      <c r="F3503" s="16" t="s">
        <v>46</v>
      </c>
      <c r="G3503" s="17"/>
      <c r="H3503" s="7">
        <v>30000</v>
      </c>
      <c r="I3503" s="7">
        <v>861</v>
      </c>
      <c r="J3503" s="7">
        <v>0</v>
      </c>
      <c r="K3503" s="7">
        <v>912</v>
      </c>
      <c r="L3503" s="7">
        <v>0</v>
      </c>
      <c r="M3503" s="7">
        <v>25</v>
      </c>
      <c r="N3503" s="7">
        <v>0</v>
      </c>
      <c r="O3503" s="7"/>
      <c r="P3503" s="7">
        <v>50</v>
      </c>
      <c r="Q3503" s="7">
        <v>1848</v>
      </c>
      <c r="R3503" s="7">
        <f>H3503-Q3503</f>
        <v>28152</v>
      </c>
      <c r="S3503" s="4" t="s">
        <v>24</v>
      </c>
    </row>
    <row r="3504" spans="1:19" ht="26.25" customHeight="1" x14ac:dyDescent="0.25">
      <c r="A3504" s="10">
        <f>+SUBTOTAL(103,$B$5:B3504)</f>
        <v>1651</v>
      </c>
      <c r="B3504" s="4" t="s">
        <v>2802</v>
      </c>
      <c r="C3504" s="4" t="s">
        <v>8352</v>
      </c>
      <c r="D3504" s="4" t="s">
        <v>826</v>
      </c>
      <c r="E3504" s="4" t="s">
        <v>293</v>
      </c>
      <c r="F3504" s="16" t="s">
        <v>46</v>
      </c>
      <c r="G3504" s="17"/>
      <c r="H3504" s="7">
        <v>30000</v>
      </c>
      <c r="I3504" s="7">
        <v>861</v>
      </c>
      <c r="J3504" s="7">
        <v>0</v>
      </c>
      <c r="K3504" s="7">
        <v>912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1798</v>
      </c>
      <c r="R3504" s="7">
        <f>H3504-Q3504</f>
        <v>28202</v>
      </c>
      <c r="S3504" s="4" t="s">
        <v>24</v>
      </c>
    </row>
    <row r="3505" spans="1:19" ht="26.25" hidden="1" customHeight="1" x14ac:dyDescent="0.25">
      <c r="A3505" s="10">
        <f>+SUBTOTAL(103,$B$5:B3505)</f>
        <v>1651</v>
      </c>
      <c r="B3505" s="4" t="s">
        <v>1017</v>
      </c>
      <c r="C3505" s="4" t="s">
        <v>8373</v>
      </c>
      <c r="D3505" s="4" t="s">
        <v>832</v>
      </c>
      <c r="E3505" s="4" t="s">
        <v>61</v>
      </c>
      <c r="F3505" s="16" t="s">
        <v>46</v>
      </c>
      <c r="G3505" s="17"/>
      <c r="H3505" s="7">
        <v>30000</v>
      </c>
      <c r="I3505" s="7">
        <v>861</v>
      </c>
      <c r="J3505" s="7">
        <v>0</v>
      </c>
      <c r="K3505" s="7">
        <v>912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1798</v>
      </c>
      <c r="R3505" s="7">
        <f>H3505-Q3505</f>
        <v>28202</v>
      </c>
      <c r="S3505" s="4" t="s">
        <v>24</v>
      </c>
    </row>
    <row r="3506" spans="1:19" ht="26.25" hidden="1" customHeight="1" x14ac:dyDescent="0.25">
      <c r="A3506" s="10">
        <f>+SUBTOTAL(103,$B$5:B3506)</f>
        <v>1651</v>
      </c>
      <c r="B3506" s="4" t="s">
        <v>2421</v>
      </c>
      <c r="C3506" s="4" t="s">
        <v>8382</v>
      </c>
      <c r="D3506" s="4" t="s">
        <v>48</v>
      </c>
      <c r="E3506" s="4" t="s">
        <v>52</v>
      </c>
      <c r="F3506" s="16" t="s">
        <v>46</v>
      </c>
      <c r="G3506" s="17"/>
      <c r="H3506" s="7">
        <v>30000</v>
      </c>
      <c r="I3506" s="7">
        <v>861</v>
      </c>
      <c r="J3506" s="7">
        <v>0</v>
      </c>
      <c r="K3506" s="7">
        <v>912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1798</v>
      </c>
      <c r="R3506" s="7">
        <f>H3506-Q3506</f>
        <v>28202</v>
      </c>
      <c r="S3506" s="4" t="s">
        <v>24</v>
      </c>
    </row>
    <row r="3507" spans="1:19" ht="26.25" hidden="1" customHeight="1" x14ac:dyDescent="0.25">
      <c r="A3507" s="10">
        <f>+SUBTOTAL(103,$B$5:B3507)</f>
        <v>1651</v>
      </c>
      <c r="B3507" s="4" t="s">
        <v>2803</v>
      </c>
      <c r="C3507" s="4" t="s">
        <v>8405</v>
      </c>
      <c r="D3507" s="4" t="s">
        <v>832</v>
      </c>
      <c r="E3507" s="4" t="s">
        <v>57</v>
      </c>
      <c r="F3507" s="16" t="s">
        <v>46</v>
      </c>
      <c r="G3507" s="17"/>
      <c r="H3507" s="7">
        <v>30000</v>
      </c>
      <c r="I3507" s="7">
        <v>861</v>
      </c>
      <c r="J3507" s="7">
        <v>0</v>
      </c>
      <c r="K3507" s="7">
        <v>912</v>
      </c>
      <c r="L3507" s="7">
        <v>0</v>
      </c>
      <c r="M3507" s="7">
        <v>25</v>
      </c>
      <c r="N3507" s="7">
        <v>0</v>
      </c>
      <c r="O3507" s="7"/>
      <c r="P3507" s="7">
        <v>1855.52</v>
      </c>
      <c r="Q3507" s="7">
        <v>3653.52</v>
      </c>
      <c r="R3507" s="7">
        <f>H3507-Q3507</f>
        <v>26346.48</v>
      </c>
      <c r="S3507" s="4" t="s">
        <v>24</v>
      </c>
    </row>
    <row r="3508" spans="1:19" ht="26.25" hidden="1" customHeight="1" x14ac:dyDescent="0.25">
      <c r="A3508" s="10">
        <f>+SUBTOTAL(103,$B$5:B3508)</f>
        <v>1651</v>
      </c>
      <c r="B3508" s="4" t="s">
        <v>2804</v>
      </c>
      <c r="C3508" s="4" t="s">
        <v>8413</v>
      </c>
      <c r="D3508" s="4" t="s">
        <v>832</v>
      </c>
      <c r="E3508" s="4" t="s">
        <v>63</v>
      </c>
      <c r="F3508" s="16" t="s">
        <v>23</v>
      </c>
      <c r="G3508" s="17"/>
      <c r="H3508" s="7">
        <v>30000</v>
      </c>
      <c r="I3508" s="7">
        <v>861</v>
      </c>
      <c r="J3508" s="7">
        <v>0</v>
      </c>
      <c r="K3508" s="7">
        <v>912</v>
      </c>
      <c r="L3508" s="7">
        <v>0</v>
      </c>
      <c r="M3508" s="7">
        <v>25</v>
      </c>
      <c r="N3508" s="7">
        <v>0</v>
      </c>
      <c r="O3508" s="7"/>
      <c r="P3508" s="7">
        <v>3336.04</v>
      </c>
      <c r="Q3508" s="7">
        <v>5134.04</v>
      </c>
      <c r="R3508" s="7">
        <f>H3508-Q3508</f>
        <v>24865.96</v>
      </c>
      <c r="S3508" s="4" t="s">
        <v>24</v>
      </c>
    </row>
    <row r="3509" spans="1:19" ht="26.25" hidden="1" customHeight="1" x14ac:dyDescent="0.25">
      <c r="A3509" s="10">
        <f>+SUBTOTAL(103,$B$5:B3509)</f>
        <v>1651</v>
      </c>
      <c r="B3509" s="4" t="s">
        <v>1033</v>
      </c>
      <c r="C3509" s="4" t="s">
        <v>8488</v>
      </c>
      <c r="D3509" s="4" t="s">
        <v>297</v>
      </c>
      <c r="E3509" s="4" t="s">
        <v>63</v>
      </c>
      <c r="F3509" s="16" t="s">
        <v>46</v>
      </c>
      <c r="G3509" s="17"/>
      <c r="H3509" s="7">
        <v>30000</v>
      </c>
      <c r="I3509" s="7">
        <v>861</v>
      </c>
      <c r="J3509" s="7">
        <v>0</v>
      </c>
      <c r="K3509" s="7">
        <v>912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1798</v>
      </c>
      <c r="R3509" s="7">
        <f>H3509-Q3509</f>
        <v>28202</v>
      </c>
      <c r="S3509" s="4" t="s">
        <v>24</v>
      </c>
    </row>
    <row r="3510" spans="1:19" ht="26.25" hidden="1" customHeight="1" x14ac:dyDescent="0.25">
      <c r="A3510" s="10">
        <f>+SUBTOTAL(103,$B$5:B3510)</f>
        <v>1651</v>
      </c>
      <c r="B3510" s="4" t="s">
        <v>108</v>
      </c>
      <c r="C3510" s="4" t="s">
        <v>8546</v>
      </c>
      <c r="D3510" s="4" t="s">
        <v>1620</v>
      </c>
      <c r="E3510" s="4" t="s">
        <v>52</v>
      </c>
      <c r="F3510" s="16" t="s">
        <v>46</v>
      </c>
      <c r="G3510" s="17"/>
      <c r="H3510" s="7">
        <v>30000</v>
      </c>
      <c r="I3510" s="7">
        <v>861</v>
      </c>
      <c r="J3510" s="7">
        <v>0</v>
      </c>
      <c r="K3510" s="7">
        <v>912</v>
      </c>
      <c r="L3510" s="7">
        <v>1715.46</v>
      </c>
      <c r="M3510" s="7">
        <v>25</v>
      </c>
      <c r="N3510" s="7">
        <v>0</v>
      </c>
      <c r="O3510" s="7"/>
      <c r="P3510" s="7">
        <v>0</v>
      </c>
      <c r="Q3510" s="7">
        <v>3513.46</v>
      </c>
      <c r="R3510" s="7">
        <f>H3510-Q3510</f>
        <v>26486.54</v>
      </c>
      <c r="S3510" s="4" t="s">
        <v>24</v>
      </c>
    </row>
    <row r="3511" spans="1:19" ht="26.25" customHeight="1" x14ac:dyDescent="0.25">
      <c r="A3511" s="10">
        <f>+SUBTOTAL(103,$B$5:B3511)</f>
        <v>1652</v>
      </c>
      <c r="B3511" s="4" t="s">
        <v>2806</v>
      </c>
      <c r="C3511" s="4" t="s">
        <v>8551</v>
      </c>
      <c r="D3511" s="4" t="s">
        <v>297</v>
      </c>
      <c r="E3511" s="4" t="s">
        <v>175</v>
      </c>
      <c r="F3511" s="16" t="s">
        <v>46</v>
      </c>
      <c r="G3511" s="17"/>
      <c r="H3511" s="7">
        <v>30000</v>
      </c>
      <c r="I3511" s="7">
        <v>861</v>
      </c>
      <c r="J3511" s="7">
        <v>0</v>
      </c>
      <c r="K3511" s="7">
        <v>912</v>
      </c>
      <c r="L3511" s="7">
        <v>1715.46</v>
      </c>
      <c r="M3511" s="7">
        <v>25</v>
      </c>
      <c r="N3511" s="7">
        <v>0</v>
      </c>
      <c r="O3511" s="7"/>
      <c r="P3511" s="7">
        <v>1170</v>
      </c>
      <c r="Q3511" s="7">
        <v>4683.46</v>
      </c>
      <c r="R3511" s="7">
        <f>H3511-Q3511</f>
        <v>25316.54</v>
      </c>
      <c r="S3511" s="4" t="s">
        <v>24</v>
      </c>
    </row>
    <row r="3512" spans="1:19" ht="26.25" customHeight="1" x14ac:dyDescent="0.25">
      <c r="A3512" s="10">
        <f>+SUBTOTAL(103,$B$5:B3512)</f>
        <v>1653</v>
      </c>
      <c r="B3512" s="4" t="s">
        <v>2807</v>
      </c>
      <c r="C3512" s="4" t="s">
        <v>5918</v>
      </c>
      <c r="D3512" s="4" t="s">
        <v>344</v>
      </c>
      <c r="E3512" s="4" t="s">
        <v>115</v>
      </c>
      <c r="F3512" s="16" t="s">
        <v>46</v>
      </c>
      <c r="G3512" s="17"/>
      <c r="H3512" s="7">
        <v>30000</v>
      </c>
      <c r="I3512" s="7">
        <v>861</v>
      </c>
      <c r="J3512" s="7">
        <v>0</v>
      </c>
      <c r="K3512" s="7">
        <v>912</v>
      </c>
      <c r="L3512" s="7">
        <v>0</v>
      </c>
      <c r="M3512" s="7">
        <v>25</v>
      </c>
      <c r="N3512" s="7">
        <v>0</v>
      </c>
      <c r="O3512" s="7"/>
      <c r="P3512" s="7">
        <v>0</v>
      </c>
      <c r="Q3512" s="7">
        <v>1798</v>
      </c>
      <c r="R3512" s="7">
        <f>H3512-Q3512</f>
        <v>28202</v>
      </c>
      <c r="S3512" s="4" t="s">
        <v>24</v>
      </c>
    </row>
    <row r="3513" spans="1:19" ht="26.25" hidden="1" customHeight="1" x14ac:dyDescent="0.25">
      <c r="A3513" s="10">
        <f>+SUBTOTAL(103,$B$5:B3513)</f>
        <v>1653</v>
      </c>
      <c r="B3513" s="4" t="s">
        <v>1048</v>
      </c>
      <c r="C3513" s="4" t="s">
        <v>8574</v>
      </c>
      <c r="D3513" s="4" t="s">
        <v>832</v>
      </c>
      <c r="E3513" s="4" t="s">
        <v>63</v>
      </c>
      <c r="F3513" s="16" t="s">
        <v>46</v>
      </c>
      <c r="G3513" s="17"/>
      <c r="H3513" s="7">
        <v>30000</v>
      </c>
      <c r="I3513" s="7">
        <v>861</v>
      </c>
      <c r="J3513" s="7">
        <v>0</v>
      </c>
      <c r="K3513" s="7">
        <v>912</v>
      </c>
      <c r="L3513" s="7">
        <v>0</v>
      </c>
      <c r="M3513" s="7">
        <v>25</v>
      </c>
      <c r="N3513" s="7">
        <v>0</v>
      </c>
      <c r="O3513" s="7"/>
      <c r="P3513" s="7">
        <v>1500</v>
      </c>
      <c r="Q3513" s="7">
        <v>3298</v>
      </c>
      <c r="R3513" s="7">
        <f>H3513-Q3513</f>
        <v>26702</v>
      </c>
      <c r="S3513" s="4" t="s">
        <v>24</v>
      </c>
    </row>
    <row r="3514" spans="1:19" ht="26.25" customHeight="1" x14ac:dyDescent="0.25">
      <c r="A3514" s="10">
        <f>+SUBTOTAL(103,$B$5:B3514)</f>
        <v>1654</v>
      </c>
      <c r="B3514" s="4" t="s">
        <v>558</v>
      </c>
      <c r="C3514" s="4" t="s">
        <v>8618</v>
      </c>
      <c r="D3514" s="4" t="s">
        <v>2232</v>
      </c>
      <c r="E3514" s="4" t="s">
        <v>110</v>
      </c>
      <c r="F3514" s="16" t="s">
        <v>46</v>
      </c>
      <c r="G3514" s="17"/>
      <c r="H3514" s="7">
        <v>30000</v>
      </c>
      <c r="I3514" s="7">
        <v>861</v>
      </c>
      <c r="J3514" s="7">
        <v>0</v>
      </c>
      <c r="K3514" s="7">
        <v>912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1798</v>
      </c>
      <c r="R3514" s="7">
        <f>H3514-Q3514</f>
        <v>28202</v>
      </c>
      <c r="S3514" s="4" t="s">
        <v>24</v>
      </c>
    </row>
    <row r="3515" spans="1:19" ht="26.25" customHeight="1" x14ac:dyDescent="0.25">
      <c r="A3515" s="10">
        <f>+SUBTOTAL(103,$B$5:B3515)</f>
        <v>1655</v>
      </c>
      <c r="B3515" s="4" t="s">
        <v>334</v>
      </c>
      <c r="C3515" s="4" t="s">
        <v>8683</v>
      </c>
      <c r="D3515" s="4" t="s">
        <v>2368</v>
      </c>
      <c r="E3515" s="4" t="s">
        <v>5452</v>
      </c>
      <c r="F3515" s="16" t="s">
        <v>46</v>
      </c>
      <c r="G3515" s="17"/>
      <c r="H3515" s="7">
        <v>30000</v>
      </c>
      <c r="I3515" s="7">
        <v>861</v>
      </c>
      <c r="J3515" s="7">
        <v>0</v>
      </c>
      <c r="K3515" s="7">
        <v>912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1798</v>
      </c>
      <c r="R3515" s="7">
        <f>H3515-Q3515</f>
        <v>28202</v>
      </c>
      <c r="S3515" s="4" t="s">
        <v>24</v>
      </c>
    </row>
    <row r="3516" spans="1:19" ht="26.25" hidden="1" customHeight="1" x14ac:dyDescent="0.25">
      <c r="A3516" s="10">
        <f>+SUBTOTAL(103,$B$5:B3516)</f>
        <v>1655</v>
      </c>
      <c r="B3516" s="4" t="s">
        <v>1070</v>
      </c>
      <c r="C3516" s="4" t="s">
        <v>8704</v>
      </c>
      <c r="D3516" s="4" t="s">
        <v>106</v>
      </c>
      <c r="E3516" s="4" t="s">
        <v>57</v>
      </c>
      <c r="F3516" s="16" t="s">
        <v>46</v>
      </c>
      <c r="G3516" s="17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0</v>
      </c>
      <c r="Q3516" s="7">
        <v>1798</v>
      </c>
      <c r="R3516" s="7">
        <f>H3516-Q3516</f>
        <v>28202</v>
      </c>
      <c r="S3516" s="4" t="s">
        <v>24</v>
      </c>
    </row>
    <row r="3517" spans="1:19" ht="26.25" customHeight="1" x14ac:dyDescent="0.25">
      <c r="A3517" s="10">
        <f>+SUBTOTAL(103,$B$5:B3517)</f>
        <v>1656</v>
      </c>
      <c r="B3517" s="4" t="s">
        <v>33</v>
      </c>
      <c r="C3517" s="4" t="s">
        <v>7496</v>
      </c>
      <c r="D3517" s="4" t="s">
        <v>2232</v>
      </c>
      <c r="E3517" s="4" t="s">
        <v>29</v>
      </c>
      <c r="F3517" s="16" t="s">
        <v>46</v>
      </c>
      <c r="G3517" s="17"/>
      <c r="H3517" s="7">
        <v>30000</v>
      </c>
      <c r="I3517" s="7">
        <v>861</v>
      </c>
      <c r="J3517" s="7">
        <v>0</v>
      </c>
      <c r="K3517" s="7">
        <v>912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1798</v>
      </c>
      <c r="R3517" s="7">
        <f>H3517-Q3517</f>
        <v>28202</v>
      </c>
      <c r="S3517" s="4" t="s">
        <v>24</v>
      </c>
    </row>
    <row r="3518" spans="1:19" ht="26.25" hidden="1" customHeight="1" x14ac:dyDescent="0.25">
      <c r="A3518" s="10">
        <f>+SUBTOTAL(103,$B$5:B3518)</f>
        <v>1656</v>
      </c>
      <c r="B3518" s="4" t="s">
        <v>189</v>
      </c>
      <c r="C3518" s="4" t="s">
        <v>8850</v>
      </c>
      <c r="D3518" s="4" t="s">
        <v>2232</v>
      </c>
      <c r="E3518" s="4" t="s">
        <v>65</v>
      </c>
      <c r="F3518" s="16" t="s">
        <v>46</v>
      </c>
      <c r="G3518" s="17"/>
      <c r="H3518" s="7">
        <v>30000</v>
      </c>
      <c r="I3518" s="7">
        <v>861</v>
      </c>
      <c r="J3518" s="7">
        <v>0</v>
      </c>
      <c r="K3518" s="7">
        <v>912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1798</v>
      </c>
      <c r="R3518" s="7">
        <f>H3518-Q3518</f>
        <v>28202</v>
      </c>
      <c r="S3518" s="4" t="s">
        <v>24</v>
      </c>
    </row>
    <row r="3519" spans="1:19" ht="26.25" customHeight="1" x14ac:dyDescent="0.25">
      <c r="A3519" s="10">
        <f>+SUBTOTAL(103,$B$5:B3519)</f>
        <v>1657</v>
      </c>
      <c r="B3519" s="4" t="s">
        <v>2808</v>
      </c>
      <c r="C3519" s="4" t="s">
        <v>8870</v>
      </c>
      <c r="D3519" s="4" t="s">
        <v>832</v>
      </c>
      <c r="E3519" s="4" t="s">
        <v>82</v>
      </c>
      <c r="F3519" s="16" t="s">
        <v>46</v>
      </c>
      <c r="G3519" s="17"/>
      <c r="H3519" s="7">
        <v>30000</v>
      </c>
      <c r="I3519" s="7">
        <v>861</v>
      </c>
      <c r="J3519" s="7">
        <v>0</v>
      </c>
      <c r="K3519" s="7">
        <v>912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1798</v>
      </c>
      <c r="R3519" s="7">
        <f>H3519-Q3519</f>
        <v>28202</v>
      </c>
      <c r="S3519" s="4" t="s">
        <v>24</v>
      </c>
    </row>
    <row r="3520" spans="1:19" ht="26.25" customHeight="1" x14ac:dyDescent="0.25">
      <c r="A3520" s="10">
        <f>+SUBTOTAL(103,$B$5:B3520)</f>
        <v>1658</v>
      </c>
      <c r="B3520" s="4" t="s">
        <v>1091</v>
      </c>
      <c r="C3520" s="4" t="s">
        <v>8907</v>
      </c>
      <c r="D3520" s="4" t="s">
        <v>2232</v>
      </c>
      <c r="E3520" s="4" t="s">
        <v>5453</v>
      </c>
      <c r="F3520" s="16" t="s">
        <v>46</v>
      </c>
      <c r="G3520" s="17"/>
      <c r="H3520" s="7">
        <v>30000</v>
      </c>
      <c r="I3520" s="7">
        <v>861</v>
      </c>
      <c r="J3520" s="7">
        <v>0</v>
      </c>
      <c r="K3520" s="7">
        <v>912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1798</v>
      </c>
      <c r="R3520" s="7">
        <f>H3520-Q3520</f>
        <v>28202</v>
      </c>
      <c r="S3520" s="4" t="s">
        <v>24</v>
      </c>
    </row>
    <row r="3521" spans="1:19" ht="26.25" hidden="1" customHeight="1" x14ac:dyDescent="0.25">
      <c r="A3521" s="10">
        <f>+SUBTOTAL(103,$B$5:B3521)</f>
        <v>1658</v>
      </c>
      <c r="B3521" s="4" t="s">
        <v>1091</v>
      </c>
      <c r="C3521" s="4" t="s">
        <v>8918</v>
      </c>
      <c r="D3521" s="4" t="s">
        <v>2368</v>
      </c>
      <c r="E3521" s="4" t="s">
        <v>55</v>
      </c>
      <c r="F3521" s="16" t="s">
        <v>46</v>
      </c>
      <c r="G3521" s="17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300</v>
      </c>
      <c r="Q3521" s="7">
        <v>2098</v>
      </c>
      <c r="R3521" s="7">
        <f>H3521-Q3521</f>
        <v>27902</v>
      </c>
      <c r="S3521" s="4" t="s">
        <v>24</v>
      </c>
    </row>
    <row r="3522" spans="1:19" ht="26.25" hidden="1" customHeight="1" x14ac:dyDescent="0.25">
      <c r="A3522" s="10">
        <f>+SUBTOTAL(103,$B$5:B3522)</f>
        <v>1658</v>
      </c>
      <c r="B3522" s="4" t="s">
        <v>2809</v>
      </c>
      <c r="C3522" s="4" t="s">
        <v>8694</v>
      </c>
      <c r="D3522" s="4" t="s">
        <v>344</v>
      </c>
      <c r="E3522" s="4" t="s">
        <v>338</v>
      </c>
      <c r="F3522" s="16" t="s">
        <v>46</v>
      </c>
      <c r="G3522" s="17"/>
      <c r="H3522" s="7">
        <v>30000</v>
      </c>
      <c r="I3522" s="7">
        <v>861</v>
      </c>
      <c r="J3522" s="7">
        <v>0</v>
      </c>
      <c r="K3522" s="7">
        <v>912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1798</v>
      </c>
      <c r="R3522" s="7">
        <f>H3522-Q3522</f>
        <v>28202</v>
      </c>
      <c r="S3522" s="4" t="s">
        <v>24</v>
      </c>
    </row>
    <row r="3523" spans="1:19" ht="26.25" customHeight="1" x14ac:dyDescent="0.25">
      <c r="A3523" s="10">
        <f>+SUBTOTAL(103,$B$5:B3523)</f>
        <v>1659</v>
      </c>
      <c r="B3523" s="4" t="s">
        <v>192</v>
      </c>
      <c r="C3523" s="4" t="s">
        <v>8950</v>
      </c>
      <c r="D3523" s="4" t="s">
        <v>2425</v>
      </c>
      <c r="E3523" s="4" t="s">
        <v>129</v>
      </c>
      <c r="F3523" s="16" t="s">
        <v>23</v>
      </c>
      <c r="G3523" s="17"/>
      <c r="H3523" s="7">
        <v>30000</v>
      </c>
      <c r="I3523" s="7">
        <v>861</v>
      </c>
      <c r="J3523" s="7">
        <v>0</v>
      </c>
      <c r="K3523" s="7">
        <v>912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1798</v>
      </c>
      <c r="R3523" s="7">
        <f>H3523-Q3523</f>
        <v>28202</v>
      </c>
      <c r="S3523" s="4" t="s">
        <v>24</v>
      </c>
    </row>
    <row r="3524" spans="1:19" ht="26.25" hidden="1" customHeight="1" x14ac:dyDescent="0.25">
      <c r="A3524" s="10">
        <f>+SUBTOTAL(103,$B$5:B3524)</f>
        <v>1659</v>
      </c>
      <c r="B3524" s="4" t="s">
        <v>1101</v>
      </c>
      <c r="C3524" s="4" t="s">
        <v>8964</v>
      </c>
      <c r="D3524" s="4" t="s">
        <v>433</v>
      </c>
      <c r="E3524" s="4" t="s">
        <v>61</v>
      </c>
      <c r="F3524" s="16" t="s">
        <v>23</v>
      </c>
      <c r="G3524" s="17"/>
      <c r="H3524" s="7">
        <v>30000</v>
      </c>
      <c r="I3524" s="7">
        <v>861</v>
      </c>
      <c r="J3524" s="7">
        <v>0</v>
      </c>
      <c r="K3524" s="7">
        <v>912</v>
      </c>
      <c r="L3524" s="7">
        <v>0</v>
      </c>
      <c r="M3524" s="7">
        <v>25</v>
      </c>
      <c r="N3524" s="7">
        <v>0</v>
      </c>
      <c r="O3524" s="7"/>
      <c r="P3524" s="7">
        <v>1120</v>
      </c>
      <c r="Q3524" s="7">
        <v>2918</v>
      </c>
      <c r="R3524" s="7">
        <f>H3524-Q3524</f>
        <v>27082</v>
      </c>
      <c r="S3524" s="4" t="s">
        <v>24</v>
      </c>
    </row>
    <row r="3525" spans="1:19" ht="26.25" hidden="1" customHeight="1" x14ac:dyDescent="0.25">
      <c r="A3525" s="10">
        <f>+SUBTOTAL(103,$B$5:B3525)</f>
        <v>1659</v>
      </c>
      <c r="B3525" s="4" t="s">
        <v>1103</v>
      </c>
      <c r="C3525" s="4" t="s">
        <v>6764</v>
      </c>
      <c r="D3525" s="4" t="s">
        <v>297</v>
      </c>
      <c r="E3525" s="4" t="s">
        <v>338</v>
      </c>
      <c r="F3525" s="16" t="s">
        <v>46</v>
      </c>
      <c r="G3525" s="17"/>
      <c r="H3525" s="7">
        <v>30000</v>
      </c>
      <c r="I3525" s="7">
        <v>861</v>
      </c>
      <c r="J3525" s="7">
        <v>0</v>
      </c>
      <c r="K3525" s="7">
        <v>912</v>
      </c>
      <c r="L3525" s="7">
        <v>0</v>
      </c>
      <c r="M3525" s="7">
        <v>25</v>
      </c>
      <c r="N3525" s="7">
        <v>0</v>
      </c>
      <c r="O3525" s="7"/>
      <c r="P3525" s="7">
        <v>662.5</v>
      </c>
      <c r="Q3525" s="7">
        <v>2460.5</v>
      </c>
      <c r="R3525" s="7">
        <f>H3525-Q3525</f>
        <v>27539.5</v>
      </c>
      <c r="S3525" s="4" t="s">
        <v>24</v>
      </c>
    </row>
    <row r="3526" spans="1:19" ht="26.25" customHeight="1" x14ac:dyDescent="0.25">
      <c r="A3526" s="10">
        <f>+SUBTOTAL(103,$B$5:B3526)</f>
        <v>1660</v>
      </c>
      <c r="B3526" s="4" t="s">
        <v>2810</v>
      </c>
      <c r="C3526" s="4" t="s">
        <v>9162</v>
      </c>
      <c r="D3526" s="4" t="s">
        <v>893</v>
      </c>
      <c r="E3526" s="4" t="s">
        <v>183</v>
      </c>
      <c r="F3526" s="16" t="s">
        <v>46</v>
      </c>
      <c r="G3526" s="17"/>
      <c r="H3526" s="7">
        <v>30000</v>
      </c>
      <c r="I3526" s="7">
        <v>861</v>
      </c>
      <c r="J3526" s="7">
        <v>0</v>
      </c>
      <c r="K3526" s="7">
        <v>912</v>
      </c>
      <c r="L3526" s="7">
        <v>1715.46</v>
      </c>
      <c r="M3526" s="7">
        <v>25</v>
      </c>
      <c r="N3526" s="7">
        <v>100</v>
      </c>
      <c r="O3526" s="7"/>
      <c r="P3526" s="7">
        <v>0</v>
      </c>
      <c r="Q3526" s="7">
        <v>3613.46</v>
      </c>
      <c r="R3526" s="7">
        <f>H3526-Q3526</f>
        <v>26386.54</v>
      </c>
      <c r="S3526" s="4" t="s">
        <v>38</v>
      </c>
    </row>
    <row r="3527" spans="1:19" ht="26.25" hidden="1" customHeight="1" x14ac:dyDescent="0.25">
      <c r="A3527" s="10">
        <f>+SUBTOTAL(103,$B$5:B3527)</f>
        <v>1660</v>
      </c>
      <c r="B3527" s="4" t="s">
        <v>2811</v>
      </c>
      <c r="C3527" s="4" t="s">
        <v>9199</v>
      </c>
      <c r="D3527" s="4" t="s">
        <v>832</v>
      </c>
      <c r="E3527" s="4" t="s">
        <v>65</v>
      </c>
      <c r="F3527" s="16" t="s">
        <v>46</v>
      </c>
      <c r="G3527" s="17"/>
      <c r="H3527" s="7">
        <v>30000</v>
      </c>
      <c r="I3527" s="7">
        <v>861</v>
      </c>
      <c r="J3527" s="7">
        <v>0</v>
      </c>
      <c r="K3527" s="7">
        <v>912</v>
      </c>
      <c r="L3527" s="7">
        <v>0</v>
      </c>
      <c r="M3527" s="7">
        <v>25</v>
      </c>
      <c r="N3527" s="7">
        <v>0</v>
      </c>
      <c r="O3527" s="7"/>
      <c r="P3527" s="7">
        <v>4419.68</v>
      </c>
      <c r="Q3527" s="7">
        <v>6217.68</v>
      </c>
      <c r="R3527" s="7">
        <f>H3527-Q3527</f>
        <v>23782.32</v>
      </c>
      <c r="S3527" s="4" t="s">
        <v>24</v>
      </c>
    </row>
    <row r="3528" spans="1:19" ht="26.25" hidden="1" customHeight="1" x14ac:dyDescent="0.25">
      <c r="A3528" s="10">
        <f>+SUBTOTAL(103,$B$5:B3528)</f>
        <v>1660</v>
      </c>
      <c r="B3528" s="4" t="s">
        <v>2812</v>
      </c>
      <c r="C3528" s="4" t="s">
        <v>7038</v>
      </c>
      <c r="D3528" s="4" t="s">
        <v>574</v>
      </c>
      <c r="E3528" s="4" t="s">
        <v>63</v>
      </c>
      <c r="F3528" s="16" t="s">
        <v>46</v>
      </c>
      <c r="G3528" s="17"/>
      <c r="H3528" s="7">
        <v>30000</v>
      </c>
      <c r="I3528" s="7">
        <v>861</v>
      </c>
      <c r="J3528" s="7">
        <v>0</v>
      </c>
      <c r="K3528" s="7">
        <v>912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1798</v>
      </c>
      <c r="R3528" s="7">
        <f>H3528-Q3528</f>
        <v>28202</v>
      </c>
      <c r="S3528" s="4" t="s">
        <v>38</v>
      </c>
    </row>
    <row r="3529" spans="1:19" ht="26.25" customHeight="1" x14ac:dyDescent="0.25">
      <c r="A3529" s="10">
        <f>+SUBTOTAL(103,$B$5:B3529)</f>
        <v>1661</v>
      </c>
      <c r="B3529" s="4" t="s">
        <v>2813</v>
      </c>
      <c r="C3529" s="4" t="s">
        <v>8798</v>
      </c>
      <c r="D3529" s="4" t="s">
        <v>1147</v>
      </c>
      <c r="E3529" s="4" t="s">
        <v>211</v>
      </c>
      <c r="F3529" s="16" t="s">
        <v>23</v>
      </c>
      <c r="G3529" s="17"/>
      <c r="H3529" s="7">
        <v>30000</v>
      </c>
      <c r="I3529" s="7">
        <v>861</v>
      </c>
      <c r="J3529" s="7">
        <v>0</v>
      </c>
      <c r="K3529" s="7">
        <v>912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1798</v>
      </c>
      <c r="R3529" s="7">
        <f>H3529-Q3529</f>
        <v>28202</v>
      </c>
      <c r="S3529" s="4" t="s">
        <v>38</v>
      </c>
    </row>
    <row r="3530" spans="1:19" ht="26.25" hidden="1" customHeight="1" x14ac:dyDescent="0.25">
      <c r="A3530" s="10">
        <f>+SUBTOTAL(103,$B$5:B3530)</f>
        <v>1661</v>
      </c>
      <c r="B3530" s="4" t="s">
        <v>2814</v>
      </c>
      <c r="C3530" s="4" t="s">
        <v>6004</v>
      </c>
      <c r="D3530" s="4" t="s">
        <v>832</v>
      </c>
      <c r="E3530" s="4" t="s">
        <v>57</v>
      </c>
      <c r="F3530" s="16" t="s">
        <v>46</v>
      </c>
      <c r="G3530" s="17"/>
      <c r="H3530" s="7">
        <v>30000</v>
      </c>
      <c r="I3530" s="7">
        <v>861</v>
      </c>
      <c r="J3530" s="7">
        <v>0</v>
      </c>
      <c r="K3530" s="7">
        <v>912</v>
      </c>
      <c r="L3530" s="7">
        <v>0</v>
      </c>
      <c r="M3530" s="7">
        <v>25</v>
      </c>
      <c r="N3530" s="7">
        <v>0</v>
      </c>
      <c r="O3530" s="7"/>
      <c r="P3530" s="7">
        <v>20162.39</v>
      </c>
      <c r="Q3530" s="7">
        <v>21960.39</v>
      </c>
      <c r="R3530" s="7">
        <f>H3530-Q3530</f>
        <v>8039.6100000000006</v>
      </c>
      <c r="S3530" s="4" t="s">
        <v>24</v>
      </c>
    </row>
    <row r="3531" spans="1:19" ht="26.25" customHeight="1" x14ac:dyDescent="0.25">
      <c r="A3531" s="10">
        <f>+SUBTOTAL(103,$B$5:B3531)</f>
        <v>1662</v>
      </c>
      <c r="B3531" s="4" t="s">
        <v>2815</v>
      </c>
      <c r="C3531" s="4" t="s">
        <v>9288</v>
      </c>
      <c r="D3531" s="4" t="s">
        <v>2368</v>
      </c>
      <c r="E3531" s="4" t="s">
        <v>198</v>
      </c>
      <c r="F3531" s="16" t="s">
        <v>46</v>
      </c>
      <c r="G3531" s="17"/>
      <c r="H3531" s="7">
        <v>30000</v>
      </c>
      <c r="I3531" s="7">
        <v>861</v>
      </c>
      <c r="J3531" s="7">
        <v>0</v>
      </c>
      <c r="K3531" s="7">
        <v>912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1798</v>
      </c>
      <c r="R3531" s="7">
        <f>H3531-Q3531</f>
        <v>28202</v>
      </c>
      <c r="S3531" s="4" t="s">
        <v>38</v>
      </c>
    </row>
    <row r="3532" spans="1:19" ht="26.25" hidden="1" customHeight="1" x14ac:dyDescent="0.25">
      <c r="A3532" s="10">
        <f>+SUBTOTAL(103,$B$5:B3532)</f>
        <v>1662</v>
      </c>
      <c r="B3532" s="4" t="s">
        <v>2816</v>
      </c>
      <c r="C3532" s="4" t="s">
        <v>9291</v>
      </c>
      <c r="D3532" s="4" t="s">
        <v>640</v>
      </c>
      <c r="E3532" s="4" t="s">
        <v>59</v>
      </c>
      <c r="F3532" s="16" t="s">
        <v>46</v>
      </c>
      <c r="G3532" s="17"/>
      <c r="H3532" s="7">
        <v>30000</v>
      </c>
      <c r="I3532" s="7">
        <v>861</v>
      </c>
      <c r="J3532" s="7">
        <v>0</v>
      </c>
      <c r="K3532" s="7">
        <v>912</v>
      </c>
      <c r="L3532" s="7">
        <v>0</v>
      </c>
      <c r="M3532" s="7">
        <v>25</v>
      </c>
      <c r="N3532" s="7">
        <v>0</v>
      </c>
      <c r="O3532" s="7"/>
      <c r="P3532" s="7">
        <v>0</v>
      </c>
      <c r="Q3532" s="7">
        <v>1798</v>
      </c>
      <c r="R3532" s="7">
        <f>H3532-Q3532</f>
        <v>28202</v>
      </c>
      <c r="S3532" s="4" t="s">
        <v>38</v>
      </c>
    </row>
    <row r="3533" spans="1:19" ht="26.25" hidden="1" customHeight="1" x14ac:dyDescent="0.25">
      <c r="A3533" s="10">
        <f>+SUBTOTAL(103,$B$5:B3533)</f>
        <v>1662</v>
      </c>
      <c r="B3533" s="4" t="s">
        <v>2817</v>
      </c>
      <c r="C3533" s="4" t="s">
        <v>9313</v>
      </c>
      <c r="D3533" s="4" t="s">
        <v>747</v>
      </c>
      <c r="E3533" s="4" t="s">
        <v>63</v>
      </c>
      <c r="F3533" s="16" t="s">
        <v>46</v>
      </c>
      <c r="G3533" s="17"/>
      <c r="H3533" s="7">
        <v>30000</v>
      </c>
      <c r="I3533" s="7">
        <v>861</v>
      </c>
      <c r="J3533" s="7">
        <v>0</v>
      </c>
      <c r="K3533" s="7">
        <v>912</v>
      </c>
      <c r="L3533" s="7">
        <v>0</v>
      </c>
      <c r="M3533" s="7">
        <v>25</v>
      </c>
      <c r="N3533" s="7">
        <v>0</v>
      </c>
      <c r="O3533" s="7"/>
      <c r="P3533" s="7">
        <v>2425</v>
      </c>
      <c r="Q3533" s="7">
        <v>4223</v>
      </c>
      <c r="R3533" s="7">
        <f>H3533-Q3533</f>
        <v>25777</v>
      </c>
      <c r="S3533" s="4" t="s">
        <v>38</v>
      </c>
    </row>
    <row r="3534" spans="1:19" ht="26.25" hidden="1" customHeight="1" x14ac:dyDescent="0.25">
      <c r="A3534" s="10">
        <f>+SUBTOTAL(103,$B$5:B3534)</f>
        <v>1662</v>
      </c>
      <c r="B3534" s="4" t="s">
        <v>2818</v>
      </c>
      <c r="C3534" s="4" t="s">
        <v>9325</v>
      </c>
      <c r="D3534" s="4" t="s">
        <v>2368</v>
      </c>
      <c r="E3534" s="4" t="s">
        <v>65</v>
      </c>
      <c r="F3534" s="16" t="s">
        <v>46</v>
      </c>
      <c r="G3534" s="17"/>
      <c r="H3534" s="7">
        <v>30000</v>
      </c>
      <c r="I3534" s="7">
        <v>861</v>
      </c>
      <c r="J3534" s="7">
        <v>0</v>
      </c>
      <c r="K3534" s="7">
        <v>912</v>
      </c>
      <c r="L3534" s="7">
        <v>0</v>
      </c>
      <c r="M3534" s="7">
        <v>25</v>
      </c>
      <c r="N3534" s="7">
        <v>0</v>
      </c>
      <c r="O3534" s="7"/>
      <c r="P3534" s="7">
        <v>0</v>
      </c>
      <c r="Q3534" s="7">
        <v>1798</v>
      </c>
      <c r="R3534" s="7">
        <f>H3534-Q3534</f>
        <v>28202</v>
      </c>
      <c r="S3534" s="4" t="s">
        <v>38</v>
      </c>
    </row>
    <row r="3535" spans="1:19" ht="26.25" customHeight="1" x14ac:dyDescent="0.25">
      <c r="A3535" s="10">
        <f>+SUBTOTAL(103,$B$5:B3535)</f>
        <v>1663</v>
      </c>
      <c r="B3535" s="4" t="s">
        <v>2819</v>
      </c>
      <c r="C3535" s="4" t="s">
        <v>9366</v>
      </c>
      <c r="D3535" s="4" t="s">
        <v>1147</v>
      </c>
      <c r="E3535" s="4" t="s">
        <v>5363</v>
      </c>
      <c r="F3535" s="16" t="s">
        <v>23</v>
      </c>
      <c r="G3535" s="17"/>
      <c r="H3535" s="7">
        <v>30000</v>
      </c>
      <c r="I3535" s="7">
        <v>861</v>
      </c>
      <c r="J3535" s="7">
        <v>0</v>
      </c>
      <c r="K3535" s="7">
        <v>912</v>
      </c>
      <c r="L3535" s="7">
        <v>0</v>
      </c>
      <c r="M3535" s="7">
        <v>25</v>
      </c>
      <c r="N3535" s="7">
        <v>100</v>
      </c>
      <c r="O3535" s="7"/>
      <c r="P3535" s="7">
        <v>3782.59</v>
      </c>
      <c r="Q3535" s="7">
        <v>5680.59</v>
      </c>
      <c r="R3535" s="7">
        <f>H3535-Q3535</f>
        <v>24319.41</v>
      </c>
      <c r="S3535" s="4" t="s">
        <v>38</v>
      </c>
    </row>
    <row r="3536" spans="1:19" ht="26.25" customHeight="1" x14ac:dyDescent="0.25">
      <c r="A3536" s="10">
        <f>+SUBTOTAL(103,$B$5:B3536)</f>
        <v>1664</v>
      </c>
      <c r="B3536" s="4" t="s">
        <v>81</v>
      </c>
      <c r="C3536" s="4" t="s">
        <v>9393</v>
      </c>
      <c r="D3536" s="4" t="s">
        <v>2368</v>
      </c>
      <c r="E3536" s="4" t="s">
        <v>72</v>
      </c>
      <c r="F3536" s="16" t="s">
        <v>46</v>
      </c>
      <c r="G3536" s="17"/>
      <c r="H3536" s="7">
        <v>30000</v>
      </c>
      <c r="I3536" s="7">
        <v>861</v>
      </c>
      <c r="J3536" s="7">
        <v>0</v>
      </c>
      <c r="K3536" s="7">
        <v>912</v>
      </c>
      <c r="L3536" s="7">
        <v>0</v>
      </c>
      <c r="M3536" s="7">
        <v>25</v>
      </c>
      <c r="N3536" s="7">
        <v>0</v>
      </c>
      <c r="O3536" s="7"/>
      <c r="P3536" s="7">
        <v>0</v>
      </c>
      <c r="Q3536" s="7">
        <v>1798</v>
      </c>
      <c r="R3536" s="7">
        <f>H3536-Q3536</f>
        <v>28202</v>
      </c>
      <c r="S3536" s="4" t="s">
        <v>24</v>
      </c>
    </row>
    <row r="3537" spans="1:19" ht="26.25" customHeight="1" x14ac:dyDescent="0.25">
      <c r="A3537" s="10">
        <f>+SUBTOTAL(103,$B$5:B3537)</f>
        <v>1665</v>
      </c>
      <c r="B3537" s="4" t="s">
        <v>335</v>
      </c>
      <c r="C3537" s="4" t="s">
        <v>9430</v>
      </c>
      <c r="D3537" s="4" t="s">
        <v>433</v>
      </c>
      <c r="E3537" s="4" t="s">
        <v>126</v>
      </c>
      <c r="F3537" s="16" t="s">
        <v>23</v>
      </c>
      <c r="G3537" s="17"/>
      <c r="H3537" s="7">
        <v>30000</v>
      </c>
      <c r="I3537" s="7">
        <v>861</v>
      </c>
      <c r="J3537" s="7">
        <v>0</v>
      </c>
      <c r="K3537" s="7">
        <v>912</v>
      </c>
      <c r="L3537" s="7">
        <v>1715.46</v>
      </c>
      <c r="M3537" s="7">
        <v>25</v>
      </c>
      <c r="N3537" s="7">
        <v>0</v>
      </c>
      <c r="O3537" s="7"/>
      <c r="P3537" s="7">
        <v>0</v>
      </c>
      <c r="Q3537" s="7">
        <v>3513.46</v>
      </c>
      <c r="R3537" s="7">
        <f>H3537-Q3537</f>
        <v>26486.54</v>
      </c>
      <c r="S3537" s="4" t="s">
        <v>24</v>
      </c>
    </row>
    <row r="3538" spans="1:19" ht="26.25" customHeight="1" x14ac:dyDescent="0.25">
      <c r="A3538" s="10">
        <f>+SUBTOTAL(103,$B$5:B3538)</f>
        <v>1666</v>
      </c>
      <c r="B3538" s="4" t="s">
        <v>2820</v>
      </c>
      <c r="C3538" s="4" t="s">
        <v>8206</v>
      </c>
      <c r="D3538" s="4" t="s">
        <v>832</v>
      </c>
      <c r="E3538" s="4" t="s">
        <v>72</v>
      </c>
      <c r="F3538" s="16" t="s">
        <v>46</v>
      </c>
      <c r="G3538" s="17"/>
      <c r="H3538" s="7">
        <v>30000</v>
      </c>
      <c r="I3538" s="7">
        <v>861</v>
      </c>
      <c r="J3538" s="7">
        <v>0</v>
      </c>
      <c r="K3538" s="7">
        <v>912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1798</v>
      </c>
      <c r="R3538" s="7">
        <f>H3538-Q3538</f>
        <v>28202</v>
      </c>
      <c r="S3538" s="4" t="s">
        <v>24</v>
      </c>
    </row>
    <row r="3539" spans="1:19" ht="26.25" hidden="1" customHeight="1" x14ac:dyDescent="0.25">
      <c r="A3539" s="10">
        <f>+SUBTOTAL(103,$B$5:B3539)</f>
        <v>1666</v>
      </c>
      <c r="B3539" s="4" t="s">
        <v>1723</v>
      </c>
      <c r="C3539" s="4" t="s">
        <v>5856</v>
      </c>
      <c r="D3539" s="4" t="s">
        <v>832</v>
      </c>
      <c r="E3539" s="4" t="s">
        <v>57</v>
      </c>
      <c r="F3539" s="16" t="s">
        <v>46</v>
      </c>
      <c r="G3539" s="17"/>
      <c r="H3539" s="7">
        <v>30000</v>
      </c>
      <c r="I3539" s="7">
        <v>861</v>
      </c>
      <c r="J3539" s="7">
        <v>0</v>
      </c>
      <c r="K3539" s="7">
        <v>912</v>
      </c>
      <c r="L3539" s="7">
        <v>0</v>
      </c>
      <c r="M3539" s="7">
        <v>25</v>
      </c>
      <c r="N3539" s="7">
        <v>0</v>
      </c>
      <c r="O3539" s="7"/>
      <c r="P3539" s="7">
        <v>711.04</v>
      </c>
      <c r="Q3539" s="7">
        <v>2509.04</v>
      </c>
      <c r="R3539" s="7">
        <f>H3539-Q3539</f>
        <v>27490.959999999999</v>
      </c>
      <c r="S3539" s="4" t="s">
        <v>24</v>
      </c>
    </row>
    <row r="3540" spans="1:19" ht="26.25" hidden="1" customHeight="1" x14ac:dyDescent="0.25">
      <c r="A3540" s="10">
        <f>+SUBTOTAL(103,$B$5:B3540)</f>
        <v>1666</v>
      </c>
      <c r="B3540" s="4" t="s">
        <v>2821</v>
      </c>
      <c r="C3540" s="4" t="s">
        <v>9528</v>
      </c>
      <c r="D3540" s="4" t="s">
        <v>433</v>
      </c>
      <c r="E3540" s="4" t="s">
        <v>57</v>
      </c>
      <c r="F3540" s="16" t="s">
        <v>23</v>
      </c>
      <c r="G3540" s="17"/>
      <c r="H3540" s="7">
        <v>30000</v>
      </c>
      <c r="I3540" s="7">
        <v>861</v>
      </c>
      <c r="J3540" s="7">
        <v>0</v>
      </c>
      <c r="K3540" s="7">
        <v>912</v>
      </c>
      <c r="L3540" s="7">
        <v>0</v>
      </c>
      <c r="M3540" s="7">
        <v>25</v>
      </c>
      <c r="N3540" s="7">
        <v>0</v>
      </c>
      <c r="O3540" s="7"/>
      <c r="P3540" s="7">
        <v>1675</v>
      </c>
      <c r="Q3540" s="7">
        <v>3473</v>
      </c>
      <c r="R3540" s="7">
        <f>H3540-Q3540</f>
        <v>26527</v>
      </c>
      <c r="S3540" s="4" t="s">
        <v>24</v>
      </c>
    </row>
    <row r="3541" spans="1:19" ht="26.25" hidden="1" customHeight="1" x14ac:dyDescent="0.25">
      <c r="A3541" s="10">
        <f>+SUBTOTAL(103,$B$5:B3541)</f>
        <v>1666</v>
      </c>
      <c r="B3541" s="4" t="s">
        <v>2822</v>
      </c>
      <c r="C3541" s="4" t="s">
        <v>9551</v>
      </c>
      <c r="D3541" s="4" t="s">
        <v>433</v>
      </c>
      <c r="E3541" s="4" t="s">
        <v>52</v>
      </c>
      <c r="F3541" s="16" t="s">
        <v>46</v>
      </c>
      <c r="G3541" s="17"/>
      <c r="H3541" s="7">
        <v>30000</v>
      </c>
      <c r="I3541" s="7">
        <v>861</v>
      </c>
      <c r="J3541" s="7">
        <v>0</v>
      </c>
      <c r="K3541" s="7">
        <v>912</v>
      </c>
      <c r="L3541" s="7">
        <v>1715.46</v>
      </c>
      <c r="M3541" s="7">
        <v>25</v>
      </c>
      <c r="N3541" s="7">
        <v>120</v>
      </c>
      <c r="O3541" s="7"/>
      <c r="P3541" s="7">
        <v>6740</v>
      </c>
      <c r="Q3541" s="7">
        <v>10373.459999999999</v>
      </c>
      <c r="R3541" s="7">
        <f>H3541-Q3541</f>
        <v>19626.54</v>
      </c>
      <c r="S3541" s="4" t="s">
        <v>38</v>
      </c>
    </row>
    <row r="3542" spans="1:19" ht="26.25" hidden="1" customHeight="1" x14ac:dyDescent="0.25">
      <c r="A3542" s="10">
        <f>+SUBTOTAL(103,$B$5:B3542)</f>
        <v>1666</v>
      </c>
      <c r="B3542" s="4" t="s">
        <v>2823</v>
      </c>
      <c r="C3542" s="4" t="s">
        <v>9560</v>
      </c>
      <c r="D3542" s="4" t="s">
        <v>2232</v>
      </c>
      <c r="E3542" s="4" t="s">
        <v>338</v>
      </c>
      <c r="F3542" s="16" t="s">
        <v>46</v>
      </c>
      <c r="G3542" s="17"/>
      <c r="H3542" s="7">
        <v>30000</v>
      </c>
      <c r="I3542" s="7">
        <v>861</v>
      </c>
      <c r="J3542" s="7">
        <v>0</v>
      </c>
      <c r="K3542" s="7">
        <v>912</v>
      </c>
      <c r="L3542" s="7">
        <v>0</v>
      </c>
      <c r="M3542" s="7">
        <v>25</v>
      </c>
      <c r="N3542" s="7">
        <v>0</v>
      </c>
      <c r="O3542" s="7"/>
      <c r="P3542" s="7">
        <v>1987.5</v>
      </c>
      <c r="Q3542" s="7">
        <v>3785.5</v>
      </c>
      <c r="R3542" s="7">
        <f>H3542-Q3542</f>
        <v>26214.5</v>
      </c>
      <c r="S3542" s="4" t="s">
        <v>38</v>
      </c>
    </row>
    <row r="3543" spans="1:19" ht="26.25" hidden="1" customHeight="1" x14ac:dyDescent="0.25">
      <c r="A3543" s="10">
        <f>+SUBTOTAL(103,$B$5:B3543)</f>
        <v>1666</v>
      </c>
      <c r="B3543" s="4" t="s">
        <v>287</v>
      </c>
      <c r="C3543" s="4" t="s">
        <v>9626</v>
      </c>
      <c r="D3543" s="4" t="s">
        <v>2232</v>
      </c>
      <c r="E3543" s="4" t="s">
        <v>65</v>
      </c>
      <c r="F3543" s="16" t="s">
        <v>46</v>
      </c>
      <c r="G3543" s="17"/>
      <c r="H3543" s="7">
        <v>30000</v>
      </c>
      <c r="I3543" s="7">
        <v>861</v>
      </c>
      <c r="J3543" s="7">
        <v>0</v>
      </c>
      <c r="K3543" s="7">
        <v>912</v>
      </c>
      <c r="L3543" s="7">
        <v>0</v>
      </c>
      <c r="M3543" s="7">
        <v>25</v>
      </c>
      <c r="N3543" s="7">
        <v>0</v>
      </c>
      <c r="O3543" s="7"/>
      <c r="P3543" s="7">
        <v>0</v>
      </c>
      <c r="Q3543" s="7">
        <v>1798</v>
      </c>
      <c r="R3543" s="7">
        <f>H3543-Q3543</f>
        <v>28202</v>
      </c>
      <c r="S3543" s="4" t="s">
        <v>24</v>
      </c>
    </row>
    <row r="3544" spans="1:19" ht="26.25" hidden="1" customHeight="1" x14ac:dyDescent="0.25">
      <c r="A3544" s="10">
        <f>+SUBTOTAL(103,$B$5:B3544)</f>
        <v>1666</v>
      </c>
      <c r="B3544" s="4" t="s">
        <v>337</v>
      </c>
      <c r="C3544" s="4" t="s">
        <v>9648</v>
      </c>
      <c r="D3544" s="4" t="s">
        <v>832</v>
      </c>
      <c r="E3544" s="4" t="s">
        <v>57</v>
      </c>
      <c r="F3544" s="16" t="s">
        <v>46</v>
      </c>
      <c r="G3544" s="17"/>
      <c r="H3544" s="7">
        <v>30000</v>
      </c>
      <c r="I3544" s="7">
        <v>861</v>
      </c>
      <c r="J3544" s="7">
        <v>0</v>
      </c>
      <c r="K3544" s="7">
        <v>912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1798</v>
      </c>
      <c r="R3544" s="7">
        <f>H3544-Q3544</f>
        <v>28202</v>
      </c>
      <c r="S3544" s="4" t="s">
        <v>24</v>
      </c>
    </row>
    <row r="3545" spans="1:19" ht="26.25" hidden="1" customHeight="1" x14ac:dyDescent="0.25">
      <c r="A3545" s="10">
        <f>+SUBTOTAL(103,$B$5:B3545)</f>
        <v>1666</v>
      </c>
      <c r="B3545" s="4" t="s">
        <v>337</v>
      </c>
      <c r="C3545" s="4" t="s">
        <v>9650</v>
      </c>
      <c r="D3545" s="4" t="s">
        <v>2491</v>
      </c>
      <c r="E3545" s="4" t="s">
        <v>63</v>
      </c>
      <c r="F3545" s="16" t="s">
        <v>46</v>
      </c>
      <c r="G3545" s="17"/>
      <c r="H3545" s="7">
        <v>30000</v>
      </c>
      <c r="I3545" s="7">
        <v>861</v>
      </c>
      <c r="J3545" s="7">
        <v>0</v>
      </c>
      <c r="K3545" s="7">
        <v>912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1798</v>
      </c>
      <c r="R3545" s="7">
        <f>H3545-Q3545</f>
        <v>28202</v>
      </c>
      <c r="S3545" s="4" t="s">
        <v>24</v>
      </c>
    </row>
    <row r="3546" spans="1:19" ht="26.25" hidden="1" customHeight="1" x14ac:dyDescent="0.25">
      <c r="A3546" s="10">
        <f>+SUBTOTAL(103,$B$5:B3546)</f>
        <v>1666</v>
      </c>
      <c r="B3546" s="4" t="s">
        <v>2824</v>
      </c>
      <c r="C3546" s="4" t="s">
        <v>9706</v>
      </c>
      <c r="D3546" s="4" t="s">
        <v>297</v>
      </c>
      <c r="E3546" s="4" t="s">
        <v>57</v>
      </c>
      <c r="F3546" s="16" t="s">
        <v>46</v>
      </c>
      <c r="G3546" s="17"/>
      <c r="H3546" s="7">
        <v>30000</v>
      </c>
      <c r="I3546" s="7">
        <v>861</v>
      </c>
      <c r="J3546" s="7">
        <v>0</v>
      </c>
      <c r="K3546" s="7">
        <v>912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1798</v>
      </c>
      <c r="R3546" s="7">
        <f>H3546-Q3546</f>
        <v>28202</v>
      </c>
      <c r="S3546" s="4" t="s">
        <v>24</v>
      </c>
    </row>
    <row r="3547" spans="1:19" ht="26.25" customHeight="1" x14ac:dyDescent="0.25">
      <c r="A3547" s="10">
        <f>+SUBTOTAL(103,$B$5:B3547)</f>
        <v>1667</v>
      </c>
      <c r="B3547" s="4" t="s">
        <v>1244</v>
      </c>
      <c r="C3547" s="4" t="s">
        <v>5813</v>
      </c>
      <c r="D3547" s="4" t="s">
        <v>629</v>
      </c>
      <c r="E3547" s="4" t="s">
        <v>35</v>
      </c>
      <c r="F3547" s="16" t="s">
        <v>23</v>
      </c>
      <c r="G3547" s="17"/>
      <c r="H3547" s="7">
        <v>30000</v>
      </c>
      <c r="I3547" s="7">
        <v>861</v>
      </c>
      <c r="J3547" s="7">
        <v>0</v>
      </c>
      <c r="K3547" s="7">
        <v>912</v>
      </c>
      <c r="L3547" s="7">
        <v>0</v>
      </c>
      <c r="M3547" s="7">
        <v>25</v>
      </c>
      <c r="N3547" s="7">
        <v>0</v>
      </c>
      <c r="O3547" s="7"/>
      <c r="P3547" s="7">
        <v>50</v>
      </c>
      <c r="Q3547" s="7">
        <v>1848</v>
      </c>
      <c r="R3547" s="7">
        <f>H3547-Q3547</f>
        <v>28152</v>
      </c>
      <c r="S3547" s="4" t="s">
        <v>38</v>
      </c>
    </row>
    <row r="3548" spans="1:19" ht="26.25" customHeight="1" x14ac:dyDescent="0.25">
      <c r="A3548" s="10">
        <f>+SUBTOTAL(103,$B$5:B3548)</f>
        <v>1668</v>
      </c>
      <c r="B3548" s="4" t="s">
        <v>2825</v>
      </c>
      <c r="C3548" s="4" t="s">
        <v>9272</v>
      </c>
      <c r="D3548" s="4" t="s">
        <v>832</v>
      </c>
      <c r="E3548" s="4" t="s">
        <v>29</v>
      </c>
      <c r="F3548" s="16" t="s">
        <v>46</v>
      </c>
      <c r="G3548" s="17"/>
      <c r="H3548" s="7">
        <v>30000</v>
      </c>
      <c r="I3548" s="7">
        <v>861</v>
      </c>
      <c r="J3548" s="7">
        <v>0</v>
      </c>
      <c r="K3548" s="7">
        <v>912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1798</v>
      </c>
      <c r="R3548" s="7">
        <f>H3548-Q3548</f>
        <v>28202</v>
      </c>
      <c r="S3548" s="4" t="s">
        <v>38</v>
      </c>
    </row>
    <row r="3549" spans="1:19" ht="26.25" hidden="1" customHeight="1" x14ac:dyDescent="0.25">
      <c r="A3549" s="10">
        <f>+SUBTOTAL(103,$B$5:B3549)</f>
        <v>1668</v>
      </c>
      <c r="B3549" s="4" t="s">
        <v>2826</v>
      </c>
      <c r="C3549" s="4" t="s">
        <v>9861</v>
      </c>
      <c r="D3549" s="4" t="s">
        <v>297</v>
      </c>
      <c r="E3549" s="4" t="s">
        <v>61</v>
      </c>
      <c r="F3549" s="16" t="s">
        <v>46</v>
      </c>
      <c r="G3549" s="17"/>
      <c r="H3549" s="7">
        <v>30000</v>
      </c>
      <c r="I3549" s="7">
        <v>861</v>
      </c>
      <c r="J3549" s="7">
        <v>0</v>
      </c>
      <c r="K3549" s="7">
        <v>912</v>
      </c>
      <c r="L3549" s="7">
        <v>0</v>
      </c>
      <c r="M3549" s="7">
        <v>25</v>
      </c>
      <c r="N3549" s="7">
        <v>0</v>
      </c>
      <c r="O3549" s="7"/>
      <c r="P3549" s="7">
        <v>355.52</v>
      </c>
      <c r="Q3549" s="7">
        <v>2153.52</v>
      </c>
      <c r="R3549" s="7">
        <f>H3549-Q3549</f>
        <v>27846.48</v>
      </c>
      <c r="S3549" s="4" t="s">
        <v>38</v>
      </c>
    </row>
    <row r="3550" spans="1:19" ht="26.25" customHeight="1" x14ac:dyDescent="0.25">
      <c r="A3550" s="10">
        <f>+SUBTOTAL(103,$B$5:B3550)</f>
        <v>1669</v>
      </c>
      <c r="B3550" s="4" t="s">
        <v>3039</v>
      </c>
      <c r="C3550" s="4" t="s">
        <v>9867</v>
      </c>
      <c r="D3550" s="4" t="s">
        <v>1147</v>
      </c>
      <c r="E3550" s="4" t="s">
        <v>126</v>
      </c>
      <c r="F3550" s="16" t="s">
        <v>23</v>
      </c>
      <c r="G3550" s="17"/>
      <c r="H3550" s="7">
        <v>30000</v>
      </c>
      <c r="I3550" s="7">
        <v>861</v>
      </c>
      <c r="J3550" s="7">
        <v>0</v>
      </c>
      <c r="K3550" s="7">
        <v>912</v>
      </c>
      <c r="L3550" s="7">
        <v>0</v>
      </c>
      <c r="M3550" s="7">
        <v>25</v>
      </c>
      <c r="N3550" s="7">
        <v>160</v>
      </c>
      <c r="O3550" s="7"/>
      <c r="P3550" s="7">
        <v>6500</v>
      </c>
      <c r="Q3550" s="7">
        <v>8458</v>
      </c>
      <c r="R3550" s="7">
        <f>H3550-Q3550</f>
        <v>21542</v>
      </c>
      <c r="S3550" s="4" t="s">
        <v>38</v>
      </c>
    </row>
    <row r="3551" spans="1:19" ht="26.25" customHeight="1" x14ac:dyDescent="0.25">
      <c r="A3551" s="10">
        <f>+SUBTOTAL(103,$B$5:B3551)</f>
        <v>1670</v>
      </c>
      <c r="B3551" s="4" t="s">
        <v>2827</v>
      </c>
      <c r="C3551" s="4" t="s">
        <v>9868</v>
      </c>
      <c r="D3551" s="4" t="s">
        <v>433</v>
      </c>
      <c r="E3551" s="4" t="s">
        <v>198</v>
      </c>
      <c r="F3551" s="16" t="s">
        <v>46</v>
      </c>
      <c r="G3551" s="17"/>
      <c r="H3551" s="7">
        <v>30000</v>
      </c>
      <c r="I3551" s="7">
        <v>861</v>
      </c>
      <c r="J3551" s="7">
        <v>0</v>
      </c>
      <c r="K3551" s="7">
        <v>912</v>
      </c>
      <c r="L3551" s="7">
        <v>0</v>
      </c>
      <c r="M3551" s="7">
        <v>25</v>
      </c>
      <c r="N3551" s="7">
        <v>0</v>
      </c>
      <c r="O3551" s="7"/>
      <c r="P3551" s="7">
        <v>2425</v>
      </c>
      <c r="Q3551" s="7">
        <v>4223</v>
      </c>
      <c r="R3551" s="7">
        <f>H3551-Q3551</f>
        <v>25777</v>
      </c>
      <c r="S3551" s="4" t="s">
        <v>38</v>
      </c>
    </row>
    <row r="3552" spans="1:19" ht="26.25" hidden="1" customHeight="1" x14ac:dyDescent="0.25">
      <c r="A3552" s="10">
        <f>+SUBTOTAL(103,$B$5:B3552)</f>
        <v>1670</v>
      </c>
      <c r="B3552" s="4" t="s">
        <v>5518</v>
      </c>
      <c r="C3552" s="4" t="s">
        <v>9992</v>
      </c>
      <c r="D3552" s="4" t="s">
        <v>5482</v>
      </c>
      <c r="E3552" s="4" t="s">
        <v>59</v>
      </c>
      <c r="F3552" s="16" t="s">
        <v>46</v>
      </c>
      <c r="G3552" s="17"/>
      <c r="H3552" s="7">
        <v>30000</v>
      </c>
      <c r="I3552" s="7">
        <v>861</v>
      </c>
      <c r="J3552" s="7">
        <v>0</v>
      </c>
      <c r="K3552" s="7">
        <v>912</v>
      </c>
      <c r="L3552" s="7">
        <v>0</v>
      </c>
      <c r="M3552" s="7">
        <v>25</v>
      </c>
      <c r="N3552" s="7">
        <v>0</v>
      </c>
      <c r="O3552" s="7"/>
      <c r="P3552" s="7">
        <v>0</v>
      </c>
      <c r="Q3552" s="7">
        <v>1798</v>
      </c>
      <c r="R3552" s="7">
        <f>H3552-Q3552</f>
        <v>28202</v>
      </c>
      <c r="S3552" s="4" t="s">
        <v>24</v>
      </c>
    </row>
    <row r="3553" spans="1:19" ht="26.25" customHeight="1" x14ac:dyDescent="0.25">
      <c r="A3553" s="10">
        <f>+SUBTOTAL(103,$B$5:B3553)</f>
        <v>1671</v>
      </c>
      <c r="B3553" s="4" t="s">
        <v>2828</v>
      </c>
      <c r="C3553" s="4" t="s">
        <v>1817</v>
      </c>
      <c r="D3553" s="4" t="s">
        <v>392</v>
      </c>
      <c r="E3553" s="4" t="s">
        <v>557</v>
      </c>
      <c r="F3553" s="16" t="s">
        <v>23</v>
      </c>
      <c r="G3553" s="17" t="s">
        <v>11704</v>
      </c>
      <c r="H3553" s="7">
        <v>30000</v>
      </c>
      <c r="I3553" s="7">
        <v>861</v>
      </c>
      <c r="J3553" s="7">
        <v>0</v>
      </c>
      <c r="K3553" s="7">
        <v>912</v>
      </c>
      <c r="L3553" s="7">
        <v>0</v>
      </c>
      <c r="M3553" s="7">
        <v>25</v>
      </c>
      <c r="N3553" s="7">
        <v>0</v>
      </c>
      <c r="O3553" s="7">
        <v>0</v>
      </c>
      <c r="P3553" s="7"/>
      <c r="Q3553" s="7">
        <v>1798</v>
      </c>
      <c r="R3553" s="7">
        <f>H3553-Q3553</f>
        <v>28202</v>
      </c>
      <c r="S3553" s="4" t="s">
        <v>38</v>
      </c>
    </row>
    <row r="3554" spans="1:19" ht="26.25" hidden="1" customHeight="1" x14ac:dyDescent="0.25">
      <c r="A3554" s="10">
        <f>+SUBTOTAL(103,$B$5:B3554)</f>
        <v>1671</v>
      </c>
      <c r="B3554" s="4" t="s">
        <v>2829</v>
      </c>
      <c r="C3554" s="4" t="s">
        <v>10035</v>
      </c>
      <c r="D3554" s="4" t="s">
        <v>2232</v>
      </c>
      <c r="E3554" s="4" t="s">
        <v>61</v>
      </c>
      <c r="F3554" s="16" t="s">
        <v>46</v>
      </c>
      <c r="G3554" s="17"/>
      <c r="H3554" s="7">
        <v>30000</v>
      </c>
      <c r="I3554" s="7">
        <v>861</v>
      </c>
      <c r="J3554" s="7">
        <v>0</v>
      </c>
      <c r="K3554" s="7">
        <v>912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1798</v>
      </c>
      <c r="R3554" s="7">
        <f>H3554-Q3554</f>
        <v>28202</v>
      </c>
      <c r="S3554" s="4" t="s">
        <v>38</v>
      </c>
    </row>
    <row r="3555" spans="1:19" ht="26.25" hidden="1" customHeight="1" x14ac:dyDescent="0.25">
      <c r="A3555" s="10">
        <f>+SUBTOTAL(103,$B$5:B3555)</f>
        <v>1671</v>
      </c>
      <c r="B3555" s="4" t="s">
        <v>2505</v>
      </c>
      <c r="C3555" s="4" t="s">
        <v>10053</v>
      </c>
      <c r="D3555" s="4" t="s">
        <v>832</v>
      </c>
      <c r="E3555" s="4" t="s">
        <v>338</v>
      </c>
      <c r="F3555" s="16" t="s">
        <v>46</v>
      </c>
      <c r="G3555" s="17"/>
      <c r="H3555" s="7">
        <v>30000</v>
      </c>
      <c r="I3555" s="7">
        <v>861</v>
      </c>
      <c r="J3555" s="7">
        <v>0</v>
      </c>
      <c r="K3555" s="7">
        <v>912</v>
      </c>
      <c r="L3555" s="7">
        <v>0</v>
      </c>
      <c r="M3555" s="7">
        <v>25</v>
      </c>
      <c r="N3555" s="7">
        <v>0</v>
      </c>
      <c r="O3555" s="7"/>
      <c r="P3555" s="7">
        <v>0</v>
      </c>
      <c r="Q3555" s="7">
        <v>1798</v>
      </c>
      <c r="R3555" s="7">
        <f>H3555-Q3555</f>
        <v>28202</v>
      </c>
      <c r="S3555" s="4" t="s">
        <v>24</v>
      </c>
    </row>
    <row r="3556" spans="1:19" ht="26.25" customHeight="1" x14ac:dyDescent="0.25">
      <c r="A3556" s="10">
        <f>+SUBTOTAL(103,$B$5:B3556)</f>
        <v>1672</v>
      </c>
      <c r="B3556" s="4" t="s">
        <v>2830</v>
      </c>
      <c r="C3556" s="4" t="s">
        <v>6565</v>
      </c>
      <c r="D3556" s="4" t="s">
        <v>2232</v>
      </c>
      <c r="E3556" s="4" t="s">
        <v>72</v>
      </c>
      <c r="F3556" s="16" t="s">
        <v>46</v>
      </c>
      <c r="G3556" s="17"/>
      <c r="H3556" s="7">
        <v>30000</v>
      </c>
      <c r="I3556" s="7">
        <v>861</v>
      </c>
      <c r="J3556" s="7">
        <v>0</v>
      </c>
      <c r="K3556" s="7">
        <v>912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1798</v>
      </c>
      <c r="R3556" s="7">
        <f>H3556-Q3556</f>
        <v>28202</v>
      </c>
      <c r="S3556" s="4" t="s">
        <v>24</v>
      </c>
    </row>
    <row r="3557" spans="1:19" ht="26.25" customHeight="1" x14ac:dyDescent="0.25">
      <c r="A3557" s="10">
        <f>+SUBTOTAL(103,$B$5:B3557)</f>
        <v>1673</v>
      </c>
      <c r="B3557" s="4" t="s">
        <v>210</v>
      </c>
      <c r="C3557" s="4" t="s">
        <v>10081</v>
      </c>
      <c r="D3557" s="4" t="s">
        <v>2232</v>
      </c>
      <c r="E3557" s="4" t="s">
        <v>22</v>
      </c>
      <c r="F3557" s="16" t="s">
        <v>46</v>
      </c>
      <c r="G3557" s="17"/>
      <c r="H3557" s="7">
        <v>30000</v>
      </c>
      <c r="I3557" s="7">
        <v>861</v>
      </c>
      <c r="J3557" s="7">
        <v>0</v>
      </c>
      <c r="K3557" s="7">
        <v>912</v>
      </c>
      <c r="L3557" s="7">
        <v>0</v>
      </c>
      <c r="M3557" s="7">
        <v>25</v>
      </c>
      <c r="N3557" s="7">
        <v>0</v>
      </c>
      <c r="O3557" s="7"/>
      <c r="P3557" s="7">
        <v>1170</v>
      </c>
      <c r="Q3557" s="7">
        <v>2968</v>
      </c>
      <c r="R3557" s="7">
        <f>H3557-Q3557</f>
        <v>27032</v>
      </c>
      <c r="S3557" s="4" t="s">
        <v>24</v>
      </c>
    </row>
    <row r="3558" spans="1:19" ht="26.25" customHeight="1" x14ac:dyDescent="0.25">
      <c r="A3558" s="10">
        <f>+SUBTOTAL(103,$B$5:B3558)</f>
        <v>1674</v>
      </c>
      <c r="B3558" s="4" t="s">
        <v>290</v>
      </c>
      <c r="C3558" s="4" t="s">
        <v>6184</v>
      </c>
      <c r="D3558" s="4" t="s">
        <v>433</v>
      </c>
      <c r="E3558" s="4" t="s">
        <v>5539</v>
      </c>
      <c r="F3558" s="16" t="s">
        <v>23</v>
      </c>
      <c r="G3558" s="17"/>
      <c r="H3558" s="7">
        <v>30000</v>
      </c>
      <c r="I3558" s="7">
        <v>861</v>
      </c>
      <c r="J3558" s="7">
        <v>0</v>
      </c>
      <c r="K3558" s="7">
        <v>912</v>
      </c>
      <c r="L3558" s="7">
        <v>1715.46</v>
      </c>
      <c r="M3558" s="7">
        <v>25</v>
      </c>
      <c r="N3558" s="7">
        <v>0</v>
      </c>
      <c r="O3558" s="7"/>
      <c r="P3558" s="7">
        <v>50</v>
      </c>
      <c r="Q3558" s="7">
        <v>3563.46</v>
      </c>
      <c r="R3558" s="7">
        <f>H3558-Q3558</f>
        <v>26436.54</v>
      </c>
      <c r="S3558" s="4" t="s">
        <v>38</v>
      </c>
    </row>
    <row r="3559" spans="1:19" ht="26.25" customHeight="1" x14ac:dyDescent="0.25">
      <c r="A3559" s="10">
        <f>+SUBTOTAL(103,$B$5:B3559)</f>
        <v>1675</v>
      </c>
      <c r="B3559" s="4" t="s">
        <v>5558</v>
      </c>
      <c r="C3559" s="4" t="s">
        <v>10144</v>
      </c>
      <c r="D3559" s="4" t="s">
        <v>2356</v>
      </c>
      <c r="E3559" s="4" t="s">
        <v>101</v>
      </c>
      <c r="F3559" s="16" t="s">
        <v>23</v>
      </c>
      <c r="G3559" s="17"/>
      <c r="H3559" s="7">
        <v>30000</v>
      </c>
      <c r="I3559" s="7">
        <v>861</v>
      </c>
      <c r="J3559" s="7">
        <v>0</v>
      </c>
      <c r="K3559" s="7">
        <v>912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1798</v>
      </c>
      <c r="R3559" s="7">
        <f>H3559-Q3559</f>
        <v>28202</v>
      </c>
      <c r="S3559" s="4" t="s">
        <v>38</v>
      </c>
    </row>
    <row r="3560" spans="1:19" ht="26.25" customHeight="1" x14ac:dyDescent="0.25">
      <c r="A3560" s="10">
        <f>+SUBTOTAL(103,$B$5:B3560)</f>
        <v>1676</v>
      </c>
      <c r="B3560" s="4" t="s">
        <v>2831</v>
      </c>
      <c r="C3560" s="4" t="s">
        <v>9672</v>
      </c>
      <c r="D3560" s="4" t="s">
        <v>457</v>
      </c>
      <c r="E3560" s="4" t="s">
        <v>293</v>
      </c>
      <c r="F3560" s="16" t="s">
        <v>46</v>
      </c>
      <c r="G3560" s="17"/>
      <c r="H3560" s="7">
        <v>30000</v>
      </c>
      <c r="I3560" s="7">
        <v>861</v>
      </c>
      <c r="J3560" s="7">
        <v>0</v>
      </c>
      <c r="K3560" s="7">
        <v>912</v>
      </c>
      <c r="L3560" s="7">
        <v>0</v>
      </c>
      <c r="M3560" s="7">
        <v>25</v>
      </c>
      <c r="N3560" s="7">
        <v>0</v>
      </c>
      <c r="O3560" s="7"/>
      <c r="P3560" s="7">
        <v>50</v>
      </c>
      <c r="Q3560" s="7">
        <v>1848</v>
      </c>
      <c r="R3560" s="7">
        <f>H3560-Q3560</f>
        <v>28152</v>
      </c>
      <c r="S3560" s="4" t="s">
        <v>38</v>
      </c>
    </row>
    <row r="3561" spans="1:19" ht="26.25" customHeight="1" x14ac:dyDescent="0.25">
      <c r="A3561" s="10">
        <f>+SUBTOTAL(103,$B$5:B3561)</f>
        <v>1677</v>
      </c>
      <c r="B3561" s="4" t="s">
        <v>2107</v>
      </c>
      <c r="C3561" s="4" t="s">
        <v>10179</v>
      </c>
      <c r="D3561" s="4" t="s">
        <v>2368</v>
      </c>
      <c r="E3561" s="4" t="s">
        <v>115</v>
      </c>
      <c r="F3561" s="16" t="s">
        <v>46</v>
      </c>
      <c r="G3561" s="17"/>
      <c r="H3561" s="7">
        <v>30000</v>
      </c>
      <c r="I3561" s="7">
        <v>861</v>
      </c>
      <c r="J3561" s="7">
        <v>0</v>
      </c>
      <c r="K3561" s="7">
        <v>912</v>
      </c>
      <c r="L3561" s="7">
        <v>0</v>
      </c>
      <c r="M3561" s="7">
        <v>25</v>
      </c>
      <c r="N3561" s="7">
        <v>0</v>
      </c>
      <c r="O3561" s="7"/>
      <c r="P3561" s="7">
        <v>0</v>
      </c>
      <c r="Q3561" s="7">
        <v>1798</v>
      </c>
      <c r="R3561" s="7">
        <f>H3561-Q3561</f>
        <v>28202</v>
      </c>
      <c r="S3561" s="4" t="s">
        <v>38</v>
      </c>
    </row>
    <row r="3562" spans="1:19" ht="26.25" customHeight="1" x14ac:dyDescent="0.25">
      <c r="A3562" s="10">
        <f>+SUBTOTAL(103,$B$5:B3562)</f>
        <v>1678</v>
      </c>
      <c r="B3562" s="4" t="s">
        <v>2832</v>
      </c>
      <c r="C3562" s="4" t="s">
        <v>10181</v>
      </c>
      <c r="D3562" s="4" t="s">
        <v>832</v>
      </c>
      <c r="E3562" s="4" t="s">
        <v>223</v>
      </c>
      <c r="F3562" s="16" t="s">
        <v>46</v>
      </c>
      <c r="G3562" s="17"/>
      <c r="H3562" s="7">
        <v>30000</v>
      </c>
      <c r="I3562" s="7">
        <v>861</v>
      </c>
      <c r="J3562" s="7">
        <v>0</v>
      </c>
      <c r="K3562" s="7">
        <v>912</v>
      </c>
      <c r="L3562" s="7">
        <v>0</v>
      </c>
      <c r="M3562" s="7">
        <v>25</v>
      </c>
      <c r="N3562" s="7">
        <v>0</v>
      </c>
      <c r="O3562" s="7"/>
      <c r="P3562" s="7">
        <v>1375</v>
      </c>
      <c r="Q3562" s="7">
        <v>3173</v>
      </c>
      <c r="R3562" s="7">
        <f>H3562-Q3562</f>
        <v>26827</v>
      </c>
      <c r="S3562" s="4" t="s">
        <v>38</v>
      </c>
    </row>
    <row r="3563" spans="1:19" ht="26.25" customHeight="1" x14ac:dyDescent="0.25">
      <c r="A3563" s="10">
        <f>+SUBTOTAL(103,$B$5:B3563)</f>
        <v>1679</v>
      </c>
      <c r="B3563" s="4" t="s">
        <v>2833</v>
      </c>
      <c r="C3563" s="4" t="s">
        <v>10183</v>
      </c>
      <c r="D3563" s="4" t="s">
        <v>832</v>
      </c>
      <c r="E3563" s="4" t="s">
        <v>82</v>
      </c>
      <c r="F3563" s="16" t="s">
        <v>46</v>
      </c>
      <c r="G3563" s="17"/>
      <c r="H3563" s="7">
        <v>30000</v>
      </c>
      <c r="I3563" s="7">
        <v>861</v>
      </c>
      <c r="J3563" s="7">
        <v>0</v>
      </c>
      <c r="K3563" s="7">
        <v>912</v>
      </c>
      <c r="L3563" s="7">
        <v>3430.92</v>
      </c>
      <c r="M3563" s="7">
        <v>25</v>
      </c>
      <c r="N3563" s="7">
        <v>0</v>
      </c>
      <c r="O3563" s="7"/>
      <c r="P3563" s="7">
        <v>300</v>
      </c>
      <c r="Q3563" s="7">
        <v>5528.92</v>
      </c>
      <c r="R3563" s="7">
        <f>H3563-Q3563</f>
        <v>24471.08</v>
      </c>
      <c r="S3563" s="4" t="s">
        <v>38</v>
      </c>
    </row>
    <row r="3564" spans="1:19" ht="26.25" customHeight="1" x14ac:dyDescent="0.25">
      <c r="A3564" s="10">
        <f>+SUBTOTAL(103,$B$5:B3564)</f>
        <v>1680</v>
      </c>
      <c r="B3564" s="4" t="s">
        <v>2834</v>
      </c>
      <c r="C3564" s="4" t="s">
        <v>10201</v>
      </c>
      <c r="D3564" s="4" t="s">
        <v>832</v>
      </c>
      <c r="E3564" s="4" t="s">
        <v>590</v>
      </c>
      <c r="F3564" s="16" t="s">
        <v>46</v>
      </c>
      <c r="G3564" s="17"/>
      <c r="H3564" s="7">
        <v>30000</v>
      </c>
      <c r="I3564" s="7">
        <v>861</v>
      </c>
      <c r="J3564" s="7">
        <v>0</v>
      </c>
      <c r="K3564" s="7">
        <v>912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1798</v>
      </c>
      <c r="R3564" s="7">
        <f>H3564-Q3564</f>
        <v>28202</v>
      </c>
      <c r="S3564" s="4" t="s">
        <v>38</v>
      </c>
    </row>
    <row r="3565" spans="1:19" ht="26.25" customHeight="1" x14ac:dyDescent="0.25">
      <c r="A3565" s="10">
        <f>+SUBTOTAL(103,$B$5:B3565)</f>
        <v>1681</v>
      </c>
      <c r="B3565" s="4" t="s">
        <v>2835</v>
      </c>
      <c r="C3565" s="4" t="s">
        <v>2836</v>
      </c>
      <c r="D3565" s="4" t="s">
        <v>1147</v>
      </c>
      <c r="E3565" s="4" t="s">
        <v>152</v>
      </c>
      <c r="F3565" s="16" t="s">
        <v>23</v>
      </c>
      <c r="G3565" s="17" t="s">
        <v>11704</v>
      </c>
      <c r="H3565" s="7">
        <v>30000</v>
      </c>
      <c r="I3565" s="7">
        <v>861</v>
      </c>
      <c r="J3565" s="7">
        <v>0</v>
      </c>
      <c r="K3565" s="7">
        <v>912</v>
      </c>
      <c r="L3565" s="7">
        <v>0</v>
      </c>
      <c r="M3565" s="7">
        <v>25</v>
      </c>
      <c r="N3565" s="7">
        <v>0</v>
      </c>
      <c r="O3565" s="7">
        <v>0</v>
      </c>
      <c r="P3565" s="7">
        <v>2733.03</v>
      </c>
      <c r="Q3565" s="7">
        <v>4531.03</v>
      </c>
      <c r="R3565" s="7">
        <f>H3565-Q3565</f>
        <v>25468.97</v>
      </c>
      <c r="S3565" s="4" t="s">
        <v>38</v>
      </c>
    </row>
    <row r="3566" spans="1:19" ht="26.25" customHeight="1" x14ac:dyDescent="0.25">
      <c r="A3566" s="10">
        <f>+SUBTOTAL(103,$B$5:B3566)</f>
        <v>1682</v>
      </c>
      <c r="B3566" s="4" t="s">
        <v>2837</v>
      </c>
      <c r="C3566" s="4" t="s">
        <v>10249</v>
      </c>
      <c r="D3566" s="4" t="s">
        <v>2368</v>
      </c>
      <c r="E3566" s="4" t="s">
        <v>115</v>
      </c>
      <c r="F3566" s="16" t="s">
        <v>46</v>
      </c>
      <c r="G3566" s="17"/>
      <c r="H3566" s="7">
        <v>30000</v>
      </c>
      <c r="I3566" s="7">
        <v>861</v>
      </c>
      <c r="J3566" s="7">
        <v>0</v>
      </c>
      <c r="K3566" s="7">
        <v>912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1798</v>
      </c>
      <c r="R3566" s="7">
        <f>H3566-Q3566</f>
        <v>28202</v>
      </c>
      <c r="S3566" s="4" t="s">
        <v>24</v>
      </c>
    </row>
    <row r="3567" spans="1:19" ht="26.25" customHeight="1" x14ac:dyDescent="0.25">
      <c r="A3567" s="10">
        <f>+SUBTOTAL(103,$B$5:B3567)</f>
        <v>1683</v>
      </c>
      <c r="B3567" s="4" t="s">
        <v>1319</v>
      </c>
      <c r="C3567" s="4" t="s">
        <v>10252</v>
      </c>
      <c r="D3567" s="4" t="s">
        <v>2368</v>
      </c>
      <c r="E3567" s="4" t="s">
        <v>72</v>
      </c>
      <c r="F3567" s="16" t="s">
        <v>46</v>
      </c>
      <c r="G3567" s="17"/>
      <c r="H3567" s="7">
        <v>30000</v>
      </c>
      <c r="I3567" s="7">
        <v>861</v>
      </c>
      <c r="J3567" s="7">
        <v>0</v>
      </c>
      <c r="K3567" s="7">
        <v>912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1798</v>
      </c>
      <c r="R3567" s="7">
        <f>H3567-Q3567</f>
        <v>28202</v>
      </c>
      <c r="S3567" s="4" t="s">
        <v>24</v>
      </c>
    </row>
    <row r="3568" spans="1:19" ht="26.25" customHeight="1" x14ac:dyDescent="0.25">
      <c r="A3568" s="10">
        <f>+SUBTOTAL(103,$B$5:B3568)</f>
        <v>1684</v>
      </c>
      <c r="B3568" s="4" t="s">
        <v>2838</v>
      </c>
      <c r="C3568" s="4" t="s">
        <v>10268</v>
      </c>
      <c r="D3568" s="4" t="s">
        <v>832</v>
      </c>
      <c r="E3568" s="4" t="s">
        <v>82</v>
      </c>
      <c r="F3568" s="16" t="s">
        <v>46</v>
      </c>
      <c r="G3568" s="17"/>
      <c r="H3568" s="7">
        <v>30000</v>
      </c>
      <c r="I3568" s="7">
        <v>861</v>
      </c>
      <c r="J3568" s="7">
        <v>0</v>
      </c>
      <c r="K3568" s="7">
        <v>912</v>
      </c>
      <c r="L3568" s="7">
        <v>1715.46</v>
      </c>
      <c r="M3568" s="7">
        <v>25</v>
      </c>
      <c r="N3568" s="7">
        <v>0</v>
      </c>
      <c r="O3568" s="7"/>
      <c r="P3568" s="7">
        <v>0</v>
      </c>
      <c r="Q3568" s="7">
        <v>3513.46</v>
      </c>
      <c r="R3568" s="7">
        <f>H3568-Q3568</f>
        <v>26486.54</v>
      </c>
      <c r="S3568" s="4" t="s">
        <v>38</v>
      </c>
    </row>
    <row r="3569" spans="1:19" ht="26.25" hidden="1" customHeight="1" x14ac:dyDescent="0.25">
      <c r="A3569" s="10">
        <f>+SUBTOTAL(103,$B$5:B3569)</f>
        <v>1684</v>
      </c>
      <c r="B3569" s="4" t="s">
        <v>2839</v>
      </c>
      <c r="C3569" s="4" t="s">
        <v>7409</v>
      </c>
      <c r="D3569" s="4" t="s">
        <v>933</v>
      </c>
      <c r="E3569" s="4" t="s">
        <v>57</v>
      </c>
      <c r="F3569" s="16" t="s">
        <v>23</v>
      </c>
      <c r="G3569" s="17"/>
      <c r="H3569" s="7">
        <v>30000</v>
      </c>
      <c r="I3569" s="7">
        <v>861</v>
      </c>
      <c r="J3569" s="7">
        <v>0</v>
      </c>
      <c r="K3569" s="7">
        <v>912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1798</v>
      </c>
      <c r="R3569" s="7">
        <f>H3569-Q3569</f>
        <v>28202</v>
      </c>
      <c r="S3569" s="4" t="s">
        <v>24</v>
      </c>
    </row>
    <row r="3570" spans="1:19" ht="26.25" hidden="1" customHeight="1" x14ac:dyDescent="0.25">
      <c r="A3570" s="10">
        <f>+SUBTOTAL(103,$B$5:B3570)</f>
        <v>1684</v>
      </c>
      <c r="B3570" s="4" t="s">
        <v>2840</v>
      </c>
      <c r="C3570" s="4" t="s">
        <v>10296</v>
      </c>
      <c r="D3570" s="4" t="s">
        <v>2232</v>
      </c>
      <c r="E3570" s="4" t="s">
        <v>52</v>
      </c>
      <c r="F3570" s="16" t="s">
        <v>46</v>
      </c>
      <c r="G3570" s="17"/>
      <c r="H3570" s="7">
        <v>30000</v>
      </c>
      <c r="I3570" s="7">
        <v>861</v>
      </c>
      <c r="J3570" s="7">
        <v>0</v>
      </c>
      <c r="K3570" s="7">
        <v>912</v>
      </c>
      <c r="L3570" s="7">
        <v>0</v>
      </c>
      <c r="M3570" s="7">
        <v>25</v>
      </c>
      <c r="N3570" s="7">
        <v>0</v>
      </c>
      <c r="O3570" s="7"/>
      <c r="P3570" s="7">
        <v>0</v>
      </c>
      <c r="Q3570" s="7">
        <v>1798</v>
      </c>
      <c r="R3570" s="7">
        <f>H3570-Q3570</f>
        <v>28202</v>
      </c>
      <c r="S3570" s="4" t="s">
        <v>38</v>
      </c>
    </row>
    <row r="3571" spans="1:19" ht="26.25" customHeight="1" x14ac:dyDescent="0.25">
      <c r="A3571" s="10">
        <f>+SUBTOTAL(103,$B$5:B3571)</f>
        <v>1685</v>
      </c>
      <c r="B3571" s="4" t="s">
        <v>2841</v>
      </c>
      <c r="C3571" s="4" t="s">
        <v>5977</v>
      </c>
      <c r="D3571" s="4" t="s">
        <v>2368</v>
      </c>
      <c r="E3571" s="4" t="s">
        <v>29</v>
      </c>
      <c r="F3571" s="16" t="s">
        <v>46</v>
      </c>
      <c r="G3571" s="17"/>
      <c r="H3571" s="7">
        <v>30000</v>
      </c>
      <c r="I3571" s="7">
        <v>861</v>
      </c>
      <c r="J3571" s="7">
        <v>0</v>
      </c>
      <c r="K3571" s="7">
        <v>912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1798</v>
      </c>
      <c r="R3571" s="7">
        <f>H3571-Q3571</f>
        <v>28202</v>
      </c>
      <c r="S3571" s="4" t="s">
        <v>38</v>
      </c>
    </row>
    <row r="3572" spans="1:19" ht="26.25" hidden="1" customHeight="1" x14ac:dyDescent="0.25">
      <c r="A3572" s="10">
        <f>+SUBTOTAL(103,$B$5:B3572)</f>
        <v>1685</v>
      </c>
      <c r="B3572" s="4" t="s">
        <v>1354</v>
      </c>
      <c r="C3572" s="4" t="s">
        <v>10470</v>
      </c>
      <c r="D3572" s="4" t="s">
        <v>297</v>
      </c>
      <c r="E3572" s="4" t="s">
        <v>52</v>
      </c>
      <c r="F3572" s="16" t="s">
        <v>23</v>
      </c>
      <c r="G3572" s="17"/>
      <c r="H3572" s="7">
        <v>30000</v>
      </c>
      <c r="I3572" s="7">
        <v>861</v>
      </c>
      <c r="J3572" s="7">
        <v>0</v>
      </c>
      <c r="K3572" s="7">
        <v>912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1798</v>
      </c>
      <c r="R3572" s="7">
        <f>H3572-Q3572</f>
        <v>28202</v>
      </c>
      <c r="S3572" s="4" t="s">
        <v>24</v>
      </c>
    </row>
    <row r="3573" spans="1:19" ht="26.25" hidden="1" customHeight="1" x14ac:dyDescent="0.25">
      <c r="A3573" s="10">
        <f>+SUBTOTAL(103,$B$5:B3573)</f>
        <v>1685</v>
      </c>
      <c r="B3573" s="4" t="s">
        <v>2842</v>
      </c>
      <c r="C3573" s="4" t="s">
        <v>10474</v>
      </c>
      <c r="D3573" s="4" t="s">
        <v>832</v>
      </c>
      <c r="E3573" s="4" t="s">
        <v>65</v>
      </c>
      <c r="F3573" s="16" t="s">
        <v>23</v>
      </c>
      <c r="G3573" s="17"/>
      <c r="H3573" s="7">
        <v>30000</v>
      </c>
      <c r="I3573" s="7">
        <v>861</v>
      </c>
      <c r="J3573" s="7">
        <v>0</v>
      </c>
      <c r="K3573" s="7">
        <v>912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1798</v>
      </c>
      <c r="R3573" s="7">
        <f>H3573-Q3573</f>
        <v>28202</v>
      </c>
      <c r="S3573" s="4" t="s">
        <v>24</v>
      </c>
    </row>
    <row r="3574" spans="1:19" ht="26.25" hidden="1" customHeight="1" x14ac:dyDescent="0.25">
      <c r="A3574" s="10">
        <f>+SUBTOTAL(103,$B$5:B3574)</f>
        <v>1685</v>
      </c>
      <c r="B3574" s="4" t="s">
        <v>39</v>
      </c>
      <c r="C3574" s="4" t="s">
        <v>10599</v>
      </c>
      <c r="D3574" s="4" t="s">
        <v>344</v>
      </c>
      <c r="E3574" s="4" t="s">
        <v>338</v>
      </c>
      <c r="F3574" s="16" t="s">
        <v>46</v>
      </c>
      <c r="G3574" s="17"/>
      <c r="H3574" s="7">
        <v>30000</v>
      </c>
      <c r="I3574" s="7">
        <v>861</v>
      </c>
      <c r="J3574" s="7">
        <v>0</v>
      </c>
      <c r="K3574" s="7">
        <v>912</v>
      </c>
      <c r="L3574" s="7">
        <v>0</v>
      </c>
      <c r="M3574" s="7">
        <v>25</v>
      </c>
      <c r="N3574" s="7">
        <v>0</v>
      </c>
      <c r="O3574" s="7"/>
      <c r="P3574" s="7">
        <v>0</v>
      </c>
      <c r="Q3574" s="7">
        <v>1798</v>
      </c>
      <c r="R3574" s="7">
        <f>H3574-Q3574</f>
        <v>28202</v>
      </c>
      <c r="S3574" s="4" t="s">
        <v>24</v>
      </c>
    </row>
    <row r="3575" spans="1:19" ht="26.25" hidden="1" customHeight="1" x14ac:dyDescent="0.25">
      <c r="A3575" s="10">
        <f>+SUBTOTAL(103,$B$5:B3575)</f>
        <v>1685</v>
      </c>
      <c r="B3575" s="4" t="s">
        <v>39</v>
      </c>
      <c r="C3575" s="4" t="s">
        <v>10606</v>
      </c>
      <c r="D3575" s="4" t="s">
        <v>832</v>
      </c>
      <c r="E3575" s="4" t="s">
        <v>63</v>
      </c>
      <c r="F3575" s="16" t="s">
        <v>46</v>
      </c>
      <c r="G3575" s="17"/>
      <c r="H3575" s="7">
        <v>30000</v>
      </c>
      <c r="I3575" s="7">
        <v>861</v>
      </c>
      <c r="J3575" s="7">
        <v>0</v>
      </c>
      <c r="K3575" s="7">
        <v>912</v>
      </c>
      <c r="L3575" s="7">
        <v>0</v>
      </c>
      <c r="M3575" s="7">
        <v>25</v>
      </c>
      <c r="N3575" s="7">
        <v>0</v>
      </c>
      <c r="O3575" s="7"/>
      <c r="P3575" s="7">
        <v>2725</v>
      </c>
      <c r="Q3575" s="7">
        <v>4523</v>
      </c>
      <c r="R3575" s="7">
        <f>H3575-Q3575</f>
        <v>25477</v>
      </c>
      <c r="S3575" s="4" t="s">
        <v>24</v>
      </c>
    </row>
    <row r="3576" spans="1:19" ht="26.25" customHeight="1" x14ac:dyDescent="0.25">
      <c r="A3576" s="10">
        <f>+SUBTOTAL(103,$B$5:B3576)</f>
        <v>1686</v>
      </c>
      <c r="B3576" s="4" t="s">
        <v>2843</v>
      </c>
      <c r="C3576" s="4" t="s">
        <v>10648</v>
      </c>
      <c r="D3576" s="4" t="s">
        <v>943</v>
      </c>
      <c r="E3576" s="4" t="s">
        <v>945</v>
      </c>
      <c r="F3576" s="16" t="s">
        <v>46</v>
      </c>
      <c r="G3576" s="17"/>
      <c r="H3576" s="7">
        <v>30000</v>
      </c>
      <c r="I3576" s="7">
        <v>861</v>
      </c>
      <c r="J3576" s="7">
        <v>0</v>
      </c>
      <c r="K3576" s="7">
        <v>912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1798</v>
      </c>
      <c r="R3576" s="7">
        <f>H3576-Q3576</f>
        <v>28202</v>
      </c>
      <c r="S3576" s="4" t="s">
        <v>24</v>
      </c>
    </row>
    <row r="3577" spans="1:19" ht="26.25" hidden="1" customHeight="1" x14ac:dyDescent="0.25">
      <c r="A3577" s="10">
        <f>+SUBTOTAL(103,$B$5:B3577)</f>
        <v>1686</v>
      </c>
      <c r="B3577" s="4" t="s">
        <v>2549</v>
      </c>
      <c r="C3577" s="4" t="s">
        <v>10654</v>
      </c>
      <c r="D3577" s="4" t="s">
        <v>297</v>
      </c>
      <c r="E3577" s="4" t="s">
        <v>63</v>
      </c>
      <c r="F3577" s="16" t="s">
        <v>46</v>
      </c>
      <c r="G3577" s="17"/>
      <c r="H3577" s="7">
        <v>30000</v>
      </c>
      <c r="I3577" s="7">
        <v>861</v>
      </c>
      <c r="J3577" s="7">
        <v>0</v>
      </c>
      <c r="K3577" s="7">
        <v>912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1798</v>
      </c>
      <c r="R3577" s="7">
        <f>H3577-Q3577</f>
        <v>28202</v>
      </c>
      <c r="S3577" s="4" t="s">
        <v>38</v>
      </c>
    </row>
    <row r="3578" spans="1:19" ht="26.25" hidden="1" customHeight="1" x14ac:dyDescent="0.25">
      <c r="A3578" s="10">
        <f>+SUBTOTAL(103,$B$5:B3578)</f>
        <v>1686</v>
      </c>
      <c r="B3578" s="4" t="s">
        <v>2844</v>
      </c>
      <c r="C3578" s="4" t="s">
        <v>10660</v>
      </c>
      <c r="D3578" s="4" t="s">
        <v>2232</v>
      </c>
      <c r="E3578" s="4" t="s">
        <v>61</v>
      </c>
      <c r="F3578" s="16" t="s">
        <v>46</v>
      </c>
      <c r="G3578" s="17"/>
      <c r="H3578" s="7">
        <v>30000</v>
      </c>
      <c r="I3578" s="7">
        <v>861</v>
      </c>
      <c r="J3578" s="7">
        <v>0</v>
      </c>
      <c r="K3578" s="7">
        <v>912</v>
      </c>
      <c r="L3578" s="7">
        <v>0</v>
      </c>
      <c r="M3578" s="7">
        <v>25</v>
      </c>
      <c r="N3578" s="7">
        <v>0</v>
      </c>
      <c r="O3578" s="7"/>
      <c r="P3578" s="7">
        <v>0</v>
      </c>
      <c r="Q3578" s="7">
        <v>1798</v>
      </c>
      <c r="R3578" s="7">
        <f>H3578-Q3578</f>
        <v>28202</v>
      </c>
      <c r="S3578" s="4" t="s">
        <v>24</v>
      </c>
    </row>
    <row r="3579" spans="1:19" ht="26.25" customHeight="1" x14ac:dyDescent="0.25">
      <c r="A3579" s="10">
        <f>+SUBTOTAL(103,$B$5:B3579)</f>
        <v>1687</v>
      </c>
      <c r="B3579" s="4" t="s">
        <v>2845</v>
      </c>
      <c r="C3579" s="4" t="s">
        <v>8216</v>
      </c>
      <c r="D3579" s="4" t="s">
        <v>832</v>
      </c>
      <c r="E3579" s="4" t="s">
        <v>82</v>
      </c>
      <c r="F3579" s="16" t="s">
        <v>46</v>
      </c>
      <c r="G3579" s="17"/>
      <c r="H3579" s="7">
        <v>30000</v>
      </c>
      <c r="I3579" s="7">
        <v>861</v>
      </c>
      <c r="J3579" s="7">
        <v>0</v>
      </c>
      <c r="K3579" s="7">
        <v>912</v>
      </c>
      <c r="L3579" s="7">
        <v>0</v>
      </c>
      <c r="M3579" s="7">
        <v>25</v>
      </c>
      <c r="N3579" s="7">
        <v>0</v>
      </c>
      <c r="O3579" s="7"/>
      <c r="P3579" s="7">
        <v>0</v>
      </c>
      <c r="Q3579" s="7">
        <v>1798</v>
      </c>
      <c r="R3579" s="7">
        <f>H3579-Q3579</f>
        <v>28202</v>
      </c>
      <c r="S3579" s="4" t="s">
        <v>24</v>
      </c>
    </row>
    <row r="3580" spans="1:19" ht="26.25" customHeight="1" x14ac:dyDescent="0.25">
      <c r="A3580" s="10">
        <f>+SUBTOTAL(103,$B$5:B3580)</f>
        <v>1688</v>
      </c>
      <c r="B3580" s="4" t="s">
        <v>523</v>
      </c>
      <c r="C3580" s="4" t="s">
        <v>10677</v>
      </c>
      <c r="D3580" s="4" t="s">
        <v>297</v>
      </c>
      <c r="E3580" s="4" t="s">
        <v>175</v>
      </c>
      <c r="F3580" s="16" t="s">
        <v>23</v>
      </c>
      <c r="G3580" s="17"/>
      <c r="H3580" s="7">
        <v>30000</v>
      </c>
      <c r="I3580" s="7">
        <v>861</v>
      </c>
      <c r="J3580" s="7">
        <v>0</v>
      </c>
      <c r="K3580" s="7">
        <v>912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1798</v>
      </c>
      <c r="R3580" s="7">
        <f>H3580-Q3580</f>
        <v>28202</v>
      </c>
      <c r="S3580" s="4" t="s">
        <v>24</v>
      </c>
    </row>
    <row r="3581" spans="1:19" ht="26.25" customHeight="1" x14ac:dyDescent="0.25">
      <c r="A3581" s="10">
        <f>+SUBTOTAL(103,$B$5:B3581)</f>
        <v>1689</v>
      </c>
      <c r="B3581" s="4" t="s">
        <v>2846</v>
      </c>
      <c r="C3581" s="4" t="s">
        <v>10708</v>
      </c>
      <c r="D3581" s="4" t="s">
        <v>943</v>
      </c>
      <c r="E3581" s="4" t="s">
        <v>127</v>
      </c>
      <c r="F3581" s="16" t="s">
        <v>46</v>
      </c>
      <c r="G3581" s="17"/>
      <c r="H3581" s="7">
        <v>30000</v>
      </c>
      <c r="I3581" s="7">
        <v>861</v>
      </c>
      <c r="J3581" s="7">
        <v>0</v>
      </c>
      <c r="K3581" s="7">
        <v>912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1798</v>
      </c>
      <c r="R3581" s="7">
        <f>H3581-Q3581</f>
        <v>28202</v>
      </c>
      <c r="S3581" s="4" t="s">
        <v>24</v>
      </c>
    </row>
    <row r="3582" spans="1:19" ht="26.25" customHeight="1" x14ac:dyDescent="0.25">
      <c r="A3582" s="10">
        <f>+SUBTOTAL(103,$B$5:B3582)</f>
        <v>1690</v>
      </c>
      <c r="B3582" s="4" t="s">
        <v>214</v>
      </c>
      <c r="C3582" s="4" t="s">
        <v>10713</v>
      </c>
      <c r="D3582" s="4" t="s">
        <v>2847</v>
      </c>
      <c r="E3582" s="4" t="s">
        <v>127</v>
      </c>
      <c r="F3582" s="16" t="s">
        <v>46</v>
      </c>
      <c r="G3582" s="17"/>
      <c r="H3582" s="7">
        <v>30000</v>
      </c>
      <c r="I3582" s="7">
        <v>861</v>
      </c>
      <c r="J3582" s="7">
        <v>0</v>
      </c>
      <c r="K3582" s="7">
        <v>912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1798</v>
      </c>
      <c r="R3582" s="7">
        <f>H3582-Q3582</f>
        <v>28202</v>
      </c>
      <c r="S3582" s="4" t="s">
        <v>24</v>
      </c>
    </row>
    <row r="3583" spans="1:19" ht="26.25" customHeight="1" x14ac:dyDescent="0.25">
      <c r="A3583" s="10">
        <f>+SUBTOTAL(103,$B$5:B3583)</f>
        <v>1691</v>
      </c>
      <c r="B3583" s="4" t="s">
        <v>1396</v>
      </c>
      <c r="C3583" s="4" t="s">
        <v>10742</v>
      </c>
      <c r="D3583" s="4" t="s">
        <v>2232</v>
      </c>
      <c r="E3583" s="4" t="s">
        <v>72</v>
      </c>
      <c r="F3583" s="16" t="s">
        <v>46</v>
      </c>
      <c r="G3583" s="17"/>
      <c r="H3583" s="7">
        <v>30000</v>
      </c>
      <c r="I3583" s="7">
        <v>861</v>
      </c>
      <c r="J3583" s="7">
        <v>0</v>
      </c>
      <c r="K3583" s="7">
        <v>912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1798</v>
      </c>
      <c r="R3583" s="7">
        <f>H3583-Q3583</f>
        <v>28202</v>
      </c>
      <c r="S3583" s="4" t="s">
        <v>24</v>
      </c>
    </row>
    <row r="3584" spans="1:19" ht="26.25" customHeight="1" x14ac:dyDescent="0.25">
      <c r="A3584" s="10">
        <f>+SUBTOTAL(103,$B$5:B3584)</f>
        <v>1692</v>
      </c>
      <c r="B3584" s="4" t="s">
        <v>2848</v>
      </c>
      <c r="C3584" s="4" t="s">
        <v>10271</v>
      </c>
      <c r="D3584" s="4" t="s">
        <v>2849</v>
      </c>
      <c r="E3584" s="4" t="s">
        <v>127</v>
      </c>
      <c r="F3584" s="16" t="s">
        <v>46</v>
      </c>
      <c r="G3584" s="17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1070</v>
      </c>
      <c r="Q3584" s="7">
        <v>2868</v>
      </c>
      <c r="R3584" s="7">
        <f>H3584-Q3584</f>
        <v>27132</v>
      </c>
      <c r="S3584" s="4" t="s">
        <v>24</v>
      </c>
    </row>
    <row r="3585" spans="1:19" ht="26.25" customHeight="1" x14ac:dyDescent="0.25">
      <c r="A3585" s="10">
        <f>+SUBTOTAL(103,$B$5:B3585)</f>
        <v>1693</v>
      </c>
      <c r="B3585" s="4" t="s">
        <v>2850</v>
      </c>
      <c r="C3585" s="4" t="s">
        <v>10772</v>
      </c>
      <c r="D3585" s="4" t="s">
        <v>433</v>
      </c>
      <c r="E3585" s="4" t="s">
        <v>115</v>
      </c>
      <c r="F3585" s="16" t="s">
        <v>46</v>
      </c>
      <c r="G3585" s="17"/>
      <c r="H3585" s="7">
        <v>30000</v>
      </c>
      <c r="I3585" s="7">
        <v>861</v>
      </c>
      <c r="J3585" s="7">
        <v>0</v>
      </c>
      <c r="K3585" s="7">
        <v>912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1798</v>
      </c>
      <c r="R3585" s="7">
        <f>H3585-Q3585</f>
        <v>28202</v>
      </c>
      <c r="S3585" s="4" t="s">
        <v>24</v>
      </c>
    </row>
    <row r="3586" spans="1:19" ht="26.25" customHeight="1" x14ac:dyDescent="0.25">
      <c r="A3586" s="10">
        <f>+SUBTOTAL(103,$B$5:B3586)</f>
        <v>1694</v>
      </c>
      <c r="B3586" s="4" t="s">
        <v>1407</v>
      </c>
      <c r="C3586" s="4" t="s">
        <v>10179</v>
      </c>
      <c r="D3586" s="4" t="s">
        <v>2368</v>
      </c>
      <c r="E3586" s="4" t="s">
        <v>43</v>
      </c>
      <c r="F3586" s="16" t="s">
        <v>46</v>
      </c>
      <c r="G3586" s="17"/>
      <c r="H3586" s="7">
        <v>30000</v>
      </c>
      <c r="I3586" s="7">
        <v>861</v>
      </c>
      <c r="J3586" s="7">
        <v>0</v>
      </c>
      <c r="K3586" s="7">
        <v>912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1798</v>
      </c>
      <c r="R3586" s="7">
        <f>H3586-Q3586</f>
        <v>28202</v>
      </c>
      <c r="S3586" s="4" t="s">
        <v>38</v>
      </c>
    </row>
    <row r="3587" spans="1:19" ht="26.25" customHeight="1" x14ac:dyDescent="0.25">
      <c r="A3587" s="10">
        <f>+SUBTOTAL(103,$B$5:B3587)</f>
        <v>1695</v>
      </c>
      <c r="B3587" s="4" t="s">
        <v>2851</v>
      </c>
      <c r="C3587" s="4" t="s">
        <v>10813</v>
      </c>
      <c r="D3587" s="4" t="s">
        <v>832</v>
      </c>
      <c r="E3587" s="4" t="s">
        <v>82</v>
      </c>
      <c r="F3587" s="16" t="s">
        <v>46</v>
      </c>
      <c r="G3587" s="17"/>
      <c r="H3587" s="7">
        <v>30000</v>
      </c>
      <c r="I3587" s="7">
        <v>861</v>
      </c>
      <c r="J3587" s="7">
        <v>0</v>
      </c>
      <c r="K3587" s="7">
        <v>912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1798</v>
      </c>
      <c r="R3587" s="7">
        <f>H3587-Q3587</f>
        <v>28202</v>
      </c>
      <c r="S3587" s="4" t="s">
        <v>24</v>
      </c>
    </row>
    <row r="3588" spans="1:19" ht="26.25" customHeight="1" x14ac:dyDescent="0.25">
      <c r="A3588" s="10">
        <f>+SUBTOTAL(103,$B$5:B3588)</f>
        <v>1696</v>
      </c>
      <c r="B3588" s="4" t="s">
        <v>10818</v>
      </c>
      <c r="C3588" s="4" t="s">
        <v>10819</v>
      </c>
      <c r="D3588" s="4" t="s">
        <v>941</v>
      </c>
      <c r="E3588" s="4" t="s">
        <v>43</v>
      </c>
      <c r="F3588" s="16" t="s">
        <v>23</v>
      </c>
      <c r="G3588" s="17" t="s">
        <v>11704</v>
      </c>
      <c r="H3588" s="7">
        <v>30000</v>
      </c>
      <c r="I3588" s="7">
        <v>861</v>
      </c>
      <c r="J3588" s="7">
        <v>0</v>
      </c>
      <c r="K3588" s="7">
        <v>912</v>
      </c>
      <c r="L3588" s="7">
        <v>0</v>
      </c>
      <c r="M3588" s="7">
        <v>25</v>
      </c>
      <c r="N3588" s="7">
        <v>160</v>
      </c>
      <c r="O3588" s="7"/>
      <c r="P3588" s="7">
        <v>7893.45</v>
      </c>
      <c r="Q3588" s="7">
        <v>9851.4500000000007</v>
      </c>
      <c r="R3588" s="7">
        <f>H3588-Q3588</f>
        <v>20148.55</v>
      </c>
      <c r="S3588" s="4" t="s">
        <v>38</v>
      </c>
    </row>
    <row r="3589" spans="1:19" ht="26.25" customHeight="1" x14ac:dyDescent="0.25">
      <c r="A3589" s="10">
        <f>+SUBTOTAL(103,$B$5:B3589)</f>
        <v>1697</v>
      </c>
      <c r="B3589" s="4" t="s">
        <v>3349</v>
      </c>
      <c r="C3589" s="4" t="s">
        <v>6095</v>
      </c>
      <c r="D3589" s="4" t="s">
        <v>1260</v>
      </c>
      <c r="E3589" s="4" t="s">
        <v>5365</v>
      </c>
      <c r="F3589" s="16" t="s">
        <v>23</v>
      </c>
      <c r="G3589" s="17"/>
      <c r="H3589" s="7">
        <v>30000</v>
      </c>
      <c r="I3589" s="7">
        <v>861</v>
      </c>
      <c r="J3589" s="7">
        <v>0</v>
      </c>
      <c r="K3589" s="7">
        <v>912</v>
      </c>
      <c r="L3589" s="7">
        <v>0</v>
      </c>
      <c r="M3589" s="7">
        <v>25</v>
      </c>
      <c r="N3589" s="7">
        <v>0</v>
      </c>
      <c r="O3589" s="7"/>
      <c r="P3589" s="7">
        <v>50</v>
      </c>
      <c r="Q3589" s="7">
        <v>1848</v>
      </c>
      <c r="R3589" s="7">
        <f>H3589-Q3589</f>
        <v>28152</v>
      </c>
      <c r="S3589" s="4" t="s">
        <v>24</v>
      </c>
    </row>
    <row r="3590" spans="1:19" ht="26.25" customHeight="1" x14ac:dyDescent="0.25">
      <c r="A3590" s="10">
        <f>+SUBTOTAL(103,$B$5:B3590)</f>
        <v>1698</v>
      </c>
      <c r="B3590" s="4" t="s">
        <v>2853</v>
      </c>
      <c r="C3590" s="4" t="s">
        <v>10854</v>
      </c>
      <c r="D3590" s="4" t="s">
        <v>832</v>
      </c>
      <c r="E3590" s="4" t="s">
        <v>126</v>
      </c>
      <c r="F3590" s="16" t="s">
        <v>46</v>
      </c>
      <c r="G3590" s="17"/>
      <c r="H3590" s="7">
        <v>30000</v>
      </c>
      <c r="I3590" s="7">
        <v>861</v>
      </c>
      <c r="J3590" s="7">
        <v>0</v>
      </c>
      <c r="K3590" s="7">
        <v>912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1798</v>
      </c>
      <c r="R3590" s="7">
        <f>H3590-Q3590</f>
        <v>28202</v>
      </c>
      <c r="S3590" s="4" t="s">
        <v>38</v>
      </c>
    </row>
    <row r="3591" spans="1:19" ht="26.25" hidden="1" customHeight="1" x14ac:dyDescent="0.25">
      <c r="A3591" s="10">
        <f>+SUBTOTAL(103,$B$5:B3591)</f>
        <v>1698</v>
      </c>
      <c r="B3591" s="4" t="s">
        <v>383</v>
      </c>
      <c r="C3591" s="4" t="s">
        <v>6230</v>
      </c>
      <c r="D3591" s="4" t="s">
        <v>433</v>
      </c>
      <c r="E3591" s="4" t="s">
        <v>52</v>
      </c>
      <c r="F3591" s="16" t="s">
        <v>23</v>
      </c>
      <c r="G3591" s="17"/>
      <c r="H3591" s="7">
        <v>30000</v>
      </c>
      <c r="I3591" s="7">
        <v>861</v>
      </c>
      <c r="J3591" s="7">
        <v>0</v>
      </c>
      <c r="K3591" s="7">
        <v>912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1798</v>
      </c>
      <c r="R3591" s="7">
        <f>H3591-Q3591</f>
        <v>28202</v>
      </c>
      <c r="S3591" s="4" t="s">
        <v>24</v>
      </c>
    </row>
    <row r="3592" spans="1:19" ht="26.25" customHeight="1" x14ac:dyDescent="0.25">
      <c r="A3592" s="10">
        <f>+SUBTOTAL(103,$B$5:B3592)</f>
        <v>1699</v>
      </c>
      <c r="B3592" s="4" t="s">
        <v>2854</v>
      </c>
      <c r="C3592" s="4" t="s">
        <v>10907</v>
      </c>
      <c r="D3592" s="4" t="s">
        <v>832</v>
      </c>
      <c r="E3592" s="4" t="s">
        <v>126</v>
      </c>
      <c r="F3592" s="16" t="s">
        <v>46</v>
      </c>
      <c r="G3592" s="17"/>
      <c r="H3592" s="7">
        <v>30000</v>
      </c>
      <c r="I3592" s="7">
        <v>861</v>
      </c>
      <c r="J3592" s="7">
        <v>0</v>
      </c>
      <c r="K3592" s="7">
        <v>912</v>
      </c>
      <c r="L3592" s="7">
        <v>0</v>
      </c>
      <c r="M3592" s="7">
        <v>25</v>
      </c>
      <c r="N3592" s="7">
        <v>0</v>
      </c>
      <c r="O3592" s="7"/>
      <c r="P3592" s="7">
        <v>300</v>
      </c>
      <c r="Q3592" s="7">
        <v>2098</v>
      </c>
      <c r="R3592" s="7">
        <f>H3592-Q3592</f>
        <v>27902</v>
      </c>
      <c r="S3592" s="4" t="s">
        <v>24</v>
      </c>
    </row>
    <row r="3593" spans="1:19" ht="26.25" customHeight="1" x14ac:dyDescent="0.25">
      <c r="A3593" s="10">
        <f>+SUBTOTAL(103,$B$5:B3593)</f>
        <v>1700</v>
      </c>
      <c r="B3593" s="4" t="s">
        <v>2855</v>
      </c>
      <c r="C3593" s="4" t="s">
        <v>6120</v>
      </c>
      <c r="D3593" s="4" t="s">
        <v>2847</v>
      </c>
      <c r="E3593" s="4" t="s">
        <v>127</v>
      </c>
      <c r="F3593" s="16" t="s">
        <v>46</v>
      </c>
      <c r="G3593" s="17"/>
      <c r="H3593" s="7">
        <v>30000</v>
      </c>
      <c r="I3593" s="7">
        <v>861</v>
      </c>
      <c r="J3593" s="7">
        <v>0</v>
      </c>
      <c r="K3593" s="7">
        <v>912</v>
      </c>
      <c r="L3593" s="7">
        <v>0</v>
      </c>
      <c r="M3593" s="7">
        <v>25</v>
      </c>
      <c r="N3593" s="7">
        <v>0</v>
      </c>
      <c r="O3593" s="7"/>
      <c r="P3593" s="7">
        <v>6283</v>
      </c>
      <c r="Q3593" s="7">
        <v>8081</v>
      </c>
      <c r="R3593" s="7">
        <f>H3593-Q3593</f>
        <v>21919</v>
      </c>
      <c r="S3593" s="4" t="s">
        <v>24</v>
      </c>
    </row>
    <row r="3594" spans="1:19" ht="26.25" customHeight="1" x14ac:dyDescent="0.25">
      <c r="A3594" s="10">
        <f>+SUBTOTAL(103,$B$5:B3594)</f>
        <v>1701</v>
      </c>
      <c r="B3594" s="4" t="s">
        <v>2856</v>
      </c>
      <c r="C3594" s="4" t="s">
        <v>10948</v>
      </c>
      <c r="D3594" s="4" t="s">
        <v>832</v>
      </c>
      <c r="E3594" s="4" t="s">
        <v>72</v>
      </c>
      <c r="F3594" s="16" t="s">
        <v>46</v>
      </c>
      <c r="G3594" s="17"/>
      <c r="H3594" s="7">
        <v>30000</v>
      </c>
      <c r="I3594" s="7">
        <v>861</v>
      </c>
      <c r="J3594" s="7">
        <v>0</v>
      </c>
      <c r="K3594" s="7">
        <v>912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1798</v>
      </c>
      <c r="R3594" s="7">
        <f>H3594-Q3594</f>
        <v>28202</v>
      </c>
      <c r="S3594" s="4" t="s">
        <v>24</v>
      </c>
    </row>
    <row r="3595" spans="1:19" ht="26.25" customHeight="1" x14ac:dyDescent="0.25">
      <c r="A3595" s="10">
        <f>+SUBTOTAL(103,$B$5:B3595)</f>
        <v>1702</v>
      </c>
      <c r="B3595" s="4" t="s">
        <v>2857</v>
      </c>
      <c r="C3595" s="4" t="s">
        <v>10955</v>
      </c>
      <c r="D3595" s="4" t="s">
        <v>2368</v>
      </c>
      <c r="E3595" s="4" t="s">
        <v>181</v>
      </c>
      <c r="F3595" s="16" t="s">
        <v>46</v>
      </c>
      <c r="G3595" s="17"/>
      <c r="H3595" s="7">
        <v>30000</v>
      </c>
      <c r="I3595" s="7">
        <v>861</v>
      </c>
      <c r="J3595" s="7">
        <v>0</v>
      </c>
      <c r="K3595" s="7">
        <v>912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1798</v>
      </c>
      <c r="R3595" s="7">
        <f>H3595-Q3595</f>
        <v>28202</v>
      </c>
      <c r="S3595" s="4" t="s">
        <v>38</v>
      </c>
    </row>
    <row r="3596" spans="1:19" ht="26.25" customHeight="1" x14ac:dyDescent="0.25">
      <c r="A3596" s="10">
        <f>+SUBTOTAL(103,$B$5:B3596)</f>
        <v>1703</v>
      </c>
      <c r="B3596" s="4" t="s">
        <v>2858</v>
      </c>
      <c r="C3596" s="4" t="s">
        <v>10971</v>
      </c>
      <c r="D3596" s="4" t="s">
        <v>620</v>
      </c>
      <c r="E3596" s="4" t="s">
        <v>101</v>
      </c>
      <c r="F3596" s="16" t="s">
        <v>46</v>
      </c>
      <c r="G3596" s="17"/>
      <c r="H3596" s="7">
        <v>30000</v>
      </c>
      <c r="I3596" s="7">
        <v>861</v>
      </c>
      <c r="J3596" s="7">
        <v>0</v>
      </c>
      <c r="K3596" s="7">
        <v>912</v>
      </c>
      <c r="L3596" s="7">
        <v>0</v>
      </c>
      <c r="M3596" s="7">
        <v>25</v>
      </c>
      <c r="N3596" s="7">
        <v>0</v>
      </c>
      <c r="O3596" s="7"/>
      <c r="P3596" s="7">
        <v>5913.19</v>
      </c>
      <c r="Q3596" s="7">
        <v>7711.19</v>
      </c>
      <c r="R3596" s="7">
        <f>H3596-Q3596</f>
        <v>22288.81</v>
      </c>
      <c r="S3596" s="4" t="s">
        <v>38</v>
      </c>
    </row>
    <row r="3597" spans="1:19" ht="26.25" customHeight="1" x14ac:dyDescent="0.25">
      <c r="A3597" s="10">
        <f>+SUBTOTAL(103,$B$5:B3597)</f>
        <v>1704</v>
      </c>
      <c r="B3597" s="4" t="s">
        <v>2859</v>
      </c>
      <c r="C3597" s="4" t="s">
        <v>7100</v>
      </c>
      <c r="D3597" s="4" t="s">
        <v>349</v>
      </c>
      <c r="E3597" s="4" t="s">
        <v>557</v>
      </c>
      <c r="F3597" s="16" t="s">
        <v>23</v>
      </c>
      <c r="G3597" s="17" t="s">
        <v>11704</v>
      </c>
      <c r="H3597" s="7">
        <v>30000</v>
      </c>
      <c r="I3597" s="7">
        <v>861</v>
      </c>
      <c r="J3597" s="7">
        <v>0</v>
      </c>
      <c r="K3597" s="7">
        <v>912</v>
      </c>
      <c r="L3597" s="7">
        <v>1715.46</v>
      </c>
      <c r="M3597" s="7">
        <v>25</v>
      </c>
      <c r="N3597" s="7">
        <v>120</v>
      </c>
      <c r="O3597" s="7"/>
      <c r="P3597" s="7">
        <v>19921.349999999999</v>
      </c>
      <c r="Q3597" s="7">
        <v>23554.81</v>
      </c>
      <c r="R3597" s="7">
        <f>H3597-Q3597</f>
        <v>6445.1899999999987</v>
      </c>
      <c r="S3597" s="4" t="s">
        <v>38</v>
      </c>
    </row>
    <row r="3598" spans="1:19" ht="26.25" hidden="1" customHeight="1" x14ac:dyDescent="0.25">
      <c r="A3598" s="10">
        <f>+SUBTOTAL(103,$B$5:B3598)</f>
        <v>1704</v>
      </c>
      <c r="B3598" s="4" t="s">
        <v>2860</v>
      </c>
      <c r="C3598" s="4" t="s">
        <v>9065</v>
      </c>
      <c r="D3598" s="4" t="s">
        <v>344</v>
      </c>
      <c r="E3598" s="4" t="s">
        <v>65</v>
      </c>
      <c r="F3598" s="16" t="s">
        <v>46</v>
      </c>
      <c r="G3598" s="17"/>
      <c r="H3598" s="7">
        <v>30000</v>
      </c>
      <c r="I3598" s="7">
        <v>861</v>
      </c>
      <c r="J3598" s="7">
        <v>0</v>
      </c>
      <c r="K3598" s="7">
        <v>912</v>
      </c>
      <c r="L3598" s="7">
        <v>0</v>
      </c>
      <c r="M3598" s="7">
        <v>25</v>
      </c>
      <c r="N3598" s="7">
        <v>0</v>
      </c>
      <c r="O3598" s="7"/>
      <c r="P3598" s="7">
        <v>0</v>
      </c>
      <c r="Q3598" s="7">
        <v>1798</v>
      </c>
      <c r="R3598" s="7">
        <f>H3598-Q3598</f>
        <v>28202</v>
      </c>
      <c r="S3598" s="4" t="s">
        <v>38</v>
      </c>
    </row>
    <row r="3599" spans="1:19" ht="26.25" hidden="1" customHeight="1" x14ac:dyDescent="0.25">
      <c r="A3599" s="10">
        <f>+SUBTOTAL(103,$B$5:B3599)</f>
        <v>1704</v>
      </c>
      <c r="B3599" s="4" t="s">
        <v>5478</v>
      </c>
      <c r="C3599" s="4" t="s">
        <v>11011</v>
      </c>
      <c r="D3599" s="4" t="s">
        <v>2368</v>
      </c>
      <c r="E3599" s="4" t="s">
        <v>63</v>
      </c>
      <c r="F3599" s="16" t="s">
        <v>46</v>
      </c>
      <c r="G3599" s="17"/>
      <c r="H3599" s="7">
        <v>30000</v>
      </c>
      <c r="I3599" s="7">
        <v>861</v>
      </c>
      <c r="J3599" s="7">
        <v>0</v>
      </c>
      <c r="K3599" s="7">
        <v>912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1798</v>
      </c>
      <c r="R3599" s="7">
        <f>H3599-Q3599</f>
        <v>28202</v>
      </c>
      <c r="S3599" s="4" t="s">
        <v>38</v>
      </c>
    </row>
    <row r="3600" spans="1:19" ht="26.25" hidden="1" customHeight="1" x14ac:dyDescent="0.25">
      <c r="A3600" s="10">
        <f>+SUBTOTAL(103,$B$5:B3600)</f>
        <v>1704</v>
      </c>
      <c r="B3600" s="4" t="s">
        <v>350</v>
      </c>
      <c r="C3600" s="4" t="s">
        <v>7206</v>
      </c>
      <c r="D3600" s="4" t="s">
        <v>297</v>
      </c>
      <c r="E3600" s="4" t="s">
        <v>338</v>
      </c>
      <c r="F3600" s="16" t="s">
        <v>23</v>
      </c>
      <c r="G3600" s="17"/>
      <c r="H3600" s="7">
        <v>30000</v>
      </c>
      <c r="I3600" s="7">
        <v>861</v>
      </c>
      <c r="J3600" s="7">
        <v>0</v>
      </c>
      <c r="K3600" s="7">
        <v>912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1798</v>
      </c>
      <c r="R3600" s="7">
        <f>H3600-Q3600</f>
        <v>28202</v>
      </c>
      <c r="S3600" s="4" t="s">
        <v>24</v>
      </c>
    </row>
    <row r="3601" spans="1:19" ht="26.25" customHeight="1" x14ac:dyDescent="0.25">
      <c r="A3601" s="10">
        <f>+SUBTOTAL(103,$B$5:B3601)</f>
        <v>1705</v>
      </c>
      <c r="B3601" s="4" t="s">
        <v>2861</v>
      </c>
      <c r="C3601" s="4" t="s">
        <v>11060</v>
      </c>
      <c r="D3601" s="4" t="s">
        <v>832</v>
      </c>
      <c r="E3601" s="4" t="s">
        <v>82</v>
      </c>
      <c r="F3601" s="16" t="s">
        <v>46</v>
      </c>
      <c r="G3601" s="17"/>
      <c r="H3601" s="7">
        <v>30000</v>
      </c>
      <c r="I3601" s="7">
        <v>861</v>
      </c>
      <c r="J3601" s="7">
        <v>0</v>
      </c>
      <c r="K3601" s="7">
        <v>912</v>
      </c>
      <c r="L3601" s="7">
        <v>1715.46</v>
      </c>
      <c r="M3601" s="7">
        <v>25</v>
      </c>
      <c r="N3601" s="7">
        <v>0</v>
      </c>
      <c r="O3601" s="7"/>
      <c r="P3601" s="7">
        <v>0</v>
      </c>
      <c r="Q3601" s="7">
        <v>3513.46</v>
      </c>
      <c r="R3601" s="7">
        <f>H3601-Q3601</f>
        <v>26486.54</v>
      </c>
      <c r="S3601" s="4" t="s">
        <v>24</v>
      </c>
    </row>
    <row r="3602" spans="1:19" ht="26.25" customHeight="1" x14ac:dyDescent="0.25">
      <c r="A3602" s="10">
        <f>+SUBTOTAL(103,$B$5:B3602)</f>
        <v>1706</v>
      </c>
      <c r="B3602" s="4" t="s">
        <v>351</v>
      </c>
      <c r="C3602" s="4" t="s">
        <v>11070</v>
      </c>
      <c r="D3602" s="4" t="s">
        <v>832</v>
      </c>
      <c r="E3602" s="4" t="s">
        <v>82</v>
      </c>
      <c r="F3602" s="16" t="s">
        <v>46</v>
      </c>
      <c r="G3602" s="17"/>
      <c r="H3602" s="7">
        <v>30000</v>
      </c>
      <c r="I3602" s="7">
        <v>861</v>
      </c>
      <c r="J3602" s="7">
        <v>0</v>
      </c>
      <c r="K3602" s="7">
        <v>912</v>
      </c>
      <c r="L3602" s="7">
        <v>0</v>
      </c>
      <c r="M3602" s="7">
        <v>25</v>
      </c>
      <c r="N3602" s="7">
        <v>0</v>
      </c>
      <c r="O3602" s="7"/>
      <c r="P3602" s="7">
        <v>0</v>
      </c>
      <c r="Q3602" s="7">
        <v>1798</v>
      </c>
      <c r="R3602" s="7">
        <f>H3602-Q3602</f>
        <v>28202</v>
      </c>
      <c r="S3602" s="4" t="s">
        <v>38</v>
      </c>
    </row>
    <row r="3603" spans="1:19" ht="26.25" hidden="1" customHeight="1" x14ac:dyDescent="0.25">
      <c r="A3603" s="10">
        <f>+SUBTOTAL(103,$B$5:B3603)</f>
        <v>1706</v>
      </c>
      <c r="B3603" s="4" t="s">
        <v>2862</v>
      </c>
      <c r="C3603" s="4" t="s">
        <v>11076</v>
      </c>
      <c r="D3603" s="4" t="s">
        <v>297</v>
      </c>
      <c r="E3603" s="4" t="s">
        <v>338</v>
      </c>
      <c r="F3603" s="16" t="s">
        <v>46</v>
      </c>
      <c r="G3603" s="17"/>
      <c r="H3603" s="7">
        <v>30000</v>
      </c>
      <c r="I3603" s="7">
        <v>861</v>
      </c>
      <c r="J3603" s="7">
        <v>0</v>
      </c>
      <c r="K3603" s="7">
        <v>912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1798</v>
      </c>
      <c r="R3603" s="7">
        <f>H3603-Q3603</f>
        <v>28202</v>
      </c>
      <c r="S3603" s="4" t="s">
        <v>24</v>
      </c>
    </row>
    <row r="3604" spans="1:19" ht="26.25" customHeight="1" x14ac:dyDescent="0.25">
      <c r="A3604" s="10">
        <f>+SUBTOTAL(103,$B$5:B3604)</f>
        <v>1707</v>
      </c>
      <c r="B3604" s="4" t="s">
        <v>2863</v>
      </c>
      <c r="C3604" s="4" t="s">
        <v>11084</v>
      </c>
      <c r="D3604" s="4" t="s">
        <v>574</v>
      </c>
      <c r="E3604" s="4" t="s">
        <v>72</v>
      </c>
      <c r="F3604" s="16" t="s">
        <v>46</v>
      </c>
      <c r="G3604" s="17"/>
      <c r="H3604" s="7">
        <v>30000</v>
      </c>
      <c r="I3604" s="7">
        <v>861</v>
      </c>
      <c r="J3604" s="7">
        <v>0</v>
      </c>
      <c r="K3604" s="7">
        <v>912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1798</v>
      </c>
      <c r="R3604" s="7">
        <f>H3604-Q3604</f>
        <v>28202</v>
      </c>
      <c r="S3604" s="4" t="s">
        <v>38</v>
      </c>
    </row>
    <row r="3605" spans="1:19" ht="26.25" hidden="1" customHeight="1" x14ac:dyDescent="0.25">
      <c r="A3605" s="10">
        <f>+SUBTOTAL(103,$B$5:B3605)</f>
        <v>1707</v>
      </c>
      <c r="B3605" s="4" t="s">
        <v>2864</v>
      </c>
      <c r="C3605" s="4" t="s">
        <v>11101</v>
      </c>
      <c r="D3605" s="4" t="s">
        <v>2368</v>
      </c>
      <c r="E3605" s="4" t="s">
        <v>61</v>
      </c>
      <c r="F3605" s="16" t="s">
        <v>46</v>
      </c>
      <c r="G3605" s="17"/>
      <c r="H3605" s="7">
        <v>30000</v>
      </c>
      <c r="I3605" s="7">
        <v>861</v>
      </c>
      <c r="J3605" s="7">
        <v>0</v>
      </c>
      <c r="K3605" s="7">
        <v>912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1798</v>
      </c>
      <c r="R3605" s="7">
        <f>H3605-Q3605</f>
        <v>28202</v>
      </c>
      <c r="S3605" s="4" t="s">
        <v>24</v>
      </c>
    </row>
    <row r="3606" spans="1:19" ht="26.25" customHeight="1" x14ac:dyDescent="0.25">
      <c r="A3606" s="10">
        <f>+SUBTOTAL(103,$B$5:B3606)</f>
        <v>1708</v>
      </c>
      <c r="B3606" s="4" t="s">
        <v>2164</v>
      </c>
      <c r="C3606" s="4" t="s">
        <v>11104</v>
      </c>
      <c r="D3606" s="4" t="s">
        <v>832</v>
      </c>
      <c r="E3606" s="4" t="s">
        <v>82</v>
      </c>
      <c r="F3606" s="16" t="s">
        <v>46</v>
      </c>
      <c r="G3606" s="17"/>
      <c r="H3606" s="7">
        <v>30000</v>
      </c>
      <c r="I3606" s="7">
        <v>861</v>
      </c>
      <c r="J3606" s="7">
        <v>0</v>
      </c>
      <c r="K3606" s="7">
        <v>912</v>
      </c>
      <c r="L3606" s="7">
        <v>0</v>
      </c>
      <c r="M3606" s="7">
        <v>25</v>
      </c>
      <c r="N3606" s="7">
        <v>0</v>
      </c>
      <c r="O3606" s="7"/>
      <c r="P3606" s="7">
        <v>300</v>
      </c>
      <c r="Q3606" s="7">
        <v>2098</v>
      </c>
      <c r="R3606" s="7">
        <f>H3606-Q3606</f>
        <v>27902</v>
      </c>
      <c r="S3606" s="4" t="s">
        <v>38</v>
      </c>
    </row>
    <row r="3607" spans="1:19" ht="26.25" customHeight="1" x14ac:dyDescent="0.25">
      <c r="A3607" s="10">
        <f>+SUBTOTAL(103,$B$5:B3607)</f>
        <v>1709</v>
      </c>
      <c r="B3607" s="4" t="s">
        <v>2865</v>
      </c>
      <c r="C3607" s="4" t="s">
        <v>11221</v>
      </c>
      <c r="D3607" s="4" t="s">
        <v>832</v>
      </c>
      <c r="E3607" s="4" t="s">
        <v>29</v>
      </c>
      <c r="F3607" s="16" t="s">
        <v>46</v>
      </c>
      <c r="G3607" s="17"/>
      <c r="H3607" s="7">
        <v>30000</v>
      </c>
      <c r="I3607" s="7">
        <v>861</v>
      </c>
      <c r="J3607" s="7">
        <v>0</v>
      </c>
      <c r="K3607" s="7">
        <v>912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1798</v>
      </c>
      <c r="R3607" s="7">
        <f>H3607-Q3607</f>
        <v>28202</v>
      </c>
      <c r="S3607" s="4" t="s">
        <v>38</v>
      </c>
    </row>
    <row r="3608" spans="1:19" ht="26.25" customHeight="1" x14ac:dyDescent="0.25">
      <c r="A3608" s="10">
        <f>+SUBTOTAL(103,$B$5:B3608)</f>
        <v>1710</v>
      </c>
      <c r="B3608" s="4" t="s">
        <v>2866</v>
      </c>
      <c r="C3608" s="4" t="s">
        <v>11223</v>
      </c>
      <c r="D3608" s="4" t="s">
        <v>832</v>
      </c>
      <c r="E3608" s="4" t="s">
        <v>29</v>
      </c>
      <c r="F3608" s="16" t="s">
        <v>46</v>
      </c>
      <c r="G3608" s="17"/>
      <c r="H3608" s="7">
        <v>30000</v>
      </c>
      <c r="I3608" s="7">
        <v>861</v>
      </c>
      <c r="J3608" s="7">
        <v>0</v>
      </c>
      <c r="K3608" s="7">
        <v>912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1798</v>
      </c>
      <c r="R3608" s="7">
        <f>H3608-Q3608</f>
        <v>28202</v>
      </c>
      <c r="S3608" s="4" t="s">
        <v>38</v>
      </c>
    </row>
    <row r="3609" spans="1:19" ht="26.25" customHeight="1" x14ac:dyDescent="0.25">
      <c r="A3609" s="10">
        <f>+SUBTOTAL(103,$B$5:B3609)</f>
        <v>1711</v>
      </c>
      <c r="B3609" s="4" t="s">
        <v>2867</v>
      </c>
      <c r="C3609" s="4" t="s">
        <v>11237</v>
      </c>
      <c r="D3609" s="4" t="s">
        <v>2368</v>
      </c>
      <c r="E3609" s="4" t="s">
        <v>126</v>
      </c>
      <c r="F3609" s="16" t="s">
        <v>46</v>
      </c>
      <c r="G3609" s="17"/>
      <c r="H3609" s="7">
        <v>30000</v>
      </c>
      <c r="I3609" s="7">
        <v>861</v>
      </c>
      <c r="J3609" s="7">
        <v>0</v>
      </c>
      <c r="K3609" s="7">
        <v>912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1798</v>
      </c>
      <c r="R3609" s="7">
        <f>H3609-Q3609</f>
        <v>28202</v>
      </c>
      <c r="S3609" s="4" t="s">
        <v>38</v>
      </c>
    </row>
    <row r="3610" spans="1:19" ht="26.25" hidden="1" customHeight="1" x14ac:dyDescent="0.25">
      <c r="A3610" s="10">
        <f>+SUBTOTAL(103,$B$5:B3610)</f>
        <v>1711</v>
      </c>
      <c r="B3610" s="4" t="s">
        <v>2868</v>
      </c>
      <c r="C3610" s="4" t="s">
        <v>6831</v>
      </c>
      <c r="D3610" s="4" t="s">
        <v>1327</v>
      </c>
      <c r="E3610" s="4" t="s">
        <v>61</v>
      </c>
      <c r="F3610" s="16" t="s">
        <v>46</v>
      </c>
      <c r="G3610" s="17"/>
      <c r="H3610" s="7">
        <v>30000</v>
      </c>
      <c r="I3610" s="7">
        <v>861</v>
      </c>
      <c r="J3610" s="7">
        <v>0</v>
      </c>
      <c r="K3610" s="7">
        <v>912</v>
      </c>
      <c r="L3610" s="7">
        <v>1715.46</v>
      </c>
      <c r="M3610" s="7">
        <v>25</v>
      </c>
      <c r="N3610" s="7">
        <v>0</v>
      </c>
      <c r="O3610" s="7"/>
      <c r="P3610" s="7">
        <v>0</v>
      </c>
      <c r="Q3610" s="7">
        <v>3513.46</v>
      </c>
      <c r="R3610" s="7">
        <f>H3610-Q3610</f>
        <v>26486.54</v>
      </c>
      <c r="S3610" s="4" t="s">
        <v>38</v>
      </c>
    </row>
    <row r="3611" spans="1:19" ht="26.25" hidden="1" customHeight="1" x14ac:dyDescent="0.25">
      <c r="A3611" s="10">
        <f>+SUBTOTAL(103,$B$5:B3611)</f>
        <v>1711</v>
      </c>
      <c r="B3611" s="4" t="s">
        <v>2869</v>
      </c>
      <c r="C3611" s="4" t="s">
        <v>9016</v>
      </c>
      <c r="D3611" s="4" t="s">
        <v>832</v>
      </c>
      <c r="E3611" s="4" t="s">
        <v>61</v>
      </c>
      <c r="F3611" s="16" t="s">
        <v>46</v>
      </c>
      <c r="G3611" s="17"/>
      <c r="H3611" s="7">
        <v>30000</v>
      </c>
      <c r="I3611" s="7">
        <v>861</v>
      </c>
      <c r="J3611" s="7">
        <v>0</v>
      </c>
      <c r="K3611" s="7">
        <v>912</v>
      </c>
      <c r="L3611" s="7">
        <v>0</v>
      </c>
      <c r="M3611" s="7">
        <v>25</v>
      </c>
      <c r="N3611" s="7">
        <v>0</v>
      </c>
      <c r="O3611" s="7"/>
      <c r="P3611" s="7">
        <v>0</v>
      </c>
      <c r="Q3611" s="7">
        <v>1798</v>
      </c>
      <c r="R3611" s="7">
        <f>H3611-Q3611</f>
        <v>28202</v>
      </c>
      <c r="S3611" s="4" t="s">
        <v>24</v>
      </c>
    </row>
    <row r="3612" spans="1:19" ht="26.25" customHeight="1" x14ac:dyDescent="0.25">
      <c r="A3612" s="10">
        <f>+SUBTOTAL(103,$B$5:B3612)</f>
        <v>1712</v>
      </c>
      <c r="B3612" s="4" t="s">
        <v>2870</v>
      </c>
      <c r="C3612" s="4" t="s">
        <v>11258</v>
      </c>
      <c r="D3612" s="4" t="s">
        <v>2368</v>
      </c>
      <c r="E3612" s="4" t="s">
        <v>126</v>
      </c>
      <c r="F3612" s="16" t="s">
        <v>46</v>
      </c>
      <c r="G3612" s="17"/>
      <c r="H3612" s="7">
        <v>30000</v>
      </c>
      <c r="I3612" s="7">
        <v>861</v>
      </c>
      <c r="J3612" s="7">
        <v>0</v>
      </c>
      <c r="K3612" s="7">
        <v>912</v>
      </c>
      <c r="L3612" s="7">
        <v>1715.46</v>
      </c>
      <c r="M3612" s="7">
        <v>25</v>
      </c>
      <c r="N3612" s="7">
        <v>0</v>
      </c>
      <c r="O3612" s="7"/>
      <c r="P3612" s="7">
        <v>0</v>
      </c>
      <c r="Q3612" s="7">
        <v>3513.46</v>
      </c>
      <c r="R3612" s="7">
        <f>H3612-Q3612</f>
        <v>26486.54</v>
      </c>
      <c r="S3612" s="4" t="s">
        <v>38</v>
      </c>
    </row>
    <row r="3613" spans="1:19" ht="26.25" hidden="1" customHeight="1" x14ac:dyDescent="0.25">
      <c r="A3613" s="10">
        <f>+SUBTOTAL(103,$B$5:B3613)</f>
        <v>1712</v>
      </c>
      <c r="B3613" s="4" t="s">
        <v>1512</v>
      </c>
      <c r="C3613" s="4" t="s">
        <v>11342</v>
      </c>
      <c r="D3613" s="4" t="s">
        <v>2232</v>
      </c>
      <c r="E3613" s="4" t="s">
        <v>61</v>
      </c>
      <c r="F3613" s="16" t="s">
        <v>46</v>
      </c>
      <c r="G3613" s="17"/>
      <c r="H3613" s="7">
        <v>30000</v>
      </c>
      <c r="I3613" s="7">
        <v>861</v>
      </c>
      <c r="J3613" s="7">
        <v>0</v>
      </c>
      <c r="K3613" s="7">
        <v>912</v>
      </c>
      <c r="L3613" s="7">
        <v>0</v>
      </c>
      <c r="M3613" s="7">
        <v>25</v>
      </c>
      <c r="N3613" s="7">
        <v>0</v>
      </c>
      <c r="O3613" s="7"/>
      <c r="P3613" s="7">
        <v>0</v>
      </c>
      <c r="Q3613" s="7">
        <v>1798</v>
      </c>
      <c r="R3613" s="7">
        <f>H3613-Q3613</f>
        <v>28202</v>
      </c>
      <c r="S3613" s="4" t="s">
        <v>24</v>
      </c>
    </row>
    <row r="3614" spans="1:19" ht="26.25" customHeight="1" x14ac:dyDescent="0.25">
      <c r="A3614" s="10">
        <f>+SUBTOTAL(103,$B$5:B3614)</f>
        <v>1713</v>
      </c>
      <c r="B3614" s="4" t="s">
        <v>2871</v>
      </c>
      <c r="C3614" s="4" t="s">
        <v>11353</v>
      </c>
      <c r="D3614" s="4" t="s">
        <v>161</v>
      </c>
      <c r="E3614" s="4" t="s">
        <v>29</v>
      </c>
      <c r="F3614" s="16" t="s">
        <v>46</v>
      </c>
      <c r="G3614" s="17"/>
      <c r="H3614" s="7">
        <v>30000</v>
      </c>
      <c r="I3614" s="7">
        <v>861</v>
      </c>
      <c r="J3614" s="7">
        <v>0</v>
      </c>
      <c r="K3614" s="7">
        <v>912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1798</v>
      </c>
      <c r="R3614" s="7">
        <f>H3614-Q3614</f>
        <v>28202</v>
      </c>
      <c r="S3614" s="4" t="s">
        <v>38</v>
      </c>
    </row>
    <row r="3615" spans="1:19" ht="26.25" customHeight="1" x14ac:dyDescent="0.25">
      <c r="A3615" s="10">
        <f>+SUBTOTAL(103,$B$5:B3615)</f>
        <v>1714</v>
      </c>
      <c r="B3615" s="4" t="s">
        <v>2872</v>
      </c>
      <c r="C3615" s="4" t="s">
        <v>5958</v>
      </c>
      <c r="D3615" s="4" t="s">
        <v>433</v>
      </c>
      <c r="E3615" s="4" t="s">
        <v>5364</v>
      </c>
      <c r="F3615" s="16" t="s">
        <v>23</v>
      </c>
      <c r="G3615" s="17"/>
      <c r="H3615" s="7">
        <v>30000</v>
      </c>
      <c r="I3615" s="7">
        <v>861</v>
      </c>
      <c r="J3615" s="7">
        <v>0</v>
      </c>
      <c r="K3615" s="7">
        <v>912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1798</v>
      </c>
      <c r="R3615" s="7">
        <f>H3615-Q3615</f>
        <v>28202</v>
      </c>
      <c r="S3615" s="4" t="s">
        <v>24</v>
      </c>
    </row>
    <row r="3616" spans="1:19" ht="26.25" customHeight="1" x14ac:dyDescent="0.25">
      <c r="A3616" s="10">
        <f>+SUBTOTAL(103,$B$5:B3616)</f>
        <v>1715</v>
      </c>
      <c r="B3616" s="4" t="s">
        <v>2873</v>
      </c>
      <c r="C3616" s="4" t="s">
        <v>11432</v>
      </c>
      <c r="D3616" s="4" t="s">
        <v>2232</v>
      </c>
      <c r="E3616" s="4" t="s">
        <v>5569</v>
      </c>
      <c r="F3616" s="16" t="s">
        <v>23</v>
      </c>
      <c r="G3616" s="17"/>
      <c r="H3616" s="7">
        <v>30000</v>
      </c>
      <c r="I3616" s="7">
        <v>861</v>
      </c>
      <c r="J3616" s="7">
        <v>0</v>
      </c>
      <c r="K3616" s="7">
        <v>912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1798</v>
      </c>
      <c r="R3616" s="7">
        <f>H3616-Q3616</f>
        <v>28202</v>
      </c>
      <c r="S3616" s="4" t="s">
        <v>38</v>
      </c>
    </row>
    <row r="3617" spans="1:19" ht="26.25" customHeight="1" x14ac:dyDescent="0.25">
      <c r="A3617" s="10">
        <f>+SUBTOTAL(103,$B$5:B3617)</f>
        <v>1716</v>
      </c>
      <c r="B3617" s="4" t="s">
        <v>2874</v>
      </c>
      <c r="C3617" s="4" t="s">
        <v>11434</v>
      </c>
      <c r="D3617" s="4" t="s">
        <v>832</v>
      </c>
      <c r="E3617" s="4" t="s">
        <v>82</v>
      </c>
      <c r="F3617" s="16" t="s">
        <v>46</v>
      </c>
      <c r="G3617" s="17"/>
      <c r="H3617" s="7">
        <v>30000</v>
      </c>
      <c r="I3617" s="7">
        <v>861</v>
      </c>
      <c r="J3617" s="7">
        <v>0</v>
      </c>
      <c r="K3617" s="7">
        <v>912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1798</v>
      </c>
      <c r="R3617" s="7">
        <f>H3617-Q3617</f>
        <v>28202</v>
      </c>
      <c r="S3617" s="4" t="s">
        <v>24</v>
      </c>
    </row>
    <row r="3618" spans="1:19" ht="26.25" hidden="1" customHeight="1" x14ac:dyDescent="0.25">
      <c r="A3618" s="10">
        <f>+SUBTOTAL(103,$B$5:B3618)</f>
        <v>1716</v>
      </c>
      <c r="B3618" s="4" t="s">
        <v>2875</v>
      </c>
      <c r="C3618" s="4" t="s">
        <v>11452</v>
      </c>
      <c r="D3618" s="4" t="s">
        <v>2232</v>
      </c>
      <c r="E3618" s="4" t="s">
        <v>65</v>
      </c>
      <c r="F3618" s="16" t="s">
        <v>46</v>
      </c>
      <c r="G3618" s="17"/>
      <c r="H3618" s="7">
        <v>30000</v>
      </c>
      <c r="I3618" s="7">
        <v>861</v>
      </c>
      <c r="J3618" s="7">
        <v>0</v>
      </c>
      <c r="K3618" s="7">
        <v>912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1798</v>
      </c>
      <c r="R3618" s="7">
        <f>H3618-Q3618</f>
        <v>28202</v>
      </c>
      <c r="S3618" s="4" t="s">
        <v>24</v>
      </c>
    </row>
    <row r="3619" spans="1:19" ht="26.25" customHeight="1" x14ac:dyDescent="0.25">
      <c r="A3619" s="10">
        <f>+SUBTOTAL(103,$B$5:B3619)</f>
        <v>1717</v>
      </c>
      <c r="B3619" s="4" t="s">
        <v>2875</v>
      </c>
      <c r="C3619" s="4" t="s">
        <v>11381</v>
      </c>
      <c r="D3619" s="4" t="s">
        <v>823</v>
      </c>
      <c r="E3619" s="4" t="s">
        <v>175</v>
      </c>
      <c r="F3619" s="16" t="s">
        <v>46</v>
      </c>
      <c r="G3619" s="17"/>
      <c r="H3619" s="7">
        <v>30000</v>
      </c>
      <c r="I3619" s="7">
        <v>861</v>
      </c>
      <c r="J3619" s="7">
        <v>0</v>
      </c>
      <c r="K3619" s="7">
        <v>912</v>
      </c>
      <c r="L3619" s="7">
        <v>0</v>
      </c>
      <c r="M3619" s="7">
        <v>25</v>
      </c>
      <c r="N3619" s="7">
        <v>0</v>
      </c>
      <c r="O3619" s="7"/>
      <c r="P3619" s="7">
        <v>0</v>
      </c>
      <c r="Q3619" s="7">
        <v>1798</v>
      </c>
      <c r="R3619" s="7">
        <f>H3619-Q3619</f>
        <v>28202</v>
      </c>
      <c r="S3619" s="4" t="s">
        <v>24</v>
      </c>
    </row>
    <row r="3620" spans="1:19" ht="26.25" customHeight="1" x14ac:dyDescent="0.25">
      <c r="A3620" s="10">
        <f>+SUBTOTAL(103,$B$5:B3620)</f>
        <v>1718</v>
      </c>
      <c r="B3620" s="4" t="s">
        <v>2876</v>
      </c>
      <c r="C3620" s="4" t="s">
        <v>11456</v>
      </c>
      <c r="D3620" s="4" t="s">
        <v>2232</v>
      </c>
      <c r="E3620" s="4" t="s">
        <v>72</v>
      </c>
      <c r="F3620" s="16" t="s">
        <v>46</v>
      </c>
      <c r="G3620" s="17"/>
      <c r="H3620" s="7">
        <v>30000</v>
      </c>
      <c r="I3620" s="7">
        <v>861</v>
      </c>
      <c r="J3620" s="7">
        <v>0</v>
      </c>
      <c r="K3620" s="7">
        <v>912</v>
      </c>
      <c r="L3620" s="7">
        <v>0</v>
      </c>
      <c r="M3620" s="7">
        <v>25</v>
      </c>
      <c r="N3620" s="7">
        <v>0</v>
      </c>
      <c r="O3620" s="7"/>
      <c r="P3620" s="7">
        <v>3500</v>
      </c>
      <c r="Q3620" s="7">
        <v>5298</v>
      </c>
      <c r="R3620" s="7">
        <f>H3620-Q3620</f>
        <v>24702</v>
      </c>
      <c r="S3620" s="4" t="s">
        <v>24</v>
      </c>
    </row>
    <row r="3621" spans="1:19" ht="26.25" customHeight="1" x14ac:dyDescent="0.25">
      <c r="A3621" s="10">
        <f>+SUBTOTAL(103,$B$5:B3621)</f>
        <v>1719</v>
      </c>
      <c r="B3621" s="4" t="s">
        <v>2877</v>
      </c>
      <c r="C3621" s="4" t="s">
        <v>10028</v>
      </c>
      <c r="D3621" s="4" t="s">
        <v>457</v>
      </c>
      <c r="E3621" s="4" t="s">
        <v>29</v>
      </c>
      <c r="F3621" s="16" t="s">
        <v>46</v>
      </c>
      <c r="G3621" s="17"/>
      <c r="H3621" s="7">
        <v>30000</v>
      </c>
      <c r="I3621" s="7">
        <v>861</v>
      </c>
      <c r="J3621" s="7">
        <v>0</v>
      </c>
      <c r="K3621" s="7">
        <v>912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1798</v>
      </c>
      <c r="R3621" s="7">
        <f>H3621-Q3621</f>
        <v>28202</v>
      </c>
      <c r="S3621" s="4" t="s">
        <v>24</v>
      </c>
    </row>
    <row r="3622" spans="1:19" ht="26.25" customHeight="1" x14ac:dyDescent="0.25">
      <c r="A3622" s="10">
        <f>+SUBTOTAL(103,$B$5:B3622)</f>
        <v>1720</v>
      </c>
      <c r="B3622" s="4" t="s">
        <v>2878</v>
      </c>
      <c r="C3622" s="4" t="s">
        <v>7466</v>
      </c>
      <c r="D3622" s="4" t="s">
        <v>89</v>
      </c>
      <c r="E3622" s="4" t="s">
        <v>150</v>
      </c>
      <c r="F3622" s="16" t="s">
        <v>23</v>
      </c>
      <c r="G3622" s="17"/>
      <c r="H3622" s="7">
        <v>30000</v>
      </c>
      <c r="I3622" s="7">
        <v>861</v>
      </c>
      <c r="J3622" s="7">
        <v>0</v>
      </c>
      <c r="K3622" s="7">
        <v>912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1798</v>
      </c>
      <c r="R3622" s="7">
        <f>H3622-Q3622</f>
        <v>28202</v>
      </c>
      <c r="S3622" s="4" t="s">
        <v>38</v>
      </c>
    </row>
    <row r="3623" spans="1:19" ht="26.25" customHeight="1" x14ac:dyDescent="0.25">
      <c r="A3623" s="10">
        <f>+SUBTOTAL(103,$B$5:B3623)</f>
        <v>1721</v>
      </c>
      <c r="B3623" s="4" t="s">
        <v>2879</v>
      </c>
      <c r="C3623" s="4" t="s">
        <v>11499</v>
      </c>
      <c r="D3623" s="4" t="s">
        <v>2232</v>
      </c>
      <c r="E3623" s="4" t="s">
        <v>43</v>
      </c>
      <c r="F3623" s="16" t="s">
        <v>46</v>
      </c>
      <c r="G3623" s="17"/>
      <c r="H3623" s="7">
        <v>30000</v>
      </c>
      <c r="I3623" s="7">
        <v>861</v>
      </c>
      <c r="J3623" s="7">
        <v>0</v>
      </c>
      <c r="K3623" s="7">
        <v>912</v>
      </c>
      <c r="L3623" s="7">
        <v>0</v>
      </c>
      <c r="M3623" s="7">
        <v>25</v>
      </c>
      <c r="N3623" s="7">
        <v>0</v>
      </c>
      <c r="O3623" s="7"/>
      <c r="P3623" s="7">
        <v>0</v>
      </c>
      <c r="Q3623" s="7">
        <v>1798</v>
      </c>
      <c r="R3623" s="7">
        <f>H3623-Q3623</f>
        <v>28202</v>
      </c>
      <c r="S3623" s="4" t="s">
        <v>38</v>
      </c>
    </row>
    <row r="3624" spans="1:19" ht="26.25" customHeight="1" x14ac:dyDescent="0.25">
      <c r="A3624" s="10">
        <f>+SUBTOTAL(103,$B$5:B3624)</f>
        <v>1722</v>
      </c>
      <c r="B3624" s="4" t="s">
        <v>1550</v>
      </c>
      <c r="C3624" s="4" t="s">
        <v>6177</v>
      </c>
      <c r="D3624" s="4" t="s">
        <v>2232</v>
      </c>
      <c r="E3624" s="4" t="s">
        <v>72</v>
      </c>
      <c r="F3624" s="16" t="s">
        <v>46</v>
      </c>
      <c r="G3624" s="17"/>
      <c r="H3624" s="7">
        <v>30000</v>
      </c>
      <c r="I3624" s="7">
        <v>861</v>
      </c>
      <c r="J3624" s="7">
        <v>0</v>
      </c>
      <c r="K3624" s="7">
        <v>912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1798</v>
      </c>
      <c r="R3624" s="7">
        <f>H3624-Q3624</f>
        <v>28202</v>
      </c>
      <c r="S3624" s="4" t="s">
        <v>38</v>
      </c>
    </row>
    <row r="3625" spans="1:19" ht="26.25" customHeight="1" x14ac:dyDescent="0.25">
      <c r="A3625" s="10">
        <f>+SUBTOTAL(103,$B$5:B3625)</f>
        <v>1723</v>
      </c>
      <c r="B3625" s="4" t="s">
        <v>2881</v>
      </c>
      <c r="C3625" s="4" t="s">
        <v>9159</v>
      </c>
      <c r="D3625" s="4" t="s">
        <v>433</v>
      </c>
      <c r="E3625" s="4" t="s">
        <v>181</v>
      </c>
      <c r="F3625" s="16" t="s">
        <v>23</v>
      </c>
      <c r="G3625" s="17"/>
      <c r="H3625" s="7">
        <v>30000</v>
      </c>
      <c r="I3625" s="7">
        <v>861</v>
      </c>
      <c r="J3625" s="7">
        <v>0</v>
      </c>
      <c r="K3625" s="7">
        <v>912</v>
      </c>
      <c r="L3625" s="7">
        <v>0</v>
      </c>
      <c r="M3625" s="7">
        <v>25</v>
      </c>
      <c r="N3625" s="7">
        <v>0</v>
      </c>
      <c r="O3625" s="7"/>
      <c r="P3625" s="7">
        <v>1550</v>
      </c>
      <c r="Q3625" s="7">
        <v>3348</v>
      </c>
      <c r="R3625" s="7">
        <f>H3625-Q3625</f>
        <v>26652</v>
      </c>
      <c r="S3625" s="4" t="s">
        <v>24</v>
      </c>
    </row>
    <row r="3626" spans="1:19" ht="26.25" hidden="1" customHeight="1" x14ac:dyDescent="0.25">
      <c r="A3626" s="10">
        <f>+SUBTOTAL(103,$B$5:B3626)</f>
        <v>1723</v>
      </c>
      <c r="B3626" s="4" t="s">
        <v>2882</v>
      </c>
      <c r="C3626" s="4" t="s">
        <v>11658</v>
      </c>
      <c r="D3626" s="4" t="s">
        <v>344</v>
      </c>
      <c r="E3626" s="4" t="s">
        <v>338</v>
      </c>
      <c r="F3626" s="16" t="s">
        <v>46</v>
      </c>
      <c r="G3626" s="17"/>
      <c r="H3626" s="7">
        <v>30000</v>
      </c>
      <c r="I3626" s="7">
        <v>861</v>
      </c>
      <c r="J3626" s="7">
        <v>0</v>
      </c>
      <c r="K3626" s="7">
        <v>912</v>
      </c>
      <c r="L3626" s="7">
        <v>0</v>
      </c>
      <c r="M3626" s="7">
        <v>25</v>
      </c>
      <c r="N3626" s="7">
        <v>0</v>
      </c>
      <c r="O3626" s="7"/>
      <c r="P3626" s="7">
        <v>1575</v>
      </c>
      <c r="Q3626" s="7">
        <v>3373</v>
      </c>
      <c r="R3626" s="7">
        <f>H3626-Q3626</f>
        <v>26627</v>
      </c>
      <c r="S3626" s="4" t="s">
        <v>38</v>
      </c>
    </row>
    <row r="3627" spans="1:19" ht="26.25" hidden="1" customHeight="1" x14ac:dyDescent="0.25">
      <c r="A3627" s="10">
        <f>+SUBTOTAL(103,$B$5:B3627)</f>
        <v>1723</v>
      </c>
      <c r="B3627" s="4" t="s">
        <v>2883</v>
      </c>
      <c r="C3627" s="4" t="s">
        <v>11671</v>
      </c>
      <c r="D3627" s="4" t="s">
        <v>1110</v>
      </c>
      <c r="E3627" s="4" t="s">
        <v>59</v>
      </c>
      <c r="F3627" s="16" t="s">
        <v>46</v>
      </c>
      <c r="G3627" s="17"/>
      <c r="H3627" s="7">
        <v>30000</v>
      </c>
      <c r="I3627" s="7">
        <v>861</v>
      </c>
      <c r="J3627" s="7">
        <v>0</v>
      </c>
      <c r="K3627" s="7">
        <v>912</v>
      </c>
      <c r="L3627" s="7">
        <v>1715.46</v>
      </c>
      <c r="M3627" s="7">
        <v>25</v>
      </c>
      <c r="N3627" s="7">
        <v>0</v>
      </c>
      <c r="O3627" s="7"/>
      <c r="P3627" s="7">
        <v>0</v>
      </c>
      <c r="Q3627" s="7">
        <v>3513.46</v>
      </c>
      <c r="R3627" s="7">
        <f>H3627-Q3627</f>
        <v>26486.54</v>
      </c>
      <c r="S3627" s="4" t="s">
        <v>38</v>
      </c>
    </row>
    <row r="3628" spans="1:19" ht="26.25" customHeight="1" x14ac:dyDescent="0.25">
      <c r="A3628" s="10">
        <f>+SUBTOTAL(103,$B$5:B3628)</f>
        <v>1724</v>
      </c>
      <c r="B3628" s="4" t="s">
        <v>5537</v>
      </c>
      <c r="C3628" s="4" t="s">
        <v>11693</v>
      </c>
      <c r="D3628" s="4" t="s">
        <v>832</v>
      </c>
      <c r="E3628" s="4" t="s">
        <v>126</v>
      </c>
      <c r="F3628" s="16" t="s">
        <v>46</v>
      </c>
      <c r="G3628" s="17"/>
      <c r="H3628" s="7">
        <v>30000</v>
      </c>
      <c r="I3628" s="7">
        <v>861</v>
      </c>
      <c r="J3628" s="7">
        <v>0</v>
      </c>
      <c r="K3628" s="7">
        <v>912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1798</v>
      </c>
      <c r="R3628" s="7">
        <f>H3628-Q3628</f>
        <v>28202</v>
      </c>
      <c r="S3628" s="4" t="s">
        <v>38</v>
      </c>
    </row>
    <row r="3629" spans="1:19" ht="26.25" customHeight="1" x14ac:dyDescent="0.25">
      <c r="A3629" s="10">
        <f>+SUBTOTAL(103,$B$5:B3629)</f>
        <v>1725</v>
      </c>
      <c r="B3629" s="4" t="s">
        <v>2884</v>
      </c>
      <c r="C3629" s="4" t="s">
        <v>11018</v>
      </c>
      <c r="D3629" s="4" t="s">
        <v>2216</v>
      </c>
      <c r="E3629" s="4" t="s">
        <v>205</v>
      </c>
      <c r="F3629" s="16" t="s">
        <v>23</v>
      </c>
      <c r="G3629" s="17" t="s">
        <v>11704</v>
      </c>
      <c r="H3629" s="7">
        <v>29754.38</v>
      </c>
      <c r="I3629" s="7">
        <v>853.95</v>
      </c>
      <c r="J3629" s="7">
        <v>0</v>
      </c>
      <c r="K3629" s="7">
        <v>904.53</v>
      </c>
      <c r="L3629" s="7">
        <v>3430.92</v>
      </c>
      <c r="M3629" s="7">
        <v>25</v>
      </c>
      <c r="N3629" s="7">
        <v>100</v>
      </c>
      <c r="O3629" s="7"/>
      <c r="P3629" s="7">
        <v>1113</v>
      </c>
      <c r="Q3629" s="7">
        <v>6427.4</v>
      </c>
      <c r="R3629" s="7">
        <f>H3629-Q3629</f>
        <v>23326.980000000003</v>
      </c>
      <c r="S3629" s="4" t="s">
        <v>38</v>
      </c>
    </row>
    <row r="3630" spans="1:19" ht="26.25" customHeight="1" x14ac:dyDescent="0.25">
      <c r="A3630" s="10">
        <f>+SUBTOTAL(103,$B$5:B3630)</f>
        <v>1726</v>
      </c>
      <c r="B3630" s="4" t="s">
        <v>2885</v>
      </c>
      <c r="C3630" s="4" t="s">
        <v>10192</v>
      </c>
      <c r="D3630" s="4" t="s">
        <v>322</v>
      </c>
      <c r="E3630" s="4" t="s">
        <v>175</v>
      </c>
      <c r="F3630" s="16" t="s">
        <v>23</v>
      </c>
      <c r="G3630" s="17" t="s">
        <v>11704</v>
      </c>
      <c r="H3630" s="7">
        <v>29402.86</v>
      </c>
      <c r="I3630" s="7">
        <v>843.86</v>
      </c>
      <c r="J3630" s="7">
        <v>0</v>
      </c>
      <c r="K3630" s="7">
        <v>893.85</v>
      </c>
      <c r="L3630" s="7">
        <v>0</v>
      </c>
      <c r="M3630" s="7">
        <v>25</v>
      </c>
      <c r="N3630" s="7">
        <v>160</v>
      </c>
      <c r="O3630" s="7"/>
      <c r="P3630" s="7">
        <v>1057.0899999999999</v>
      </c>
      <c r="Q3630" s="7">
        <v>2979.8</v>
      </c>
      <c r="R3630" s="7">
        <f>H3630-Q3630</f>
        <v>26423.06</v>
      </c>
      <c r="S3630" s="4" t="s">
        <v>38</v>
      </c>
    </row>
    <row r="3631" spans="1:19" ht="26.25" customHeight="1" x14ac:dyDescent="0.25">
      <c r="A3631" s="10">
        <f>+SUBTOTAL(103,$B$5:B3631)</f>
        <v>1727</v>
      </c>
      <c r="B3631" s="4" t="s">
        <v>192</v>
      </c>
      <c r="C3631" s="4" t="s">
        <v>8439</v>
      </c>
      <c r="D3631" s="4" t="s">
        <v>2629</v>
      </c>
      <c r="E3631" s="4" t="s">
        <v>183</v>
      </c>
      <c r="F3631" s="16" t="s">
        <v>23</v>
      </c>
      <c r="G3631" s="17"/>
      <c r="H3631" s="7">
        <v>29400</v>
      </c>
      <c r="I3631" s="7">
        <v>843.78</v>
      </c>
      <c r="J3631" s="7">
        <v>0</v>
      </c>
      <c r="K3631" s="7">
        <v>893.76</v>
      </c>
      <c r="L3631" s="7">
        <v>1715.46</v>
      </c>
      <c r="M3631" s="7">
        <v>25</v>
      </c>
      <c r="N3631" s="7">
        <v>0</v>
      </c>
      <c r="O3631" s="7"/>
      <c r="P3631" s="7">
        <v>8480.2999999999993</v>
      </c>
      <c r="Q3631" s="7">
        <v>11958.3</v>
      </c>
      <c r="R3631" s="7">
        <f>H3631-Q3631</f>
        <v>17441.7</v>
      </c>
      <c r="S3631" s="4" t="s">
        <v>24</v>
      </c>
    </row>
    <row r="3632" spans="1:19" ht="26.25" customHeight="1" x14ac:dyDescent="0.25">
      <c r="A3632" s="10">
        <f>+SUBTOTAL(103,$B$5:B3632)</f>
        <v>1728</v>
      </c>
      <c r="B3632" s="4" t="s">
        <v>2039</v>
      </c>
      <c r="C3632" s="4" t="s">
        <v>8988</v>
      </c>
      <c r="D3632" s="4" t="s">
        <v>2425</v>
      </c>
      <c r="E3632" s="4" t="s">
        <v>40</v>
      </c>
      <c r="F3632" s="16" t="s">
        <v>23</v>
      </c>
      <c r="G3632" s="17"/>
      <c r="H3632" s="7">
        <v>29400</v>
      </c>
      <c r="I3632" s="7">
        <v>843.78</v>
      </c>
      <c r="J3632" s="7">
        <v>0</v>
      </c>
      <c r="K3632" s="7">
        <v>893.76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1762.54</v>
      </c>
      <c r="R3632" s="7">
        <f>H3632-Q3632</f>
        <v>27637.46</v>
      </c>
      <c r="S3632" s="4" t="s">
        <v>24</v>
      </c>
    </row>
    <row r="3633" spans="1:19" ht="26.25" customHeight="1" x14ac:dyDescent="0.25">
      <c r="A3633" s="10">
        <f>+SUBTOTAL(103,$B$5:B3633)</f>
        <v>1729</v>
      </c>
      <c r="B3633" s="4" t="s">
        <v>2886</v>
      </c>
      <c r="C3633" s="4" t="s">
        <v>8637</v>
      </c>
      <c r="D3633" s="4" t="s">
        <v>2887</v>
      </c>
      <c r="E3633" s="4" t="s">
        <v>127</v>
      </c>
      <c r="F3633" s="16" t="s">
        <v>46</v>
      </c>
      <c r="G3633" s="17"/>
      <c r="H3633" s="7">
        <v>29400</v>
      </c>
      <c r="I3633" s="7">
        <v>843.78</v>
      </c>
      <c r="J3633" s="7">
        <v>0</v>
      </c>
      <c r="K3633" s="7">
        <v>893.76</v>
      </c>
      <c r="L3633" s="7">
        <v>0</v>
      </c>
      <c r="M3633" s="7">
        <v>25</v>
      </c>
      <c r="N3633" s="7">
        <v>0</v>
      </c>
      <c r="O3633" s="7"/>
      <c r="P3633" s="7">
        <v>3607.22</v>
      </c>
      <c r="Q3633" s="7">
        <v>5369.76</v>
      </c>
      <c r="R3633" s="7">
        <f>H3633-Q3633</f>
        <v>24030.239999999998</v>
      </c>
      <c r="S3633" s="4" t="s">
        <v>24</v>
      </c>
    </row>
    <row r="3634" spans="1:19" ht="26.25" customHeight="1" x14ac:dyDescent="0.25">
      <c r="A3634" s="10">
        <f>+SUBTOTAL(103,$B$5:B3634)</f>
        <v>1730</v>
      </c>
      <c r="B3634" s="4" t="s">
        <v>2888</v>
      </c>
      <c r="C3634" s="4" t="s">
        <v>9544</v>
      </c>
      <c r="D3634" s="4" t="s">
        <v>2629</v>
      </c>
      <c r="E3634" s="4" t="s">
        <v>183</v>
      </c>
      <c r="F3634" s="16" t="s">
        <v>23</v>
      </c>
      <c r="G3634" s="17"/>
      <c r="H3634" s="7">
        <v>29400</v>
      </c>
      <c r="I3634" s="7">
        <v>843.78</v>
      </c>
      <c r="J3634" s="7">
        <v>0</v>
      </c>
      <c r="K3634" s="7">
        <v>893.76</v>
      </c>
      <c r="L3634" s="7">
        <v>1715.46</v>
      </c>
      <c r="M3634" s="7">
        <v>25</v>
      </c>
      <c r="N3634" s="7">
        <v>0</v>
      </c>
      <c r="O3634" s="7"/>
      <c r="P3634" s="7">
        <v>0</v>
      </c>
      <c r="Q3634" s="7">
        <v>3478</v>
      </c>
      <c r="R3634" s="7">
        <f>H3634-Q3634</f>
        <v>25922</v>
      </c>
      <c r="S3634" s="4" t="s">
        <v>24</v>
      </c>
    </row>
    <row r="3635" spans="1:19" ht="26.25" customHeight="1" x14ac:dyDescent="0.25">
      <c r="A3635" s="10">
        <f>+SUBTOTAL(103,$B$5:B3635)</f>
        <v>1731</v>
      </c>
      <c r="B3635" s="4" t="s">
        <v>125</v>
      </c>
      <c r="C3635" s="4" t="s">
        <v>10993</v>
      </c>
      <c r="D3635" s="4" t="s">
        <v>941</v>
      </c>
      <c r="E3635" s="4" t="s">
        <v>193</v>
      </c>
      <c r="F3635" s="16" t="s">
        <v>23</v>
      </c>
      <c r="G3635" s="17" t="s">
        <v>11704</v>
      </c>
      <c r="H3635" s="7">
        <v>29400</v>
      </c>
      <c r="I3635" s="7">
        <v>843.78</v>
      </c>
      <c r="J3635" s="7">
        <v>0</v>
      </c>
      <c r="K3635" s="7">
        <v>893.76</v>
      </c>
      <c r="L3635" s="7">
        <v>0</v>
      </c>
      <c r="M3635" s="7">
        <v>25</v>
      </c>
      <c r="N3635" s="7">
        <v>120</v>
      </c>
      <c r="O3635" s="7"/>
      <c r="P3635" s="7">
        <v>16054.21</v>
      </c>
      <c r="Q3635" s="7">
        <v>17936.75</v>
      </c>
      <c r="R3635" s="7">
        <f>H3635-Q3635</f>
        <v>11463.25</v>
      </c>
      <c r="S3635" s="4" t="s">
        <v>38</v>
      </c>
    </row>
    <row r="3636" spans="1:19" ht="26.25" customHeight="1" x14ac:dyDescent="0.25">
      <c r="A3636" s="10">
        <f>+SUBTOTAL(103,$B$5:B3636)</f>
        <v>1732</v>
      </c>
      <c r="B3636" s="4" t="s">
        <v>2889</v>
      </c>
      <c r="C3636" s="4" t="s">
        <v>8360</v>
      </c>
      <c r="D3636" s="4" t="s">
        <v>229</v>
      </c>
      <c r="E3636" s="4" t="s">
        <v>98</v>
      </c>
      <c r="F3636" s="16" t="s">
        <v>131</v>
      </c>
      <c r="G3636" s="17"/>
      <c r="H3636" s="7">
        <v>29327.64</v>
      </c>
      <c r="I3636" s="7">
        <v>841.7</v>
      </c>
      <c r="J3636" s="7">
        <v>0</v>
      </c>
      <c r="K3636" s="7">
        <v>891.56</v>
      </c>
      <c r="L3636" s="7">
        <v>0</v>
      </c>
      <c r="M3636" s="7">
        <v>25</v>
      </c>
      <c r="N3636" s="7">
        <v>0</v>
      </c>
      <c r="O3636" s="7"/>
      <c r="P3636" s="7">
        <v>1380</v>
      </c>
      <c r="Q3636" s="7">
        <v>3138.26</v>
      </c>
      <c r="R3636" s="7">
        <f>H3636-Q3636</f>
        <v>26189.379999999997</v>
      </c>
      <c r="S3636" s="4" t="s">
        <v>24</v>
      </c>
    </row>
    <row r="3637" spans="1:19" ht="26.25" customHeight="1" x14ac:dyDescent="0.25">
      <c r="A3637" s="10">
        <f>+SUBTOTAL(103,$B$5:B3637)</f>
        <v>1733</v>
      </c>
      <c r="B3637" s="4" t="s">
        <v>2890</v>
      </c>
      <c r="C3637" s="4" t="s">
        <v>7577</v>
      </c>
      <c r="D3637" s="4" t="s">
        <v>1769</v>
      </c>
      <c r="E3637" s="4" t="s">
        <v>35</v>
      </c>
      <c r="F3637" s="16" t="s">
        <v>23</v>
      </c>
      <c r="G3637" s="17"/>
      <c r="H3637" s="7">
        <v>29327.64</v>
      </c>
      <c r="I3637" s="7">
        <v>841.7</v>
      </c>
      <c r="J3637" s="7">
        <v>0</v>
      </c>
      <c r="K3637" s="7">
        <v>891.56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1758.26</v>
      </c>
      <c r="R3637" s="7">
        <f>H3637-Q3637</f>
        <v>27569.38</v>
      </c>
      <c r="S3637" s="4" t="s">
        <v>38</v>
      </c>
    </row>
    <row r="3638" spans="1:19" ht="26.25" hidden="1" customHeight="1" x14ac:dyDescent="0.25">
      <c r="A3638" s="10">
        <f>+SUBTOTAL(103,$B$5:B3638)</f>
        <v>1733</v>
      </c>
      <c r="B3638" s="4" t="s">
        <v>2891</v>
      </c>
      <c r="C3638" s="4" t="s">
        <v>8255</v>
      </c>
      <c r="D3638" s="4" t="s">
        <v>583</v>
      </c>
      <c r="E3638" s="4" t="s">
        <v>59</v>
      </c>
      <c r="F3638" s="16" t="s">
        <v>23</v>
      </c>
      <c r="G3638" s="17" t="s">
        <v>11704</v>
      </c>
      <c r="H3638" s="7">
        <v>29251.24</v>
      </c>
      <c r="I3638" s="7">
        <v>839.51</v>
      </c>
      <c r="J3638" s="7">
        <v>0</v>
      </c>
      <c r="K3638" s="7">
        <v>889.24</v>
      </c>
      <c r="L3638" s="7">
        <v>3430.92</v>
      </c>
      <c r="M3638" s="7">
        <v>25</v>
      </c>
      <c r="N3638" s="7">
        <v>0</v>
      </c>
      <c r="O3638" s="7"/>
      <c r="P3638" s="7">
        <v>0</v>
      </c>
      <c r="Q3638" s="7">
        <v>5184.67</v>
      </c>
      <c r="R3638" s="7">
        <f>H3638-Q3638</f>
        <v>24066.57</v>
      </c>
      <c r="S3638" s="4" t="s">
        <v>38</v>
      </c>
    </row>
    <row r="3639" spans="1:19" ht="26.25" customHeight="1" x14ac:dyDescent="0.25">
      <c r="A3639" s="10">
        <f>+SUBTOTAL(103,$B$5:B3639)</f>
        <v>1734</v>
      </c>
      <c r="B3639" s="4" t="s">
        <v>10157</v>
      </c>
      <c r="C3639" s="4" t="s">
        <v>7849</v>
      </c>
      <c r="D3639" s="4" t="s">
        <v>1144</v>
      </c>
      <c r="E3639" s="4" t="s">
        <v>115</v>
      </c>
      <c r="F3639" s="16" t="s">
        <v>23</v>
      </c>
      <c r="G3639" s="17" t="s">
        <v>11704</v>
      </c>
      <c r="H3639" s="7">
        <v>29169.39</v>
      </c>
      <c r="I3639" s="7">
        <v>837.16</v>
      </c>
      <c r="J3639" s="7">
        <v>0</v>
      </c>
      <c r="K3639" s="7">
        <v>886.75</v>
      </c>
      <c r="L3639" s="7">
        <v>0</v>
      </c>
      <c r="M3639" s="7">
        <v>25</v>
      </c>
      <c r="N3639" s="7">
        <v>0</v>
      </c>
      <c r="O3639" s="7"/>
      <c r="P3639" s="7">
        <v>1375.04</v>
      </c>
      <c r="Q3639" s="7">
        <v>3123.95</v>
      </c>
      <c r="R3639" s="7">
        <f>H3639-Q3639</f>
        <v>26045.439999999999</v>
      </c>
      <c r="S3639" s="4" t="s">
        <v>38</v>
      </c>
    </row>
    <row r="3640" spans="1:19" ht="26.25" hidden="1" customHeight="1" x14ac:dyDescent="0.25">
      <c r="A3640" s="10">
        <f>+SUBTOTAL(103,$B$5:B3640)</f>
        <v>1734</v>
      </c>
      <c r="B3640" s="4" t="s">
        <v>2353</v>
      </c>
      <c r="C3640" s="4" t="s">
        <v>5650</v>
      </c>
      <c r="D3640" s="4" t="s">
        <v>132</v>
      </c>
      <c r="E3640" s="4" t="s">
        <v>59</v>
      </c>
      <c r="F3640" s="16" t="s">
        <v>23</v>
      </c>
      <c r="G3640" s="17" t="s">
        <v>11704</v>
      </c>
      <c r="H3640" s="7">
        <v>29018.400000000001</v>
      </c>
      <c r="I3640" s="7">
        <v>832.83</v>
      </c>
      <c r="J3640" s="7">
        <v>0</v>
      </c>
      <c r="K3640" s="7">
        <v>882.16</v>
      </c>
      <c r="L3640" s="7">
        <v>1715.46</v>
      </c>
      <c r="M3640" s="7">
        <v>25</v>
      </c>
      <c r="N3640" s="7">
        <v>0</v>
      </c>
      <c r="O3640" s="7"/>
      <c r="P3640" s="7">
        <v>0</v>
      </c>
      <c r="Q3640" s="7">
        <v>3455.45</v>
      </c>
      <c r="R3640" s="7">
        <f>H3640-Q3640</f>
        <v>25562.95</v>
      </c>
      <c r="S3640" s="4" t="s">
        <v>24</v>
      </c>
    </row>
    <row r="3641" spans="1:19" ht="26.25" hidden="1" customHeight="1" x14ac:dyDescent="0.25">
      <c r="A3641" s="10">
        <f>+SUBTOTAL(103,$B$5:B3641)</f>
        <v>1734</v>
      </c>
      <c r="B3641" s="4" t="s">
        <v>2892</v>
      </c>
      <c r="C3641" s="4" t="s">
        <v>5875</v>
      </c>
      <c r="D3641" s="4" t="s">
        <v>322</v>
      </c>
      <c r="E3641" s="4" t="s">
        <v>63</v>
      </c>
      <c r="F3641" s="16" t="s">
        <v>23</v>
      </c>
      <c r="G3641" s="17" t="s">
        <v>11704</v>
      </c>
      <c r="H3641" s="7">
        <v>29018.400000000001</v>
      </c>
      <c r="I3641" s="7">
        <v>832.83</v>
      </c>
      <c r="J3641" s="7">
        <v>0</v>
      </c>
      <c r="K3641" s="7">
        <v>882.16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1739.99</v>
      </c>
      <c r="R3641" s="7">
        <f>H3641-Q3641</f>
        <v>27278.41</v>
      </c>
      <c r="S3641" s="4" t="s">
        <v>38</v>
      </c>
    </row>
    <row r="3642" spans="1:19" ht="26.25" customHeight="1" x14ac:dyDescent="0.25">
      <c r="A3642" s="10">
        <f>+SUBTOTAL(103,$B$5:B3642)</f>
        <v>1735</v>
      </c>
      <c r="B3642" s="4" t="s">
        <v>3060</v>
      </c>
      <c r="C3642" s="4" t="s">
        <v>10980</v>
      </c>
      <c r="D3642" s="4" t="s">
        <v>308</v>
      </c>
      <c r="E3642" s="4" t="s">
        <v>231</v>
      </c>
      <c r="F3642" s="16" t="s">
        <v>309</v>
      </c>
      <c r="G3642" s="17"/>
      <c r="H3642" s="7">
        <v>29000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/>
      <c r="P3642" s="7">
        <v>0</v>
      </c>
      <c r="Q3642" s="7">
        <v>0</v>
      </c>
      <c r="R3642" s="7">
        <f>H3642-Q3642</f>
        <v>29000</v>
      </c>
      <c r="S3642" s="4" t="s">
        <v>38</v>
      </c>
    </row>
    <row r="3643" spans="1:19" ht="26.25" customHeight="1" x14ac:dyDescent="0.25">
      <c r="A3643" s="10">
        <f>+SUBTOTAL(103,$B$5:B3643)</f>
        <v>1736</v>
      </c>
      <c r="B3643" s="4" t="s">
        <v>2893</v>
      </c>
      <c r="C3643" s="4" t="s">
        <v>11534</v>
      </c>
      <c r="D3643" s="4" t="s">
        <v>1147</v>
      </c>
      <c r="E3643" s="4" t="s">
        <v>511</v>
      </c>
      <c r="F3643" s="16" t="s">
        <v>23</v>
      </c>
      <c r="G3643" s="17"/>
      <c r="H3643" s="7">
        <v>28875</v>
      </c>
      <c r="I3643" s="7">
        <v>828.71</v>
      </c>
      <c r="J3643" s="7">
        <v>0</v>
      </c>
      <c r="K3643" s="7">
        <v>877.8</v>
      </c>
      <c r="L3643" s="7">
        <v>0</v>
      </c>
      <c r="M3643" s="7">
        <v>25</v>
      </c>
      <c r="N3643" s="7">
        <v>120</v>
      </c>
      <c r="O3643" s="7"/>
      <c r="P3643" s="7">
        <v>17723.34</v>
      </c>
      <c r="Q3643" s="7">
        <v>19574.849999999999</v>
      </c>
      <c r="R3643" s="7">
        <f>H3643-Q3643</f>
        <v>9300.1500000000015</v>
      </c>
      <c r="S3643" s="4" t="s">
        <v>38</v>
      </c>
    </row>
    <row r="3644" spans="1:19" ht="26.25" customHeight="1" x14ac:dyDescent="0.25">
      <c r="A3644" s="10">
        <f>+SUBTOTAL(103,$B$5:B3644)</f>
        <v>1737</v>
      </c>
      <c r="B3644" s="4" t="s">
        <v>2894</v>
      </c>
      <c r="C3644" s="4" t="s">
        <v>10097</v>
      </c>
      <c r="D3644" s="4" t="s">
        <v>322</v>
      </c>
      <c r="E3644" s="4" t="s">
        <v>156</v>
      </c>
      <c r="F3644" s="16" t="s">
        <v>23</v>
      </c>
      <c r="G3644" s="17" t="s">
        <v>11704</v>
      </c>
      <c r="H3644" s="7">
        <v>28667.86</v>
      </c>
      <c r="I3644" s="7">
        <v>822.77</v>
      </c>
      <c r="J3644" s="7">
        <v>0</v>
      </c>
      <c r="K3644" s="7">
        <v>871.5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1719.27</v>
      </c>
      <c r="R3644" s="7">
        <f>H3644-Q3644</f>
        <v>26948.59</v>
      </c>
      <c r="S3644" s="4" t="s">
        <v>24</v>
      </c>
    </row>
    <row r="3645" spans="1:19" ht="26.25" customHeight="1" x14ac:dyDescent="0.25">
      <c r="A3645" s="10">
        <f>+SUBTOTAL(103,$B$5:B3645)</f>
        <v>1738</v>
      </c>
      <c r="B3645" s="4" t="s">
        <v>2895</v>
      </c>
      <c r="C3645" s="4" t="s">
        <v>10327</v>
      </c>
      <c r="D3645" s="4" t="s">
        <v>1147</v>
      </c>
      <c r="E3645" s="4" t="s">
        <v>183</v>
      </c>
      <c r="F3645" s="16" t="s">
        <v>23</v>
      </c>
      <c r="G3645" s="17" t="s">
        <v>11704</v>
      </c>
      <c r="H3645" s="7">
        <v>28649.03</v>
      </c>
      <c r="I3645" s="7">
        <v>822.23</v>
      </c>
      <c r="J3645" s="7">
        <v>0</v>
      </c>
      <c r="K3645" s="7">
        <v>870.93</v>
      </c>
      <c r="L3645" s="7">
        <v>0</v>
      </c>
      <c r="M3645" s="7">
        <v>25</v>
      </c>
      <c r="N3645" s="7">
        <v>0</v>
      </c>
      <c r="O3645" s="7"/>
      <c r="P3645" s="7">
        <v>11410.29</v>
      </c>
      <c r="Q3645" s="7">
        <v>13128.45</v>
      </c>
      <c r="R3645" s="7">
        <f>H3645-Q3645</f>
        <v>15520.579999999998</v>
      </c>
      <c r="S3645" s="4" t="s">
        <v>38</v>
      </c>
    </row>
    <row r="3646" spans="1:19" ht="26.25" hidden="1" customHeight="1" x14ac:dyDescent="0.25">
      <c r="A3646" s="10">
        <f>+SUBTOTAL(103,$B$5:B3646)</f>
        <v>1738</v>
      </c>
      <c r="B3646" s="4" t="s">
        <v>2896</v>
      </c>
      <c r="C3646" s="4" t="s">
        <v>6189</v>
      </c>
      <c r="D3646" s="4" t="s">
        <v>161</v>
      </c>
      <c r="E3646" s="4" t="s">
        <v>59</v>
      </c>
      <c r="F3646" s="16" t="s">
        <v>23</v>
      </c>
      <c r="G3646" s="17" t="s">
        <v>11704</v>
      </c>
      <c r="H3646" s="7">
        <v>28481.05</v>
      </c>
      <c r="I3646" s="7">
        <v>817.41</v>
      </c>
      <c r="J3646" s="7">
        <v>0</v>
      </c>
      <c r="K3646" s="7">
        <v>865.82</v>
      </c>
      <c r="L3646" s="7">
        <v>1715.46</v>
      </c>
      <c r="M3646" s="7">
        <v>25</v>
      </c>
      <c r="N3646" s="7">
        <v>0</v>
      </c>
      <c r="O3646" s="7"/>
      <c r="P3646" s="7">
        <v>662.5</v>
      </c>
      <c r="Q3646" s="7">
        <v>4086.19</v>
      </c>
      <c r="R3646" s="7">
        <f>H3646-Q3646</f>
        <v>24394.86</v>
      </c>
      <c r="S3646" s="4" t="s">
        <v>38</v>
      </c>
    </row>
    <row r="3647" spans="1:19" ht="26.25" customHeight="1" x14ac:dyDescent="0.25">
      <c r="A3647" s="10">
        <f>+SUBTOTAL(103,$B$5:B3647)</f>
        <v>1739</v>
      </c>
      <c r="B3647" s="4" t="s">
        <v>2897</v>
      </c>
      <c r="C3647" s="4" t="s">
        <v>9282</v>
      </c>
      <c r="D3647" s="4" t="s">
        <v>132</v>
      </c>
      <c r="E3647" s="4" t="s">
        <v>98</v>
      </c>
      <c r="F3647" s="16" t="s">
        <v>131</v>
      </c>
      <c r="G3647" s="17"/>
      <c r="H3647" s="7">
        <v>28422.65</v>
      </c>
      <c r="I3647" s="7">
        <v>815.73</v>
      </c>
      <c r="J3647" s="7">
        <v>0</v>
      </c>
      <c r="K3647" s="7">
        <v>864.05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1704.78</v>
      </c>
      <c r="R3647" s="7">
        <f>H3647-Q3647</f>
        <v>26717.870000000003</v>
      </c>
      <c r="S3647" s="4" t="s">
        <v>38</v>
      </c>
    </row>
    <row r="3648" spans="1:19" ht="26.25" customHeight="1" x14ac:dyDescent="0.25">
      <c r="A3648" s="10">
        <f>+SUBTOTAL(103,$B$5:B3648)</f>
        <v>1740</v>
      </c>
      <c r="B3648" s="4" t="s">
        <v>2898</v>
      </c>
      <c r="C3648" s="4" t="s">
        <v>9916</v>
      </c>
      <c r="D3648" s="4" t="s">
        <v>324</v>
      </c>
      <c r="E3648" s="4" t="s">
        <v>198</v>
      </c>
      <c r="F3648" s="16" t="s">
        <v>23</v>
      </c>
      <c r="G3648" s="17" t="s">
        <v>11704</v>
      </c>
      <c r="H3648" s="7">
        <v>28350</v>
      </c>
      <c r="I3648" s="7">
        <v>813.65</v>
      </c>
      <c r="J3648" s="7">
        <v>0</v>
      </c>
      <c r="K3648" s="7">
        <v>861.84</v>
      </c>
      <c r="L3648" s="7">
        <v>0</v>
      </c>
      <c r="M3648" s="7">
        <v>25</v>
      </c>
      <c r="N3648" s="7">
        <v>0</v>
      </c>
      <c r="O3648" s="7"/>
      <c r="P3648" s="7">
        <v>0</v>
      </c>
      <c r="Q3648" s="7">
        <v>1700.49</v>
      </c>
      <c r="R3648" s="7">
        <f>H3648-Q3648</f>
        <v>26649.51</v>
      </c>
      <c r="S3648" s="4" t="s">
        <v>38</v>
      </c>
    </row>
    <row r="3649" spans="1:19" ht="26.25" hidden="1" customHeight="1" x14ac:dyDescent="0.25">
      <c r="A3649" s="10">
        <f>+SUBTOTAL(103,$B$5:B3649)</f>
        <v>1740</v>
      </c>
      <c r="B3649" s="4" t="s">
        <v>1500</v>
      </c>
      <c r="C3649" s="4" t="s">
        <v>9227</v>
      </c>
      <c r="D3649" s="4" t="s">
        <v>2899</v>
      </c>
      <c r="E3649" s="4" t="s">
        <v>63</v>
      </c>
      <c r="F3649" s="16" t="s">
        <v>23</v>
      </c>
      <c r="G3649" s="17" t="s">
        <v>11704</v>
      </c>
      <c r="H3649" s="7">
        <v>28169.22</v>
      </c>
      <c r="I3649" s="7">
        <v>808.46</v>
      </c>
      <c r="J3649" s="7">
        <v>0</v>
      </c>
      <c r="K3649" s="7">
        <v>856.34</v>
      </c>
      <c r="L3649" s="7">
        <v>1715.46</v>
      </c>
      <c r="M3649" s="7">
        <v>25</v>
      </c>
      <c r="N3649" s="7">
        <v>400</v>
      </c>
      <c r="O3649" s="7"/>
      <c r="P3649" s="7">
        <v>5765.5</v>
      </c>
      <c r="Q3649" s="7">
        <v>9570.76</v>
      </c>
      <c r="R3649" s="7">
        <f>H3649-Q3649</f>
        <v>18598.46</v>
      </c>
      <c r="S3649" s="4" t="s">
        <v>38</v>
      </c>
    </row>
    <row r="3650" spans="1:19" ht="26.25" customHeight="1" x14ac:dyDescent="0.25">
      <c r="A3650" s="10">
        <f>+SUBTOTAL(103,$B$5:B3650)</f>
        <v>1741</v>
      </c>
      <c r="B3650" s="4" t="s">
        <v>2900</v>
      </c>
      <c r="C3650" s="4" t="s">
        <v>7772</v>
      </c>
      <c r="D3650" s="4" t="s">
        <v>2901</v>
      </c>
      <c r="E3650" s="4" t="s">
        <v>164</v>
      </c>
      <c r="F3650" s="16" t="s">
        <v>23</v>
      </c>
      <c r="G3650" s="17"/>
      <c r="H3650" s="7">
        <v>28000</v>
      </c>
      <c r="I3650" s="7">
        <v>803.6</v>
      </c>
      <c r="J3650" s="7">
        <v>0</v>
      </c>
      <c r="K3650" s="7">
        <v>851.2</v>
      </c>
      <c r="L3650" s="7">
        <v>0</v>
      </c>
      <c r="M3650" s="7">
        <v>25</v>
      </c>
      <c r="N3650" s="7">
        <v>0</v>
      </c>
      <c r="O3650" s="7"/>
      <c r="P3650" s="7">
        <v>50</v>
      </c>
      <c r="Q3650" s="7">
        <v>1729.8</v>
      </c>
      <c r="R3650" s="7">
        <f>H3650-Q3650</f>
        <v>26270.2</v>
      </c>
      <c r="S3650" s="4" t="s">
        <v>24</v>
      </c>
    </row>
    <row r="3651" spans="1:19" ht="26.25" customHeight="1" x14ac:dyDescent="0.25">
      <c r="A3651" s="10">
        <f>+SUBTOTAL(103,$B$5:B3651)</f>
        <v>1742</v>
      </c>
      <c r="B3651" s="4" t="s">
        <v>33</v>
      </c>
      <c r="C3651" s="4" t="s">
        <v>8740</v>
      </c>
      <c r="D3651" s="4" t="s">
        <v>433</v>
      </c>
      <c r="E3651" s="4" t="s">
        <v>43</v>
      </c>
      <c r="F3651" s="16" t="s">
        <v>23</v>
      </c>
      <c r="G3651" s="17"/>
      <c r="H3651" s="7">
        <v>28000</v>
      </c>
      <c r="I3651" s="7">
        <v>803.6</v>
      </c>
      <c r="J3651" s="7">
        <v>0</v>
      </c>
      <c r="K3651" s="7">
        <v>851.2</v>
      </c>
      <c r="L3651" s="7">
        <v>0</v>
      </c>
      <c r="M3651" s="7">
        <v>25</v>
      </c>
      <c r="N3651" s="7">
        <v>0</v>
      </c>
      <c r="O3651" s="7"/>
      <c r="P3651" s="7">
        <v>6282.06</v>
      </c>
      <c r="Q3651" s="7">
        <v>7961.86</v>
      </c>
      <c r="R3651" s="7">
        <f>H3651-Q3651</f>
        <v>20038.14</v>
      </c>
      <c r="S3651" s="4" t="s">
        <v>24</v>
      </c>
    </row>
    <row r="3652" spans="1:19" ht="26.25" customHeight="1" x14ac:dyDescent="0.25">
      <c r="A3652" s="10">
        <f>+SUBTOTAL(103,$B$5:B3652)</f>
        <v>1743</v>
      </c>
      <c r="B3652" s="4" t="s">
        <v>500</v>
      </c>
      <c r="C3652" s="4" t="s">
        <v>9499</v>
      </c>
      <c r="D3652" s="4" t="s">
        <v>2425</v>
      </c>
      <c r="E3652" s="4" t="s">
        <v>22</v>
      </c>
      <c r="F3652" s="16" t="s">
        <v>23</v>
      </c>
      <c r="G3652" s="17"/>
      <c r="H3652" s="7">
        <v>28000</v>
      </c>
      <c r="I3652" s="7">
        <v>803.6</v>
      </c>
      <c r="J3652" s="7">
        <v>0</v>
      </c>
      <c r="K3652" s="7">
        <v>851.2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1679.8</v>
      </c>
      <c r="R3652" s="7">
        <f>H3652-Q3652</f>
        <v>26320.2</v>
      </c>
      <c r="S3652" s="4" t="s">
        <v>24</v>
      </c>
    </row>
    <row r="3653" spans="1:19" ht="26.25" hidden="1" customHeight="1" x14ac:dyDescent="0.25">
      <c r="A3653" s="10">
        <f>+SUBTOTAL(103,$B$5:B3653)</f>
        <v>1743</v>
      </c>
      <c r="B3653" s="4" t="s">
        <v>2902</v>
      </c>
      <c r="C3653" s="4" t="s">
        <v>6007</v>
      </c>
      <c r="D3653" s="4" t="s">
        <v>106</v>
      </c>
      <c r="E3653" s="4" t="s">
        <v>52</v>
      </c>
      <c r="F3653" s="16" t="s">
        <v>46</v>
      </c>
      <c r="G3653" s="17"/>
      <c r="H3653" s="7">
        <v>28000</v>
      </c>
      <c r="I3653" s="7">
        <v>803.6</v>
      </c>
      <c r="J3653" s="7">
        <v>0</v>
      </c>
      <c r="K3653" s="7">
        <v>851.2</v>
      </c>
      <c r="L3653" s="7">
        <v>0</v>
      </c>
      <c r="M3653" s="7">
        <v>25</v>
      </c>
      <c r="N3653" s="7">
        <v>0</v>
      </c>
      <c r="O3653" s="7"/>
      <c r="P3653" s="7">
        <v>0</v>
      </c>
      <c r="Q3653" s="7">
        <v>1679.8</v>
      </c>
      <c r="R3653" s="7">
        <f>H3653-Q3653</f>
        <v>26320.2</v>
      </c>
      <c r="S3653" s="4" t="s">
        <v>24</v>
      </c>
    </row>
    <row r="3654" spans="1:19" ht="26.25" customHeight="1" x14ac:dyDescent="0.25">
      <c r="A3654" s="10">
        <f>+SUBTOTAL(103,$B$5:B3654)</f>
        <v>1744</v>
      </c>
      <c r="B3654" s="4" t="s">
        <v>2903</v>
      </c>
      <c r="C3654" s="4" t="s">
        <v>9914</v>
      </c>
      <c r="D3654" s="4" t="s">
        <v>433</v>
      </c>
      <c r="E3654" s="4" t="s">
        <v>170</v>
      </c>
      <c r="F3654" s="16" t="s">
        <v>23</v>
      </c>
      <c r="G3654" s="17" t="s">
        <v>11704</v>
      </c>
      <c r="H3654" s="7">
        <v>27949.39</v>
      </c>
      <c r="I3654" s="7">
        <v>802.15</v>
      </c>
      <c r="J3654" s="7">
        <v>0</v>
      </c>
      <c r="K3654" s="7">
        <v>849.66</v>
      </c>
      <c r="L3654" s="7">
        <v>0</v>
      </c>
      <c r="M3654" s="7">
        <v>25</v>
      </c>
      <c r="N3654" s="7">
        <v>0</v>
      </c>
      <c r="O3654" s="7"/>
      <c r="P3654" s="7">
        <v>1390</v>
      </c>
      <c r="Q3654" s="7">
        <v>3066.81</v>
      </c>
      <c r="R3654" s="7">
        <f>H3654-Q3654</f>
        <v>24882.579999999998</v>
      </c>
      <c r="S3654" s="4" t="s">
        <v>38</v>
      </c>
    </row>
    <row r="3655" spans="1:19" ht="26.25" customHeight="1" x14ac:dyDescent="0.25">
      <c r="A3655" s="10">
        <f>+SUBTOTAL(103,$B$5:B3655)</f>
        <v>1745</v>
      </c>
      <c r="B3655" s="4" t="s">
        <v>2905</v>
      </c>
      <c r="C3655" s="4" t="s">
        <v>8253</v>
      </c>
      <c r="D3655" s="4" t="s">
        <v>392</v>
      </c>
      <c r="E3655" s="4" t="s">
        <v>27</v>
      </c>
      <c r="F3655" s="16" t="s">
        <v>23</v>
      </c>
      <c r="G3655" s="17" t="s">
        <v>11704</v>
      </c>
      <c r="H3655" s="7">
        <v>27687.85</v>
      </c>
      <c r="I3655" s="7">
        <v>794.64</v>
      </c>
      <c r="J3655" s="7">
        <v>0</v>
      </c>
      <c r="K3655" s="7">
        <v>841.71</v>
      </c>
      <c r="L3655" s="7">
        <v>0</v>
      </c>
      <c r="M3655" s="7">
        <v>25</v>
      </c>
      <c r="N3655" s="7">
        <v>0</v>
      </c>
      <c r="O3655" s="7"/>
      <c r="P3655" s="7">
        <v>1307.0999999999999</v>
      </c>
      <c r="Q3655" s="7">
        <v>2968.45</v>
      </c>
      <c r="R3655" s="7">
        <f>H3655-Q3655</f>
        <v>24719.399999999998</v>
      </c>
      <c r="S3655" s="4" t="s">
        <v>38</v>
      </c>
    </row>
    <row r="3656" spans="1:19" ht="26.25" customHeight="1" x14ac:dyDescent="0.25">
      <c r="A3656" s="10">
        <f>+SUBTOTAL(103,$B$5:B3656)</f>
        <v>1746</v>
      </c>
      <c r="B3656" s="4" t="s">
        <v>2906</v>
      </c>
      <c r="C3656" s="4" t="s">
        <v>10546</v>
      </c>
      <c r="D3656" s="4" t="s">
        <v>832</v>
      </c>
      <c r="E3656" s="4" t="s">
        <v>345</v>
      </c>
      <c r="F3656" s="16" t="s">
        <v>46</v>
      </c>
      <c r="G3656" s="17"/>
      <c r="H3656" s="7">
        <v>27667</v>
      </c>
      <c r="I3656" s="7">
        <v>794.04</v>
      </c>
      <c r="J3656" s="7">
        <v>0</v>
      </c>
      <c r="K3656" s="7">
        <v>841.08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1660.12</v>
      </c>
      <c r="R3656" s="7">
        <f>H3656-Q3656</f>
        <v>26006.880000000001</v>
      </c>
      <c r="S3656" s="4" t="s">
        <v>38</v>
      </c>
    </row>
    <row r="3657" spans="1:19" ht="26.25" customHeight="1" x14ac:dyDescent="0.25">
      <c r="A3657" s="10">
        <f>+SUBTOTAL(103,$B$5:B3657)</f>
        <v>1747</v>
      </c>
      <c r="B3657" s="4" t="s">
        <v>2907</v>
      </c>
      <c r="C3657" s="4" t="s">
        <v>7469</v>
      </c>
      <c r="D3657" s="4" t="s">
        <v>132</v>
      </c>
      <c r="E3657" s="4" t="s">
        <v>170</v>
      </c>
      <c r="F3657" s="16" t="s">
        <v>23</v>
      </c>
      <c r="G3657" s="17" t="s">
        <v>11704</v>
      </c>
      <c r="H3657" s="7">
        <v>27666.84</v>
      </c>
      <c r="I3657" s="7">
        <v>794.04</v>
      </c>
      <c r="J3657" s="7">
        <v>0</v>
      </c>
      <c r="K3657" s="7">
        <v>841.07</v>
      </c>
      <c r="L3657" s="7">
        <v>1715.46</v>
      </c>
      <c r="M3657" s="7">
        <v>25</v>
      </c>
      <c r="N3657" s="7">
        <v>0</v>
      </c>
      <c r="O3657" s="7"/>
      <c r="P3657" s="7">
        <v>50</v>
      </c>
      <c r="Q3657" s="7">
        <v>3425.57</v>
      </c>
      <c r="R3657" s="7">
        <f>H3657-Q3657</f>
        <v>24241.27</v>
      </c>
      <c r="S3657" s="4" t="s">
        <v>38</v>
      </c>
    </row>
    <row r="3658" spans="1:19" ht="26.25" customHeight="1" x14ac:dyDescent="0.25">
      <c r="A3658" s="10">
        <f>+SUBTOTAL(103,$B$5:B3658)</f>
        <v>1748</v>
      </c>
      <c r="B3658" s="4" t="s">
        <v>1126</v>
      </c>
      <c r="C3658" s="4" t="s">
        <v>9081</v>
      </c>
      <c r="D3658" s="4" t="s">
        <v>832</v>
      </c>
      <c r="E3658" s="4" t="s">
        <v>345</v>
      </c>
      <c r="F3658" s="16" t="s">
        <v>46</v>
      </c>
      <c r="G3658" s="17"/>
      <c r="H3658" s="7">
        <v>27666.799999999999</v>
      </c>
      <c r="I3658" s="7">
        <v>794.04</v>
      </c>
      <c r="J3658" s="7">
        <v>0</v>
      </c>
      <c r="K3658" s="7">
        <v>841.07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1660.11</v>
      </c>
      <c r="R3658" s="7">
        <f>H3658-Q3658</f>
        <v>26006.69</v>
      </c>
      <c r="S3658" s="4" t="s">
        <v>24</v>
      </c>
    </row>
    <row r="3659" spans="1:19" ht="26.25" hidden="1" customHeight="1" x14ac:dyDescent="0.25">
      <c r="A3659" s="10">
        <f>+SUBTOTAL(103,$B$5:B3659)</f>
        <v>1748</v>
      </c>
      <c r="B3659" s="4" t="s">
        <v>2908</v>
      </c>
      <c r="C3659" s="4" t="s">
        <v>11019</v>
      </c>
      <c r="D3659" s="4" t="s">
        <v>1147</v>
      </c>
      <c r="E3659" s="4" t="s">
        <v>63</v>
      </c>
      <c r="F3659" s="16" t="s">
        <v>23</v>
      </c>
      <c r="G3659" s="17" t="s">
        <v>11704</v>
      </c>
      <c r="H3659" s="7">
        <v>27520.14</v>
      </c>
      <c r="I3659" s="7">
        <v>789.83</v>
      </c>
      <c r="J3659" s="7">
        <v>0</v>
      </c>
      <c r="K3659" s="7">
        <v>836.61</v>
      </c>
      <c r="L3659" s="7">
        <v>0</v>
      </c>
      <c r="M3659" s="7">
        <v>25</v>
      </c>
      <c r="N3659" s="7">
        <v>100</v>
      </c>
      <c r="O3659" s="7"/>
      <c r="P3659" s="7">
        <v>0</v>
      </c>
      <c r="Q3659" s="7">
        <v>1751.44</v>
      </c>
      <c r="R3659" s="7">
        <f>H3659-Q3659</f>
        <v>25768.7</v>
      </c>
      <c r="S3659" s="4" t="s">
        <v>38</v>
      </c>
    </row>
    <row r="3660" spans="1:19" ht="26.25" customHeight="1" x14ac:dyDescent="0.25">
      <c r="A3660" s="10">
        <f>+SUBTOTAL(103,$B$5:B3660)</f>
        <v>1749</v>
      </c>
      <c r="B3660" s="4" t="s">
        <v>2909</v>
      </c>
      <c r="C3660" s="4" t="s">
        <v>6411</v>
      </c>
      <c r="D3660" s="4" t="s">
        <v>89</v>
      </c>
      <c r="E3660" s="4" t="s">
        <v>119</v>
      </c>
      <c r="F3660" s="16" t="s">
        <v>23</v>
      </c>
      <c r="G3660" s="17"/>
      <c r="H3660" s="7">
        <v>27500</v>
      </c>
      <c r="I3660" s="7">
        <v>789.25</v>
      </c>
      <c r="J3660" s="7">
        <v>0</v>
      </c>
      <c r="K3660" s="7">
        <v>836</v>
      </c>
      <c r="L3660" s="7">
        <v>0</v>
      </c>
      <c r="M3660" s="7">
        <v>25</v>
      </c>
      <c r="N3660" s="7">
        <v>0</v>
      </c>
      <c r="O3660" s="7"/>
      <c r="P3660" s="7">
        <v>0</v>
      </c>
      <c r="Q3660" s="7">
        <v>1650.25</v>
      </c>
      <c r="R3660" s="7">
        <f>H3660-Q3660</f>
        <v>25849.75</v>
      </c>
      <c r="S3660" s="4" t="s">
        <v>38</v>
      </c>
    </row>
    <row r="3661" spans="1:19" ht="26.25" hidden="1" customHeight="1" x14ac:dyDescent="0.25">
      <c r="A3661" s="10">
        <f>+SUBTOTAL(103,$B$5:B3661)</f>
        <v>1749</v>
      </c>
      <c r="B3661" s="4" t="s">
        <v>2910</v>
      </c>
      <c r="C3661" s="4" t="s">
        <v>9260</v>
      </c>
      <c r="D3661" s="4" t="s">
        <v>2232</v>
      </c>
      <c r="E3661" s="4" t="s">
        <v>61</v>
      </c>
      <c r="F3661" s="16" t="s">
        <v>46</v>
      </c>
      <c r="G3661" s="17"/>
      <c r="H3661" s="7">
        <v>27420</v>
      </c>
      <c r="I3661" s="7">
        <v>786.95</v>
      </c>
      <c r="J3661" s="7">
        <v>0</v>
      </c>
      <c r="K3661" s="7">
        <v>833.57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1645.52</v>
      </c>
      <c r="R3661" s="7">
        <f>H3661-Q3661</f>
        <v>25774.48</v>
      </c>
      <c r="S3661" s="4" t="s">
        <v>24</v>
      </c>
    </row>
    <row r="3662" spans="1:19" ht="26.25" customHeight="1" x14ac:dyDescent="0.25">
      <c r="A3662" s="10">
        <f>+SUBTOTAL(103,$B$5:B3662)</f>
        <v>1750</v>
      </c>
      <c r="B3662" s="4" t="s">
        <v>2912</v>
      </c>
      <c r="C3662" s="4" t="s">
        <v>6662</v>
      </c>
      <c r="D3662" s="4" t="s">
        <v>2425</v>
      </c>
      <c r="E3662" s="4" t="s">
        <v>126</v>
      </c>
      <c r="F3662" s="16" t="s">
        <v>23</v>
      </c>
      <c r="G3662" s="17"/>
      <c r="H3662" s="7">
        <v>27337.200000000001</v>
      </c>
      <c r="I3662" s="7">
        <v>784.58</v>
      </c>
      <c r="J3662" s="7">
        <v>0</v>
      </c>
      <c r="K3662" s="7">
        <v>831.05</v>
      </c>
      <c r="L3662" s="7">
        <v>1715.46</v>
      </c>
      <c r="M3662" s="7">
        <v>25</v>
      </c>
      <c r="N3662" s="7">
        <v>0</v>
      </c>
      <c r="O3662" s="7"/>
      <c r="P3662" s="7">
        <v>0</v>
      </c>
      <c r="Q3662" s="7">
        <v>3356.09</v>
      </c>
      <c r="R3662" s="7">
        <f>H3662-Q3662</f>
        <v>23981.11</v>
      </c>
      <c r="S3662" s="4" t="s">
        <v>24</v>
      </c>
    </row>
    <row r="3663" spans="1:19" ht="26.25" customHeight="1" x14ac:dyDescent="0.25">
      <c r="A3663" s="10">
        <f>+SUBTOTAL(103,$B$5:B3663)</f>
        <v>1751</v>
      </c>
      <c r="B3663" s="4" t="s">
        <v>2913</v>
      </c>
      <c r="C3663" s="4" t="s">
        <v>7806</v>
      </c>
      <c r="D3663" s="4" t="s">
        <v>1144</v>
      </c>
      <c r="E3663" s="4" t="s">
        <v>127</v>
      </c>
      <c r="F3663" s="16" t="s">
        <v>23</v>
      </c>
      <c r="G3663" s="17" t="s">
        <v>11704</v>
      </c>
      <c r="H3663" s="7">
        <v>27300</v>
      </c>
      <c r="I3663" s="7">
        <v>783.51</v>
      </c>
      <c r="J3663" s="7">
        <v>0</v>
      </c>
      <c r="K3663" s="7">
        <v>829.92</v>
      </c>
      <c r="L3663" s="7">
        <v>0</v>
      </c>
      <c r="M3663" s="7">
        <v>25</v>
      </c>
      <c r="N3663" s="7">
        <v>0</v>
      </c>
      <c r="O3663" s="7"/>
      <c r="P3663" s="7">
        <v>1257.0999999999999</v>
      </c>
      <c r="Q3663" s="7">
        <v>2895.53</v>
      </c>
      <c r="R3663" s="7">
        <f>H3663-Q3663</f>
        <v>24404.47</v>
      </c>
      <c r="S3663" s="4" t="s">
        <v>24</v>
      </c>
    </row>
    <row r="3664" spans="1:19" ht="26.25" customHeight="1" x14ac:dyDescent="0.25">
      <c r="A3664" s="10">
        <f>+SUBTOTAL(103,$B$5:B3664)</f>
        <v>1752</v>
      </c>
      <c r="B3664" s="4" t="s">
        <v>2914</v>
      </c>
      <c r="C3664" s="4" t="s">
        <v>9838</v>
      </c>
      <c r="D3664" s="4" t="s">
        <v>1769</v>
      </c>
      <c r="E3664" s="4" t="s">
        <v>35</v>
      </c>
      <c r="F3664" s="16" t="s">
        <v>23</v>
      </c>
      <c r="G3664" s="17" t="s">
        <v>11704</v>
      </c>
      <c r="H3664" s="7">
        <v>27300</v>
      </c>
      <c r="I3664" s="7">
        <v>783.51</v>
      </c>
      <c r="J3664" s="7">
        <v>0</v>
      </c>
      <c r="K3664" s="7">
        <v>829.92</v>
      </c>
      <c r="L3664" s="7">
        <v>0</v>
      </c>
      <c r="M3664" s="7">
        <v>25</v>
      </c>
      <c r="N3664" s="7">
        <v>0</v>
      </c>
      <c r="O3664" s="7"/>
      <c r="P3664" s="7">
        <v>1325</v>
      </c>
      <c r="Q3664" s="7">
        <v>2963.43</v>
      </c>
      <c r="R3664" s="7">
        <f>H3664-Q3664</f>
        <v>24336.57</v>
      </c>
      <c r="S3664" s="4" t="s">
        <v>38</v>
      </c>
    </row>
    <row r="3665" spans="1:19" ht="26.25" hidden="1" customHeight="1" x14ac:dyDescent="0.25">
      <c r="A3665" s="10">
        <f>+SUBTOTAL(103,$B$5:B3665)</f>
        <v>1752</v>
      </c>
      <c r="B3665" s="4" t="s">
        <v>2915</v>
      </c>
      <c r="C3665" s="4" t="s">
        <v>6081</v>
      </c>
      <c r="D3665" s="4" t="s">
        <v>433</v>
      </c>
      <c r="E3665" s="4" t="s">
        <v>52</v>
      </c>
      <c r="F3665" s="16" t="s">
        <v>23</v>
      </c>
      <c r="G3665" s="17"/>
      <c r="H3665" s="7">
        <v>27267</v>
      </c>
      <c r="I3665" s="7">
        <v>782.56</v>
      </c>
      <c r="J3665" s="7">
        <v>0</v>
      </c>
      <c r="K3665" s="7">
        <v>828.92</v>
      </c>
      <c r="L3665" s="7">
        <v>0</v>
      </c>
      <c r="M3665" s="7">
        <v>25</v>
      </c>
      <c r="N3665" s="7">
        <v>0</v>
      </c>
      <c r="O3665" s="7"/>
      <c r="P3665" s="7">
        <v>0</v>
      </c>
      <c r="Q3665" s="7">
        <v>1636.48</v>
      </c>
      <c r="R3665" s="7">
        <f>H3665-Q3665</f>
        <v>25630.52</v>
      </c>
      <c r="S3665" s="4" t="s">
        <v>38</v>
      </c>
    </row>
    <row r="3666" spans="1:19" ht="26.25" hidden="1" customHeight="1" x14ac:dyDescent="0.25">
      <c r="A3666" s="10">
        <f>+SUBTOTAL(103,$B$5:B3666)</f>
        <v>1752</v>
      </c>
      <c r="B3666" s="4" t="s">
        <v>2916</v>
      </c>
      <c r="C3666" s="4" t="s">
        <v>10497</v>
      </c>
      <c r="D3666" s="4" t="s">
        <v>114</v>
      </c>
      <c r="E3666" s="4" t="s">
        <v>52</v>
      </c>
      <c r="F3666" s="16" t="s">
        <v>23</v>
      </c>
      <c r="G3666" s="17" t="s">
        <v>11704</v>
      </c>
      <c r="H3666" s="7">
        <v>27131.39</v>
      </c>
      <c r="I3666" s="7">
        <v>778.67</v>
      </c>
      <c r="J3666" s="7">
        <v>0</v>
      </c>
      <c r="K3666" s="7">
        <v>824.79</v>
      </c>
      <c r="L3666" s="7">
        <v>1715.46</v>
      </c>
      <c r="M3666" s="7">
        <v>25</v>
      </c>
      <c r="N3666" s="7">
        <v>0</v>
      </c>
      <c r="O3666" s="7"/>
      <c r="P3666" s="7">
        <v>10092.549999999999</v>
      </c>
      <c r="Q3666" s="7">
        <v>13436.47</v>
      </c>
      <c r="R3666" s="7">
        <f>H3666-Q3666</f>
        <v>13694.92</v>
      </c>
      <c r="S3666" s="4" t="s">
        <v>24</v>
      </c>
    </row>
    <row r="3667" spans="1:19" ht="26.25" customHeight="1" x14ac:dyDescent="0.25">
      <c r="A3667" s="10">
        <f>+SUBTOTAL(103,$B$5:B3667)</f>
        <v>1753</v>
      </c>
      <c r="B3667" s="4" t="s">
        <v>2917</v>
      </c>
      <c r="C3667" s="4" t="s">
        <v>5858</v>
      </c>
      <c r="D3667" s="4" t="s">
        <v>1147</v>
      </c>
      <c r="E3667" s="4" t="s">
        <v>29</v>
      </c>
      <c r="F3667" s="16" t="s">
        <v>23</v>
      </c>
      <c r="G3667" s="17"/>
      <c r="H3667" s="7">
        <v>27000</v>
      </c>
      <c r="I3667" s="7">
        <v>774.9</v>
      </c>
      <c r="J3667" s="7">
        <v>0</v>
      </c>
      <c r="K3667" s="7">
        <v>820.8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1620.7</v>
      </c>
      <c r="R3667" s="7">
        <f>H3667-Q3667</f>
        <v>25379.3</v>
      </c>
      <c r="S3667" s="4" t="s">
        <v>38</v>
      </c>
    </row>
    <row r="3668" spans="1:19" ht="26.25" customHeight="1" x14ac:dyDescent="0.25">
      <c r="A3668" s="10">
        <f>+SUBTOTAL(103,$B$5:B3668)</f>
        <v>1754</v>
      </c>
      <c r="B3668" s="4" t="s">
        <v>2918</v>
      </c>
      <c r="C3668" s="4" t="s">
        <v>8059</v>
      </c>
      <c r="D3668" s="4" t="s">
        <v>2629</v>
      </c>
      <c r="E3668" s="4" t="s">
        <v>511</v>
      </c>
      <c r="F3668" s="16" t="s">
        <v>23</v>
      </c>
      <c r="G3668" s="17"/>
      <c r="H3668" s="7">
        <v>27000</v>
      </c>
      <c r="I3668" s="7">
        <v>774.9</v>
      </c>
      <c r="J3668" s="7">
        <v>0</v>
      </c>
      <c r="K3668" s="7">
        <v>820.8</v>
      </c>
      <c r="L3668" s="7">
        <v>0</v>
      </c>
      <c r="M3668" s="7">
        <v>25</v>
      </c>
      <c r="N3668" s="7">
        <v>0</v>
      </c>
      <c r="O3668" s="7"/>
      <c r="P3668" s="7">
        <v>9234</v>
      </c>
      <c r="Q3668" s="7">
        <v>10854.7</v>
      </c>
      <c r="R3668" s="7">
        <f>H3668-Q3668</f>
        <v>16145.3</v>
      </c>
      <c r="S3668" s="4" t="s">
        <v>38</v>
      </c>
    </row>
    <row r="3669" spans="1:19" ht="26.25" customHeight="1" x14ac:dyDescent="0.25">
      <c r="A3669" s="10">
        <f>+SUBTOTAL(103,$B$5:B3669)</f>
        <v>1755</v>
      </c>
      <c r="B3669" s="4" t="s">
        <v>2919</v>
      </c>
      <c r="C3669" s="4" t="s">
        <v>6287</v>
      </c>
      <c r="D3669" s="4" t="s">
        <v>324</v>
      </c>
      <c r="E3669" s="4" t="s">
        <v>72</v>
      </c>
      <c r="F3669" s="16" t="s">
        <v>23</v>
      </c>
      <c r="G3669" s="17" t="s">
        <v>11704</v>
      </c>
      <c r="H3669" s="7">
        <v>26878.95</v>
      </c>
      <c r="I3669" s="7">
        <v>771.43</v>
      </c>
      <c r="J3669" s="7">
        <v>0</v>
      </c>
      <c r="K3669" s="7">
        <v>817.12</v>
      </c>
      <c r="L3669" s="7">
        <v>0</v>
      </c>
      <c r="M3669" s="7">
        <v>25</v>
      </c>
      <c r="N3669" s="7">
        <v>120</v>
      </c>
      <c r="O3669" s="7"/>
      <c r="P3669" s="7">
        <v>8910.14</v>
      </c>
      <c r="Q3669" s="7">
        <v>10643.69</v>
      </c>
      <c r="R3669" s="7">
        <f>H3669-Q3669</f>
        <v>16235.26</v>
      </c>
      <c r="S3669" s="4" t="s">
        <v>38</v>
      </c>
    </row>
    <row r="3670" spans="1:19" ht="26.25" hidden="1" customHeight="1" x14ac:dyDescent="0.25">
      <c r="A3670" s="10">
        <f>+SUBTOTAL(103,$B$5:B3670)</f>
        <v>1755</v>
      </c>
      <c r="B3670" s="4" t="s">
        <v>227</v>
      </c>
      <c r="C3670" s="4" t="s">
        <v>6060</v>
      </c>
      <c r="D3670" s="4" t="s">
        <v>1272</v>
      </c>
      <c r="E3670" s="4" t="s">
        <v>63</v>
      </c>
      <c r="F3670" s="16" t="s">
        <v>23</v>
      </c>
      <c r="G3670" s="17" t="s">
        <v>11704</v>
      </c>
      <c r="H3670" s="7">
        <v>26853.83</v>
      </c>
      <c r="I3670" s="7">
        <v>770.7</v>
      </c>
      <c r="J3670" s="7">
        <v>0</v>
      </c>
      <c r="K3670" s="7">
        <v>816.36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1612.06</v>
      </c>
      <c r="R3670" s="7">
        <f>H3670-Q3670</f>
        <v>25241.77</v>
      </c>
      <c r="S3670" s="4" t="s">
        <v>38</v>
      </c>
    </row>
    <row r="3671" spans="1:19" ht="26.25" customHeight="1" x14ac:dyDescent="0.25">
      <c r="A3671" s="10">
        <f>+SUBTOTAL(103,$B$5:B3671)</f>
        <v>1756</v>
      </c>
      <c r="B3671" s="4" t="s">
        <v>1741</v>
      </c>
      <c r="C3671" s="4" t="s">
        <v>6061</v>
      </c>
      <c r="D3671" s="4" t="s">
        <v>2073</v>
      </c>
      <c r="E3671" s="4" t="s">
        <v>1510</v>
      </c>
      <c r="F3671" s="16" t="s">
        <v>23</v>
      </c>
      <c r="G3671" s="17" t="s">
        <v>11704</v>
      </c>
      <c r="H3671" s="7">
        <v>26775</v>
      </c>
      <c r="I3671" s="7">
        <v>768.44</v>
      </c>
      <c r="J3671" s="7">
        <v>0</v>
      </c>
      <c r="K3671" s="7">
        <v>813.96</v>
      </c>
      <c r="L3671" s="7">
        <v>0</v>
      </c>
      <c r="M3671" s="7">
        <v>25</v>
      </c>
      <c r="N3671" s="7">
        <v>0</v>
      </c>
      <c r="O3671" s="7"/>
      <c r="P3671" s="7">
        <v>9811.1200000000008</v>
      </c>
      <c r="Q3671" s="7">
        <v>11418.52</v>
      </c>
      <c r="R3671" s="7">
        <f>H3671-Q3671</f>
        <v>15356.48</v>
      </c>
      <c r="S3671" s="4" t="s">
        <v>38</v>
      </c>
    </row>
    <row r="3672" spans="1:19" ht="26.25" hidden="1" customHeight="1" x14ac:dyDescent="0.25">
      <c r="A3672" s="10">
        <f>+SUBTOTAL(103,$B$5:B3672)</f>
        <v>1756</v>
      </c>
      <c r="B3672" s="4" t="s">
        <v>2920</v>
      </c>
      <c r="C3672" s="4" t="s">
        <v>8556</v>
      </c>
      <c r="D3672" s="4" t="s">
        <v>106</v>
      </c>
      <c r="E3672" s="4" t="s">
        <v>59</v>
      </c>
      <c r="F3672" s="16" t="s">
        <v>46</v>
      </c>
      <c r="G3672" s="17"/>
      <c r="H3672" s="7">
        <v>26698</v>
      </c>
      <c r="I3672" s="7">
        <v>766.23</v>
      </c>
      <c r="J3672" s="7">
        <v>0</v>
      </c>
      <c r="K3672" s="7">
        <v>811.62</v>
      </c>
      <c r="L3672" s="7">
        <v>0</v>
      </c>
      <c r="M3672" s="7">
        <v>25</v>
      </c>
      <c r="N3672" s="7">
        <v>0</v>
      </c>
      <c r="O3672" s="7"/>
      <c r="P3672" s="7">
        <v>0</v>
      </c>
      <c r="Q3672" s="7">
        <v>1602.85</v>
      </c>
      <c r="R3672" s="7">
        <f>H3672-Q3672</f>
        <v>25095.15</v>
      </c>
      <c r="S3672" s="4" t="s">
        <v>24</v>
      </c>
    </row>
    <row r="3673" spans="1:19" ht="26.25" hidden="1" customHeight="1" x14ac:dyDescent="0.25">
      <c r="A3673" s="10">
        <f>+SUBTOTAL(103,$B$5:B3673)</f>
        <v>1756</v>
      </c>
      <c r="B3673" s="4" t="s">
        <v>603</v>
      </c>
      <c r="C3673" s="4" t="s">
        <v>5764</v>
      </c>
      <c r="D3673" s="4" t="s">
        <v>161</v>
      </c>
      <c r="E3673" s="4" t="s">
        <v>65</v>
      </c>
      <c r="F3673" s="16" t="s">
        <v>23</v>
      </c>
      <c r="G3673" s="17" t="s">
        <v>11704</v>
      </c>
      <c r="H3673" s="7">
        <v>26565</v>
      </c>
      <c r="I3673" s="7">
        <v>762.42</v>
      </c>
      <c r="J3673" s="7">
        <v>0</v>
      </c>
      <c r="K3673" s="7">
        <v>807.58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1595</v>
      </c>
      <c r="R3673" s="7">
        <f>H3673-Q3673</f>
        <v>24970</v>
      </c>
      <c r="S3673" s="4" t="s">
        <v>38</v>
      </c>
    </row>
    <row r="3674" spans="1:19" ht="26.25" hidden="1" customHeight="1" x14ac:dyDescent="0.25">
      <c r="A3674" s="10">
        <f>+SUBTOTAL(103,$B$5:B3674)</f>
        <v>1756</v>
      </c>
      <c r="B3674" s="4" t="s">
        <v>2921</v>
      </c>
      <c r="C3674" s="4" t="s">
        <v>6708</v>
      </c>
      <c r="D3674" s="4" t="s">
        <v>106</v>
      </c>
      <c r="E3674" s="4" t="s">
        <v>57</v>
      </c>
      <c r="F3674" s="16" t="s">
        <v>23</v>
      </c>
      <c r="G3674" s="17"/>
      <c r="H3674" s="7">
        <v>26565</v>
      </c>
      <c r="I3674" s="7">
        <v>762.42</v>
      </c>
      <c r="J3674" s="7">
        <v>0</v>
      </c>
      <c r="K3674" s="7">
        <v>807.58</v>
      </c>
      <c r="L3674" s="7">
        <v>0</v>
      </c>
      <c r="M3674" s="7">
        <v>25</v>
      </c>
      <c r="N3674" s="7">
        <v>0</v>
      </c>
      <c r="O3674" s="7"/>
      <c r="P3674" s="7">
        <v>0</v>
      </c>
      <c r="Q3674" s="7">
        <v>1595</v>
      </c>
      <c r="R3674" s="7">
        <f>H3674-Q3674</f>
        <v>24970</v>
      </c>
      <c r="S3674" s="4" t="s">
        <v>38</v>
      </c>
    </row>
    <row r="3675" spans="1:19" ht="26.25" hidden="1" customHeight="1" x14ac:dyDescent="0.25">
      <c r="A3675" s="10">
        <f>+SUBTOTAL(103,$B$5:B3675)</f>
        <v>1756</v>
      </c>
      <c r="B3675" s="4" t="s">
        <v>2922</v>
      </c>
      <c r="C3675" s="4" t="s">
        <v>8097</v>
      </c>
      <c r="D3675" s="4" t="s">
        <v>1260</v>
      </c>
      <c r="E3675" s="4" t="s">
        <v>61</v>
      </c>
      <c r="F3675" s="16" t="s">
        <v>23</v>
      </c>
      <c r="G3675" s="17"/>
      <c r="H3675" s="7">
        <v>26565</v>
      </c>
      <c r="I3675" s="7">
        <v>762.42</v>
      </c>
      <c r="J3675" s="7">
        <v>0</v>
      </c>
      <c r="K3675" s="7">
        <v>807.58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1595</v>
      </c>
      <c r="R3675" s="7">
        <f>H3675-Q3675</f>
        <v>24970</v>
      </c>
      <c r="S3675" s="4" t="s">
        <v>38</v>
      </c>
    </row>
    <row r="3676" spans="1:19" ht="26.25" hidden="1" customHeight="1" x14ac:dyDescent="0.25">
      <c r="A3676" s="10">
        <f>+SUBTOTAL(103,$B$5:B3676)</f>
        <v>1756</v>
      </c>
      <c r="B3676" s="4" t="s">
        <v>2923</v>
      </c>
      <c r="C3676" s="4" t="s">
        <v>8857</v>
      </c>
      <c r="D3676" s="4" t="s">
        <v>106</v>
      </c>
      <c r="E3676" s="4" t="s">
        <v>61</v>
      </c>
      <c r="F3676" s="16" t="s">
        <v>23</v>
      </c>
      <c r="G3676" s="17"/>
      <c r="H3676" s="7">
        <v>26565</v>
      </c>
      <c r="I3676" s="7">
        <v>762.42</v>
      </c>
      <c r="J3676" s="7">
        <v>0</v>
      </c>
      <c r="K3676" s="7">
        <v>807.58</v>
      </c>
      <c r="L3676" s="7">
        <v>0</v>
      </c>
      <c r="M3676" s="7">
        <v>25</v>
      </c>
      <c r="N3676" s="7">
        <v>0</v>
      </c>
      <c r="O3676" s="7"/>
      <c r="P3676" s="7">
        <v>0</v>
      </c>
      <c r="Q3676" s="7">
        <v>1595</v>
      </c>
      <c r="R3676" s="7">
        <f>H3676-Q3676</f>
        <v>24970</v>
      </c>
      <c r="S3676" s="4" t="s">
        <v>24</v>
      </c>
    </row>
    <row r="3677" spans="1:19" ht="26.25" hidden="1" customHeight="1" x14ac:dyDescent="0.25">
      <c r="A3677" s="10">
        <f>+SUBTOTAL(103,$B$5:B3677)</f>
        <v>1756</v>
      </c>
      <c r="B3677" s="4" t="s">
        <v>1448</v>
      </c>
      <c r="C3677" s="4" t="s">
        <v>11004</v>
      </c>
      <c r="D3677" s="4" t="s">
        <v>106</v>
      </c>
      <c r="E3677" s="4" t="s">
        <v>63</v>
      </c>
      <c r="F3677" s="16" t="s">
        <v>46</v>
      </c>
      <c r="G3677" s="17"/>
      <c r="H3677" s="7">
        <v>26565</v>
      </c>
      <c r="I3677" s="7">
        <v>762.42</v>
      </c>
      <c r="J3677" s="7">
        <v>0</v>
      </c>
      <c r="K3677" s="7">
        <v>807.58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1595</v>
      </c>
      <c r="R3677" s="7">
        <f>H3677-Q3677</f>
        <v>24970</v>
      </c>
      <c r="S3677" s="4" t="s">
        <v>38</v>
      </c>
    </row>
    <row r="3678" spans="1:19" ht="26.25" hidden="1" customHeight="1" x14ac:dyDescent="0.25">
      <c r="A3678" s="10">
        <f>+SUBTOTAL(103,$B$5:B3678)</f>
        <v>1756</v>
      </c>
      <c r="B3678" s="4" t="s">
        <v>2924</v>
      </c>
      <c r="C3678" s="4" t="s">
        <v>5629</v>
      </c>
      <c r="D3678" s="4" t="s">
        <v>587</v>
      </c>
      <c r="E3678" s="4" t="s">
        <v>63</v>
      </c>
      <c r="F3678" s="16" t="s">
        <v>46</v>
      </c>
      <c r="G3678" s="17"/>
      <c r="H3678" s="7">
        <v>26565</v>
      </c>
      <c r="I3678" s="7">
        <v>762.42</v>
      </c>
      <c r="J3678" s="7">
        <v>0</v>
      </c>
      <c r="K3678" s="7">
        <v>807.58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1595</v>
      </c>
      <c r="R3678" s="7">
        <f>H3678-Q3678</f>
        <v>24970</v>
      </c>
      <c r="S3678" s="4" t="s">
        <v>38</v>
      </c>
    </row>
    <row r="3679" spans="1:19" ht="26.25" customHeight="1" x14ac:dyDescent="0.25">
      <c r="A3679" s="10">
        <f>+SUBTOTAL(103,$B$5:B3679)</f>
        <v>1757</v>
      </c>
      <c r="B3679" s="4" t="s">
        <v>2925</v>
      </c>
      <c r="C3679" s="4" t="s">
        <v>10965</v>
      </c>
      <c r="D3679" s="4" t="s">
        <v>433</v>
      </c>
      <c r="E3679" s="4" t="s">
        <v>29</v>
      </c>
      <c r="F3679" s="16" t="s">
        <v>23</v>
      </c>
      <c r="G3679" s="17"/>
      <c r="H3679" s="7">
        <v>26500</v>
      </c>
      <c r="I3679" s="7">
        <v>760.55</v>
      </c>
      <c r="J3679" s="7">
        <v>0</v>
      </c>
      <c r="K3679" s="7">
        <v>805.6</v>
      </c>
      <c r="L3679" s="7">
        <v>0</v>
      </c>
      <c r="M3679" s="7">
        <v>25</v>
      </c>
      <c r="N3679" s="7">
        <v>0</v>
      </c>
      <c r="O3679" s="7"/>
      <c r="P3679" s="7">
        <v>0</v>
      </c>
      <c r="Q3679" s="7">
        <v>1591.15</v>
      </c>
      <c r="R3679" s="7">
        <f>H3679-Q3679</f>
        <v>24908.85</v>
      </c>
      <c r="S3679" s="4" t="s">
        <v>24</v>
      </c>
    </row>
    <row r="3680" spans="1:19" ht="26.25" hidden="1" customHeight="1" x14ac:dyDescent="0.25">
      <c r="A3680" s="10">
        <f>+SUBTOTAL(103,$B$5:B3680)</f>
        <v>1757</v>
      </c>
      <c r="B3680" s="4" t="s">
        <v>2926</v>
      </c>
      <c r="C3680" s="4" t="s">
        <v>10302</v>
      </c>
      <c r="D3680" s="4" t="s">
        <v>1272</v>
      </c>
      <c r="E3680" s="4" t="s">
        <v>61</v>
      </c>
      <c r="F3680" s="16" t="s">
        <v>23</v>
      </c>
      <c r="G3680" s="17" t="s">
        <v>11704</v>
      </c>
      <c r="H3680" s="7">
        <v>26451.96</v>
      </c>
      <c r="I3680" s="7">
        <v>759.17</v>
      </c>
      <c r="J3680" s="7">
        <v>0</v>
      </c>
      <c r="K3680" s="7">
        <v>804.14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1588.31</v>
      </c>
      <c r="R3680" s="7">
        <f>H3680-Q3680</f>
        <v>24863.649999999998</v>
      </c>
      <c r="S3680" s="4" t="s">
        <v>38</v>
      </c>
    </row>
    <row r="3681" spans="1:19" ht="26.25" customHeight="1" x14ac:dyDescent="0.25">
      <c r="A3681" s="10">
        <f>+SUBTOTAL(103,$B$5:B3681)</f>
        <v>1758</v>
      </c>
      <c r="B3681" s="4" t="s">
        <v>7095</v>
      </c>
      <c r="C3681" s="4" t="s">
        <v>7096</v>
      </c>
      <c r="D3681" s="4" t="s">
        <v>2216</v>
      </c>
      <c r="E3681" s="4" t="s">
        <v>1510</v>
      </c>
      <c r="F3681" s="16" t="s">
        <v>23</v>
      </c>
      <c r="G3681" s="17" t="s">
        <v>11704</v>
      </c>
      <c r="H3681" s="7">
        <v>26433.75</v>
      </c>
      <c r="I3681" s="7">
        <v>758.65</v>
      </c>
      <c r="J3681" s="7">
        <v>0</v>
      </c>
      <c r="K3681" s="7">
        <v>803.59</v>
      </c>
      <c r="L3681" s="7">
        <v>1715.46</v>
      </c>
      <c r="M3681" s="7">
        <v>25</v>
      </c>
      <c r="N3681" s="7">
        <v>0</v>
      </c>
      <c r="O3681" s="7"/>
      <c r="P3681" s="7">
        <v>50</v>
      </c>
      <c r="Q3681" s="7">
        <v>3352.7</v>
      </c>
      <c r="R3681" s="7">
        <f>H3681-Q3681</f>
        <v>23081.05</v>
      </c>
      <c r="S3681" s="4" t="s">
        <v>24</v>
      </c>
    </row>
    <row r="3682" spans="1:19" ht="26.25" hidden="1" customHeight="1" x14ac:dyDescent="0.25">
      <c r="A3682" s="10">
        <f>+SUBTOTAL(103,$B$5:B3682)</f>
        <v>1758</v>
      </c>
      <c r="B3682" s="4" t="s">
        <v>2927</v>
      </c>
      <c r="C3682" s="4" t="s">
        <v>8486</v>
      </c>
      <c r="D3682" s="4" t="s">
        <v>707</v>
      </c>
      <c r="E3682" s="4" t="s">
        <v>61</v>
      </c>
      <c r="F3682" s="16" t="s">
        <v>23</v>
      </c>
      <c r="G3682" s="17" t="s">
        <v>11704</v>
      </c>
      <c r="H3682" s="7">
        <v>26373.38</v>
      </c>
      <c r="I3682" s="7">
        <v>756.92</v>
      </c>
      <c r="J3682" s="7">
        <v>0</v>
      </c>
      <c r="K3682" s="7">
        <v>801.75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1583.67</v>
      </c>
      <c r="R3682" s="7">
        <f>H3682-Q3682</f>
        <v>24789.71</v>
      </c>
      <c r="S3682" s="4" t="s">
        <v>38</v>
      </c>
    </row>
    <row r="3683" spans="1:19" ht="26.25" customHeight="1" x14ac:dyDescent="0.25">
      <c r="A3683" s="10">
        <f>+SUBTOTAL(103,$B$5:B3683)</f>
        <v>1759</v>
      </c>
      <c r="B3683" s="4" t="s">
        <v>1798</v>
      </c>
      <c r="C3683" s="4" t="s">
        <v>6338</v>
      </c>
      <c r="D3683" s="4" t="s">
        <v>433</v>
      </c>
      <c r="E3683" s="4" t="s">
        <v>98</v>
      </c>
      <c r="F3683" s="16" t="s">
        <v>131</v>
      </c>
      <c r="G3683" s="17" t="s">
        <v>11704</v>
      </c>
      <c r="H3683" s="7">
        <v>26370.17</v>
      </c>
      <c r="I3683" s="7">
        <v>756.82</v>
      </c>
      <c r="J3683" s="7">
        <v>0</v>
      </c>
      <c r="K3683" s="7">
        <v>801.65</v>
      </c>
      <c r="L3683" s="7">
        <v>0</v>
      </c>
      <c r="M3683" s="7">
        <v>25</v>
      </c>
      <c r="N3683" s="7">
        <v>180</v>
      </c>
      <c r="O3683" s="7"/>
      <c r="P3683" s="7">
        <v>1011</v>
      </c>
      <c r="Q3683" s="7">
        <v>2774.47</v>
      </c>
      <c r="R3683" s="7">
        <f>H3683-Q3683</f>
        <v>23595.699999999997</v>
      </c>
      <c r="S3683" s="4" t="s">
        <v>38</v>
      </c>
    </row>
    <row r="3684" spans="1:19" ht="26.25" customHeight="1" x14ac:dyDescent="0.25">
      <c r="A3684" s="10">
        <f>+SUBTOTAL(103,$B$5:B3684)</f>
        <v>1760</v>
      </c>
      <c r="B3684" s="4" t="s">
        <v>807</v>
      </c>
      <c r="C3684" s="4" t="s">
        <v>7047</v>
      </c>
      <c r="D3684" s="4" t="s">
        <v>322</v>
      </c>
      <c r="E3684" s="4" t="s">
        <v>126</v>
      </c>
      <c r="F3684" s="16" t="s">
        <v>23</v>
      </c>
      <c r="G3684" s="17" t="s">
        <v>11704</v>
      </c>
      <c r="H3684" s="7">
        <v>26333.88</v>
      </c>
      <c r="I3684" s="7">
        <v>755.78</v>
      </c>
      <c r="J3684" s="7">
        <v>0</v>
      </c>
      <c r="K3684" s="7">
        <v>800.55</v>
      </c>
      <c r="L3684" s="7">
        <v>0</v>
      </c>
      <c r="M3684" s="7">
        <v>25</v>
      </c>
      <c r="N3684" s="7">
        <v>0</v>
      </c>
      <c r="O3684" s="7"/>
      <c r="P3684" s="7">
        <v>1475</v>
      </c>
      <c r="Q3684" s="7">
        <v>3056.33</v>
      </c>
      <c r="R3684" s="7">
        <f>H3684-Q3684</f>
        <v>23277.550000000003</v>
      </c>
      <c r="S3684" s="4" t="s">
        <v>38</v>
      </c>
    </row>
    <row r="3685" spans="1:19" ht="26.25" hidden="1" customHeight="1" x14ac:dyDescent="0.25">
      <c r="A3685" s="10">
        <f>+SUBTOTAL(103,$B$5:B3685)</f>
        <v>1760</v>
      </c>
      <c r="B3685" s="4" t="s">
        <v>2928</v>
      </c>
      <c r="C3685" s="4" t="s">
        <v>5740</v>
      </c>
      <c r="D3685" s="4" t="s">
        <v>433</v>
      </c>
      <c r="E3685" s="4" t="s">
        <v>61</v>
      </c>
      <c r="F3685" s="16" t="s">
        <v>23</v>
      </c>
      <c r="G3685" s="17"/>
      <c r="H3685" s="7">
        <v>26250</v>
      </c>
      <c r="I3685" s="7">
        <v>753.38</v>
      </c>
      <c r="J3685" s="7">
        <v>0</v>
      </c>
      <c r="K3685" s="7">
        <v>798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1576.38</v>
      </c>
      <c r="R3685" s="7">
        <f>H3685-Q3685</f>
        <v>24673.62</v>
      </c>
      <c r="S3685" s="4" t="s">
        <v>24</v>
      </c>
    </row>
    <row r="3686" spans="1:19" ht="26.25" customHeight="1" x14ac:dyDescent="0.25">
      <c r="A3686" s="10">
        <f>+SUBTOTAL(103,$B$5:B3686)</f>
        <v>1761</v>
      </c>
      <c r="B3686" s="4" t="s">
        <v>2929</v>
      </c>
      <c r="C3686" s="4" t="s">
        <v>5760</v>
      </c>
      <c r="D3686" s="4" t="s">
        <v>322</v>
      </c>
      <c r="E3686" s="4" t="s">
        <v>98</v>
      </c>
      <c r="F3686" s="16" t="s">
        <v>131</v>
      </c>
      <c r="G3686" s="17"/>
      <c r="H3686" s="7">
        <v>26250</v>
      </c>
      <c r="I3686" s="7">
        <v>753.38</v>
      </c>
      <c r="J3686" s="7">
        <v>0</v>
      </c>
      <c r="K3686" s="7">
        <v>798</v>
      </c>
      <c r="L3686" s="7">
        <v>1715.46</v>
      </c>
      <c r="M3686" s="7">
        <v>25</v>
      </c>
      <c r="N3686" s="7">
        <v>0</v>
      </c>
      <c r="O3686" s="7"/>
      <c r="P3686" s="7">
        <v>9924.6</v>
      </c>
      <c r="Q3686" s="7">
        <v>13216.44</v>
      </c>
      <c r="R3686" s="7">
        <f>H3686-Q3686</f>
        <v>13033.56</v>
      </c>
      <c r="S3686" s="4" t="s">
        <v>38</v>
      </c>
    </row>
    <row r="3687" spans="1:19" ht="26.25" customHeight="1" x14ac:dyDescent="0.25">
      <c r="A3687" s="10">
        <f>+SUBTOTAL(103,$B$5:B3687)</f>
        <v>1762</v>
      </c>
      <c r="B3687" s="4" t="s">
        <v>2930</v>
      </c>
      <c r="C3687" s="4" t="s">
        <v>5787</v>
      </c>
      <c r="D3687" s="4" t="s">
        <v>2454</v>
      </c>
      <c r="E3687" s="4" t="s">
        <v>231</v>
      </c>
      <c r="F3687" s="16" t="s">
        <v>23</v>
      </c>
      <c r="G3687" s="17"/>
      <c r="H3687" s="7">
        <v>26250</v>
      </c>
      <c r="I3687" s="7">
        <v>753.38</v>
      </c>
      <c r="J3687" s="7">
        <v>0</v>
      </c>
      <c r="K3687" s="7">
        <v>798</v>
      </c>
      <c r="L3687" s="7">
        <v>0</v>
      </c>
      <c r="M3687" s="7">
        <v>25</v>
      </c>
      <c r="N3687" s="7">
        <v>0</v>
      </c>
      <c r="O3687" s="7"/>
      <c r="P3687" s="7">
        <v>712.5</v>
      </c>
      <c r="Q3687" s="7">
        <v>2288.88</v>
      </c>
      <c r="R3687" s="7">
        <f>H3687-Q3687</f>
        <v>23961.119999999999</v>
      </c>
      <c r="S3687" s="4" t="s">
        <v>38</v>
      </c>
    </row>
    <row r="3688" spans="1:19" ht="26.25" customHeight="1" x14ac:dyDescent="0.25">
      <c r="A3688" s="10">
        <f>+SUBTOTAL(103,$B$5:B3688)</f>
        <v>1763</v>
      </c>
      <c r="B3688" s="4" t="s">
        <v>617</v>
      </c>
      <c r="C3688" s="4" t="s">
        <v>767</v>
      </c>
      <c r="D3688" s="4" t="s">
        <v>324</v>
      </c>
      <c r="E3688" s="4" t="s">
        <v>211</v>
      </c>
      <c r="F3688" s="16" t="s">
        <v>23</v>
      </c>
      <c r="G3688" s="17" t="s">
        <v>11704</v>
      </c>
      <c r="H3688" s="7">
        <v>26250</v>
      </c>
      <c r="I3688" s="7">
        <v>753.38</v>
      </c>
      <c r="J3688" s="7">
        <v>0</v>
      </c>
      <c r="K3688" s="7">
        <v>798</v>
      </c>
      <c r="L3688" s="7">
        <v>0</v>
      </c>
      <c r="M3688" s="7">
        <v>25</v>
      </c>
      <c r="N3688" s="7">
        <v>100</v>
      </c>
      <c r="O3688" s="7"/>
      <c r="P3688" s="7">
        <v>3211.04</v>
      </c>
      <c r="Q3688" s="7">
        <v>4887.42</v>
      </c>
      <c r="R3688" s="7">
        <f>H3688-Q3688</f>
        <v>21362.58</v>
      </c>
      <c r="S3688" s="4" t="s">
        <v>38</v>
      </c>
    </row>
    <row r="3689" spans="1:19" ht="26.25" customHeight="1" x14ac:dyDescent="0.25">
      <c r="A3689" s="10">
        <f>+SUBTOTAL(103,$B$5:B3689)</f>
        <v>1764</v>
      </c>
      <c r="B3689" s="4" t="s">
        <v>2931</v>
      </c>
      <c r="C3689" s="4" t="s">
        <v>5902</v>
      </c>
      <c r="D3689" s="4" t="s">
        <v>433</v>
      </c>
      <c r="E3689" s="4" t="s">
        <v>115</v>
      </c>
      <c r="F3689" s="16" t="s">
        <v>23</v>
      </c>
      <c r="G3689" s="17" t="s">
        <v>11704</v>
      </c>
      <c r="H3689" s="7">
        <v>26250</v>
      </c>
      <c r="I3689" s="7">
        <v>753.38</v>
      </c>
      <c r="J3689" s="7">
        <v>0</v>
      </c>
      <c r="K3689" s="7">
        <v>798</v>
      </c>
      <c r="L3689" s="7">
        <v>3430.92</v>
      </c>
      <c r="M3689" s="7">
        <v>25</v>
      </c>
      <c r="N3689" s="7">
        <v>0</v>
      </c>
      <c r="O3689" s="7"/>
      <c r="P3689" s="7">
        <v>50</v>
      </c>
      <c r="Q3689" s="7">
        <v>5057.3</v>
      </c>
      <c r="R3689" s="7">
        <f>H3689-Q3689</f>
        <v>21192.7</v>
      </c>
      <c r="S3689" s="4" t="s">
        <v>38</v>
      </c>
    </row>
    <row r="3690" spans="1:19" ht="26.25" customHeight="1" x14ac:dyDescent="0.25">
      <c r="A3690" s="10">
        <f>+SUBTOTAL(103,$B$5:B3690)</f>
        <v>1765</v>
      </c>
      <c r="B3690" s="4" t="s">
        <v>1864</v>
      </c>
      <c r="C3690" s="4" t="s">
        <v>6021</v>
      </c>
      <c r="D3690" s="4" t="s">
        <v>2668</v>
      </c>
      <c r="E3690" s="4" t="s">
        <v>164</v>
      </c>
      <c r="F3690" s="16" t="s">
        <v>23</v>
      </c>
      <c r="G3690" s="17"/>
      <c r="H3690" s="7">
        <v>26250</v>
      </c>
      <c r="I3690" s="7">
        <v>753.38</v>
      </c>
      <c r="J3690" s="7">
        <v>0</v>
      </c>
      <c r="K3690" s="7">
        <v>798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1576.38</v>
      </c>
      <c r="R3690" s="7">
        <f>H3690-Q3690</f>
        <v>24673.62</v>
      </c>
      <c r="S3690" s="4" t="s">
        <v>24</v>
      </c>
    </row>
    <row r="3691" spans="1:19" ht="26.25" hidden="1" customHeight="1" x14ac:dyDescent="0.25">
      <c r="A3691" s="10">
        <f>+SUBTOTAL(103,$B$5:B3691)</f>
        <v>1765</v>
      </c>
      <c r="B3691" s="4" t="s">
        <v>2932</v>
      </c>
      <c r="C3691" s="4" t="s">
        <v>6280</v>
      </c>
      <c r="D3691" s="4" t="s">
        <v>161</v>
      </c>
      <c r="E3691" s="4" t="s">
        <v>55</v>
      </c>
      <c r="F3691" s="16" t="s">
        <v>23</v>
      </c>
      <c r="G3691" s="17"/>
      <c r="H3691" s="7">
        <v>26250</v>
      </c>
      <c r="I3691" s="7">
        <v>753.38</v>
      </c>
      <c r="J3691" s="7">
        <v>0</v>
      </c>
      <c r="K3691" s="7">
        <v>798</v>
      </c>
      <c r="L3691" s="7">
        <v>1715.46</v>
      </c>
      <c r="M3691" s="7">
        <v>25</v>
      </c>
      <c r="N3691" s="7">
        <v>0</v>
      </c>
      <c r="O3691" s="7"/>
      <c r="P3691" s="7">
        <v>19943.63</v>
      </c>
      <c r="Q3691" s="7">
        <v>23235.47</v>
      </c>
      <c r="R3691" s="7">
        <f>H3691-Q3691</f>
        <v>3014.5299999999988</v>
      </c>
      <c r="S3691" s="4" t="s">
        <v>24</v>
      </c>
    </row>
    <row r="3692" spans="1:19" ht="26.25" customHeight="1" x14ac:dyDescent="0.25">
      <c r="A3692" s="10">
        <f>+SUBTOTAL(103,$B$5:B3692)</f>
        <v>1766</v>
      </c>
      <c r="B3692" s="4" t="s">
        <v>2933</v>
      </c>
      <c r="C3692" s="4" t="s">
        <v>6902</v>
      </c>
      <c r="D3692" s="4" t="s">
        <v>457</v>
      </c>
      <c r="E3692" s="4" t="s">
        <v>4238</v>
      </c>
      <c r="F3692" s="16" t="s">
        <v>23</v>
      </c>
      <c r="G3692" s="17" t="s">
        <v>11704</v>
      </c>
      <c r="H3692" s="7">
        <v>26250</v>
      </c>
      <c r="I3692" s="7">
        <v>753.38</v>
      </c>
      <c r="J3692" s="7">
        <v>0</v>
      </c>
      <c r="K3692" s="7">
        <v>798</v>
      </c>
      <c r="L3692" s="7">
        <v>0</v>
      </c>
      <c r="M3692" s="7">
        <v>25</v>
      </c>
      <c r="N3692" s="7">
        <v>0</v>
      </c>
      <c r="O3692" s="7"/>
      <c r="P3692" s="7">
        <v>50</v>
      </c>
      <c r="Q3692" s="7">
        <v>1626.38</v>
      </c>
      <c r="R3692" s="7">
        <f>H3692-Q3692</f>
        <v>24623.62</v>
      </c>
      <c r="S3692" s="4" t="s">
        <v>38</v>
      </c>
    </row>
    <row r="3693" spans="1:19" ht="26.25" customHeight="1" x14ac:dyDescent="0.25">
      <c r="A3693" s="10">
        <f>+SUBTOTAL(103,$B$5:B3693)</f>
        <v>1767</v>
      </c>
      <c r="B3693" s="4" t="s">
        <v>834</v>
      </c>
      <c r="C3693" s="4" t="s">
        <v>7211</v>
      </c>
      <c r="D3693" s="4" t="s">
        <v>2356</v>
      </c>
      <c r="E3693" s="4" t="s">
        <v>22</v>
      </c>
      <c r="F3693" s="16" t="s">
        <v>23</v>
      </c>
      <c r="G3693" s="17"/>
      <c r="H3693" s="7">
        <v>26250</v>
      </c>
      <c r="I3693" s="7">
        <v>753.38</v>
      </c>
      <c r="J3693" s="7">
        <v>0</v>
      </c>
      <c r="K3693" s="7">
        <v>798</v>
      </c>
      <c r="L3693" s="7">
        <v>1715.46</v>
      </c>
      <c r="M3693" s="7">
        <v>25</v>
      </c>
      <c r="N3693" s="7">
        <v>0</v>
      </c>
      <c r="O3693" s="7"/>
      <c r="P3693" s="7">
        <v>11547.85</v>
      </c>
      <c r="Q3693" s="7">
        <v>14839.69</v>
      </c>
      <c r="R3693" s="7">
        <f>H3693-Q3693</f>
        <v>11410.31</v>
      </c>
      <c r="S3693" s="4" t="s">
        <v>38</v>
      </c>
    </row>
    <row r="3694" spans="1:19" ht="26.25" customHeight="1" x14ac:dyDescent="0.25">
      <c r="A3694" s="10">
        <f>+SUBTOTAL(103,$B$5:B3694)</f>
        <v>1768</v>
      </c>
      <c r="B3694" s="4" t="s">
        <v>2934</v>
      </c>
      <c r="C3694" s="4" t="s">
        <v>7357</v>
      </c>
      <c r="D3694" s="4" t="s">
        <v>2080</v>
      </c>
      <c r="E3694" s="4" t="s">
        <v>115</v>
      </c>
      <c r="F3694" s="16" t="s">
        <v>23</v>
      </c>
      <c r="G3694" s="17"/>
      <c r="H3694" s="7">
        <v>26250</v>
      </c>
      <c r="I3694" s="7">
        <v>753.38</v>
      </c>
      <c r="J3694" s="7">
        <v>0</v>
      </c>
      <c r="K3694" s="7">
        <v>798</v>
      </c>
      <c r="L3694" s="7">
        <v>0</v>
      </c>
      <c r="M3694" s="7">
        <v>25</v>
      </c>
      <c r="N3694" s="7">
        <v>0</v>
      </c>
      <c r="O3694" s="7"/>
      <c r="P3694" s="7">
        <v>3194.73</v>
      </c>
      <c r="Q3694" s="7">
        <v>4771.1099999999997</v>
      </c>
      <c r="R3694" s="7">
        <f>H3694-Q3694</f>
        <v>21478.89</v>
      </c>
      <c r="S3694" s="4" t="s">
        <v>38</v>
      </c>
    </row>
    <row r="3695" spans="1:19" ht="26.25" customHeight="1" x14ac:dyDescent="0.25">
      <c r="A3695" s="10">
        <f>+SUBTOTAL(103,$B$5:B3695)</f>
        <v>1769</v>
      </c>
      <c r="B3695" s="4" t="s">
        <v>887</v>
      </c>
      <c r="C3695" s="4" t="s">
        <v>7569</v>
      </c>
      <c r="D3695" s="4" t="s">
        <v>2935</v>
      </c>
      <c r="E3695" s="4" t="s">
        <v>494</v>
      </c>
      <c r="F3695" s="16" t="s">
        <v>23</v>
      </c>
      <c r="G3695" s="17" t="s">
        <v>11704</v>
      </c>
      <c r="H3695" s="7">
        <v>26250</v>
      </c>
      <c r="I3695" s="7">
        <v>753.38</v>
      </c>
      <c r="J3695" s="7">
        <v>0</v>
      </c>
      <c r="K3695" s="7">
        <v>798</v>
      </c>
      <c r="L3695" s="7">
        <v>0</v>
      </c>
      <c r="M3695" s="7">
        <v>25</v>
      </c>
      <c r="N3695" s="7">
        <v>0</v>
      </c>
      <c r="O3695" s="7"/>
      <c r="P3695" s="7">
        <v>50</v>
      </c>
      <c r="Q3695" s="7">
        <v>1626.38</v>
      </c>
      <c r="R3695" s="7">
        <f>H3695-Q3695</f>
        <v>24623.62</v>
      </c>
      <c r="S3695" s="4" t="s">
        <v>24</v>
      </c>
    </row>
    <row r="3696" spans="1:19" ht="26.25" customHeight="1" x14ac:dyDescent="0.25">
      <c r="A3696" s="10">
        <f>+SUBTOTAL(103,$B$5:B3696)</f>
        <v>1770</v>
      </c>
      <c r="B3696" s="4" t="s">
        <v>2936</v>
      </c>
      <c r="C3696" s="4" t="s">
        <v>7625</v>
      </c>
      <c r="D3696" s="4" t="s">
        <v>358</v>
      </c>
      <c r="E3696" s="4" t="s">
        <v>1900</v>
      </c>
      <c r="F3696" s="16" t="s">
        <v>23</v>
      </c>
      <c r="G3696" s="17" t="s">
        <v>11704</v>
      </c>
      <c r="H3696" s="7">
        <v>26250</v>
      </c>
      <c r="I3696" s="7">
        <v>753.38</v>
      </c>
      <c r="J3696" s="7">
        <v>0</v>
      </c>
      <c r="K3696" s="7">
        <v>798</v>
      </c>
      <c r="L3696" s="7">
        <v>0</v>
      </c>
      <c r="M3696" s="7">
        <v>25</v>
      </c>
      <c r="N3696" s="7">
        <v>100</v>
      </c>
      <c r="O3696" s="7"/>
      <c r="P3696" s="7">
        <v>50</v>
      </c>
      <c r="Q3696" s="7">
        <v>1726.38</v>
      </c>
      <c r="R3696" s="7">
        <f>H3696-Q3696</f>
        <v>24523.62</v>
      </c>
      <c r="S3696" s="4" t="s">
        <v>38</v>
      </c>
    </row>
    <row r="3697" spans="1:19" ht="26.25" customHeight="1" x14ac:dyDescent="0.25">
      <c r="A3697" s="10">
        <f>+SUBTOTAL(103,$B$5:B3697)</f>
        <v>1771</v>
      </c>
      <c r="B3697" s="4" t="s">
        <v>2937</v>
      </c>
      <c r="C3697" s="4" t="s">
        <v>7647</v>
      </c>
      <c r="D3697" s="4" t="s">
        <v>2938</v>
      </c>
      <c r="E3697" s="4" t="s">
        <v>191</v>
      </c>
      <c r="F3697" s="16" t="s">
        <v>23</v>
      </c>
      <c r="G3697" s="17" t="s">
        <v>11704</v>
      </c>
      <c r="H3697" s="7">
        <v>26250</v>
      </c>
      <c r="I3697" s="7">
        <v>753.38</v>
      </c>
      <c r="J3697" s="7">
        <v>0</v>
      </c>
      <c r="K3697" s="7">
        <v>798</v>
      </c>
      <c r="L3697" s="7">
        <v>0</v>
      </c>
      <c r="M3697" s="7">
        <v>25</v>
      </c>
      <c r="N3697" s="7">
        <v>0</v>
      </c>
      <c r="O3697" s="7"/>
      <c r="P3697" s="7">
        <v>10519.65</v>
      </c>
      <c r="Q3697" s="7">
        <v>12096.03</v>
      </c>
      <c r="R3697" s="7">
        <f>H3697-Q3697</f>
        <v>14153.97</v>
      </c>
      <c r="S3697" s="4" t="s">
        <v>38</v>
      </c>
    </row>
    <row r="3698" spans="1:19" ht="26.25" customHeight="1" x14ac:dyDescent="0.25">
      <c r="A3698" s="10">
        <f>+SUBTOTAL(103,$B$5:B3698)</f>
        <v>1772</v>
      </c>
      <c r="B3698" s="4" t="s">
        <v>467</v>
      </c>
      <c r="C3698" s="4" t="s">
        <v>7668</v>
      </c>
      <c r="D3698" s="4" t="s">
        <v>2668</v>
      </c>
      <c r="E3698" s="4" t="s">
        <v>164</v>
      </c>
      <c r="F3698" s="16" t="s">
        <v>23</v>
      </c>
      <c r="G3698" s="17"/>
      <c r="H3698" s="7">
        <v>26250</v>
      </c>
      <c r="I3698" s="7">
        <v>753.38</v>
      </c>
      <c r="J3698" s="7">
        <v>0</v>
      </c>
      <c r="K3698" s="7">
        <v>798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1576.38</v>
      </c>
      <c r="R3698" s="7">
        <f>H3698-Q3698</f>
        <v>24673.62</v>
      </c>
      <c r="S3698" s="4" t="s">
        <v>24</v>
      </c>
    </row>
    <row r="3699" spans="1:19" ht="26.25" customHeight="1" x14ac:dyDescent="0.25">
      <c r="A3699" s="10">
        <f>+SUBTOTAL(103,$B$5:B3699)</f>
        <v>1773</v>
      </c>
      <c r="B3699" s="4" t="s">
        <v>468</v>
      </c>
      <c r="C3699" s="4" t="s">
        <v>7739</v>
      </c>
      <c r="D3699" s="4" t="s">
        <v>2003</v>
      </c>
      <c r="E3699" s="4" t="s">
        <v>5457</v>
      </c>
      <c r="F3699" s="16" t="s">
        <v>23</v>
      </c>
      <c r="G3699" s="17" t="s">
        <v>11704</v>
      </c>
      <c r="H3699" s="7">
        <v>26250</v>
      </c>
      <c r="I3699" s="7">
        <v>753.38</v>
      </c>
      <c r="J3699" s="7">
        <v>0</v>
      </c>
      <c r="K3699" s="7">
        <v>798</v>
      </c>
      <c r="L3699" s="7">
        <v>1715.46</v>
      </c>
      <c r="M3699" s="7">
        <v>25</v>
      </c>
      <c r="N3699" s="7">
        <v>100</v>
      </c>
      <c r="O3699" s="7"/>
      <c r="P3699" s="7">
        <v>3948.89</v>
      </c>
      <c r="Q3699" s="7">
        <v>7340.73</v>
      </c>
      <c r="R3699" s="7">
        <f>H3699-Q3699</f>
        <v>18909.27</v>
      </c>
      <c r="S3699" s="4" t="s">
        <v>24</v>
      </c>
    </row>
    <row r="3700" spans="1:19" ht="26.25" customHeight="1" x14ac:dyDescent="0.25">
      <c r="A3700" s="10">
        <f>+SUBTOTAL(103,$B$5:B3700)</f>
        <v>1774</v>
      </c>
      <c r="B3700" s="4" t="s">
        <v>946</v>
      </c>
      <c r="C3700" s="4" t="s">
        <v>7940</v>
      </c>
      <c r="D3700" s="4" t="s">
        <v>2939</v>
      </c>
      <c r="E3700" s="4" t="s">
        <v>164</v>
      </c>
      <c r="F3700" s="16" t="s">
        <v>23</v>
      </c>
      <c r="G3700" s="17"/>
      <c r="H3700" s="7">
        <v>26250</v>
      </c>
      <c r="I3700" s="7">
        <v>753.38</v>
      </c>
      <c r="J3700" s="7">
        <v>0</v>
      </c>
      <c r="K3700" s="7">
        <v>798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1576.38</v>
      </c>
      <c r="R3700" s="7">
        <f>H3700-Q3700</f>
        <v>24673.62</v>
      </c>
      <c r="S3700" s="4" t="s">
        <v>24</v>
      </c>
    </row>
    <row r="3701" spans="1:19" ht="26.25" customHeight="1" x14ac:dyDescent="0.25">
      <c r="A3701" s="10">
        <f>+SUBTOTAL(103,$B$5:B3701)</f>
        <v>1775</v>
      </c>
      <c r="B3701" s="4" t="s">
        <v>226</v>
      </c>
      <c r="C3701" s="4" t="s">
        <v>6206</v>
      </c>
      <c r="D3701" s="4" t="s">
        <v>2940</v>
      </c>
      <c r="E3701" s="4" t="s">
        <v>22</v>
      </c>
      <c r="F3701" s="16" t="s">
        <v>23</v>
      </c>
      <c r="G3701" s="17"/>
      <c r="H3701" s="7">
        <v>26250</v>
      </c>
      <c r="I3701" s="7">
        <v>753.38</v>
      </c>
      <c r="J3701" s="7">
        <v>0</v>
      </c>
      <c r="K3701" s="7">
        <v>798</v>
      </c>
      <c r="L3701" s="7">
        <v>0</v>
      </c>
      <c r="M3701" s="7">
        <v>25</v>
      </c>
      <c r="N3701" s="7">
        <v>0</v>
      </c>
      <c r="O3701" s="7"/>
      <c r="P3701" s="7">
        <v>24653.62</v>
      </c>
      <c r="Q3701" s="7">
        <v>26230</v>
      </c>
      <c r="R3701" s="7">
        <f>H3701-Q3701</f>
        <v>20</v>
      </c>
      <c r="S3701" s="4" t="s">
        <v>24</v>
      </c>
    </row>
    <row r="3702" spans="1:19" ht="26.25" customHeight="1" x14ac:dyDescent="0.25">
      <c r="A3702" s="10">
        <f>+SUBTOTAL(103,$B$5:B3702)</f>
        <v>1776</v>
      </c>
      <c r="B3702" s="4" t="s">
        <v>2941</v>
      </c>
      <c r="C3702" s="4" t="s">
        <v>7295</v>
      </c>
      <c r="D3702" s="4" t="s">
        <v>2668</v>
      </c>
      <c r="E3702" s="4" t="s">
        <v>164</v>
      </c>
      <c r="F3702" s="16" t="s">
        <v>23</v>
      </c>
      <c r="G3702" s="17"/>
      <c r="H3702" s="7">
        <v>26250</v>
      </c>
      <c r="I3702" s="7">
        <v>753.38</v>
      </c>
      <c r="J3702" s="7">
        <v>0</v>
      </c>
      <c r="K3702" s="7">
        <v>798</v>
      </c>
      <c r="L3702" s="7">
        <v>0</v>
      </c>
      <c r="M3702" s="7">
        <v>25</v>
      </c>
      <c r="N3702" s="7">
        <v>0</v>
      </c>
      <c r="O3702" s="7"/>
      <c r="P3702" s="7">
        <v>0</v>
      </c>
      <c r="Q3702" s="7">
        <v>1576.38</v>
      </c>
      <c r="R3702" s="7">
        <f>H3702-Q3702</f>
        <v>24673.62</v>
      </c>
      <c r="S3702" s="4" t="s">
        <v>24</v>
      </c>
    </row>
    <row r="3703" spans="1:19" ht="26.25" customHeight="1" x14ac:dyDescent="0.25">
      <c r="A3703" s="10">
        <f>+SUBTOTAL(103,$B$5:B3703)</f>
        <v>1777</v>
      </c>
      <c r="B3703" s="4" t="s">
        <v>2942</v>
      </c>
      <c r="C3703" s="4" t="s">
        <v>9158</v>
      </c>
      <c r="D3703" s="4" t="s">
        <v>1147</v>
      </c>
      <c r="E3703" s="4" t="s">
        <v>22</v>
      </c>
      <c r="F3703" s="16" t="s">
        <v>23</v>
      </c>
      <c r="G3703" s="17"/>
      <c r="H3703" s="7">
        <v>26250</v>
      </c>
      <c r="I3703" s="7">
        <v>753.38</v>
      </c>
      <c r="J3703" s="7">
        <v>0</v>
      </c>
      <c r="K3703" s="7">
        <v>798</v>
      </c>
      <c r="L3703" s="7">
        <v>0</v>
      </c>
      <c r="M3703" s="7">
        <v>25</v>
      </c>
      <c r="N3703" s="7">
        <v>100</v>
      </c>
      <c r="O3703" s="7"/>
      <c r="P3703" s="7">
        <v>1725</v>
      </c>
      <c r="Q3703" s="7">
        <v>3401.38</v>
      </c>
      <c r="R3703" s="7">
        <f>H3703-Q3703</f>
        <v>22848.62</v>
      </c>
      <c r="S3703" s="4" t="s">
        <v>38</v>
      </c>
    </row>
    <row r="3704" spans="1:19" ht="26.25" customHeight="1" x14ac:dyDescent="0.25">
      <c r="A3704" s="10">
        <f>+SUBTOTAL(103,$B$5:B3704)</f>
        <v>1778</v>
      </c>
      <c r="B3704" s="4" t="s">
        <v>2944</v>
      </c>
      <c r="C3704" s="4" t="s">
        <v>9932</v>
      </c>
      <c r="D3704" s="4" t="s">
        <v>2454</v>
      </c>
      <c r="E3704" s="4" t="s">
        <v>37</v>
      </c>
      <c r="F3704" s="16" t="s">
        <v>23</v>
      </c>
      <c r="G3704" s="17" t="s">
        <v>11704</v>
      </c>
      <c r="H3704" s="7">
        <v>26250</v>
      </c>
      <c r="I3704" s="7">
        <v>753.38</v>
      </c>
      <c r="J3704" s="7">
        <v>0</v>
      </c>
      <c r="K3704" s="7">
        <v>798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1576.38</v>
      </c>
      <c r="R3704" s="7">
        <f>H3704-Q3704</f>
        <v>24673.62</v>
      </c>
      <c r="S3704" s="4" t="s">
        <v>38</v>
      </c>
    </row>
    <row r="3705" spans="1:19" ht="26.25" customHeight="1" x14ac:dyDescent="0.25">
      <c r="A3705" s="10">
        <f>+SUBTOTAL(103,$B$5:B3705)</f>
        <v>1779</v>
      </c>
      <c r="B3705" s="4" t="s">
        <v>1288</v>
      </c>
      <c r="C3705" s="4" t="s">
        <v>10089</v>
      </c>
      <c r="D3705" s="4" t="s">
        <v>2425</v>
      </c>
      <c r="E3705" s="4" t="s">
        <v>29</v>
      </c>
      <c r="F3705" s="16" t="s">
        <v>23</v>
      </c>
      <c r="G3705" s="17" t="s">
        <v>11704</v>
      </c>
      <c r="H3705" s="7">
        <v>26250</v>
      </c>
      <c r="I3705" s="7">
        <v>753.38</v>
      </c>
      <c r="J3705" s="7">
        <v>0</v>
      </c>
      <c r="K3705" s="7">
        <v>798</v>
      </c>
      <c r="L3705" s="7">
        <v>1715.46</v>
      </c>
      <c r="M3705" s="7">
        <v>25</v>
      </c>
      <c r="N3705" s="7">
        <v>0</v>
      </c>
      <c r="O3705" s="7"/>
      <c r="P3705" s="7">
        <v>0</v>
      </c>
      <c r="Q3705" s="7">
        <v>3291.84</v>
      </c>
      <c r="R3705" s="7">
        <f>H3705-Q3705</f>
        <v>22958.16</v>
      </c>
      <c r="S3705" s="4" t="s">
        <v>24</v>
      </c>
    </row>
    <row r="3706" spans="1:19" ht="26.25" customHeight="1" x14ac:dyDescent="0.25">
      <c r="A3706" s="10">
        <f>+SUBTOTAL(103,$B$5:B3706)</f>
        <v>1780</v>
      </c>
      <c r="B3706" s="4" t="s">
        <v>2945</v>
      </c>
      <c r="C3706" s="4" t="s">
        <v>8089</v>
      </c>
      <c r="D3706" s="4" t="s">
        <v>2247</v>
      </c>
      <c r="E3706" s="4" t="s">
        <v>107</v>
      </c>
      <c r="F3706" s="16" t="s">
        <v>23</v>
      </c>
      <c r="G3706" s="17" t="s">
        <v>11704</v>
      </c>
      <c r="H3706" s="7">
        <v>26250</v>
      </c>
      <c r="I3706" s="7">
        <v>753.38</v>
      </c>
      <c r="J3706" s="7">
        <v>0</v>
      </c>
      <c r="K3706" s="7">
        <v>798</v>
      </c>
      <c r="L3706" s="7">
        <v>3430.92</v>
      </c>
      <c r="M3706" s="7">
        <v>25</v>
      </c>
      <c r="N3706" s="7">
        <v>0</v>
      </c>
      <c r="O3706" s="7"/>
      <c r="P3706" s="7">
        <v>21222.7</v>
      </c>
      <c r="Q3706" s="7">
        <v>26230</v>
      </c>
      <c r="R3706" s="7">
        <f>H3706-Q3706</f>
        <v>20</v>
      </c>
      <c r="S3706" s="4" t="s">
        <v>38</v>
      </c>
    </row>
    <row r="3707" spans="1:19" ht="26.25" hidden="1" customHeight="1" x14ac:dyDescent="0.25">
      <c r="A3707" s="10">
        <f>+SUBTOTAL(103,$B$5:B3707)</f>
        <v>1780</v>
      </c>
      <c r="B3707" s="4" t="s">
        <v>2946</v>
      </c>
      <c r="C3707" s="4" t="s">
        <v>9970</v>
      </c>
      <c r="D3707" s="4" t="s">
        <v>2425</v>
      </c>
      <c r="E3707" s="4" t="s">
        <v>65</v>
      </c>
      <c r="F3707" s="16" t="s">
        <v>23</v>
      </c>
      <c r="G3707" s="17"/>
      <c r="H3707" s="7">
        <v>26250</v>
      </c>
      <c r="I3707" s="7">
        <v>753.38</v>
      </c>
      <c r="J3707" s="7">
        <v>0</v>
      </c>
      <c r="K3707" s="7">
        <v>798</v>
      </c>
      <c r="L3707" s="7">
        <v>0</v>
      </c>
      <c r="M3707" s="7">
        <v>25</v>
      </c>
      <c r="N3707" s="7">
        <v>0</v>
      </c>
      <c r="O3707" s="7"/>
      <c r="P3707" s="7">
        <v>1280</v>
      </c>
      <c r="Q3707" s="7">
        <v>2856.38</v>
      </c>
      <c r="R3707" s="7">
        <f>H3707-Q3707</f>
        <v>23393.62</v>
      </c>
      <c r="S3707" s="4" t="s">
        <v>24</v>
      </c>
    </row>
    <row r="3708" spans="1:19" ht="26.25" hidden="1" customHeight="1" x14ac:dyDescent="0.25">
      <c r="A3708" s="10">
        <f>+SUBTOTAL(103,$B$5:B3708)</f>
        <v>1780</v>
      </c>
      <c r="B3708" s="4" t="s">
        <v>2947</v>
      </c>
      <c r="C3708" s="4" t="s">
        <v>11504</v>
      </c>
      <c r="D3708" s="4" t="s">
        <v>433</v>
      </c>
      <c r="E3708" s="4" t="s">
        <v>63</v>
      </c>
      <c r="F3708" s="16" t="s">
        <v>23</v>
      </c>
      <c r="G3708" s="17"/>
      <c r="H3708" s="7">
        <v>26250</v>
      </c>
      <c r="I3708" s="7">
        <v>753.38</v>
      </c>
      <c r="J3708" s="7">
        <v>0</v>
      </c>
      <c r="K3708" s="7">
        <v>798</v>
      </c>
      <c r="L3708" s="7">
        <v>0</v>
      </c>
      <c r="M3708" s="7">
        <v>25</v>
      </c>
      <c r="N3708" s="7">
        <v>0</v>
      </c>
      <c r="O3708" s="7"/>
      <c r="P3708" s="7">
        <v>1225</v>
      </c>
      <c r="Q3708" s="7">
        <v>2801.38</v>
      </c>
      <c r="R3708" s="7">
        <f>H3708-Q3708</f>
        <v>23448.62</v>
      </c>
      <c r="S3708" s="4" t="s">
        <v>38</v>
      </c>
    </row>
    <row r="3709" spans="1:19" ht="26.25" customHeight="1" x14ac:dyDescent="0.25">
      <c r="A3709" s="10">
        <f>+SUBTOTAL(103,$B$5:B3709)</f>
        <v>1781</v>
      </c>
      <c r="B3709" s="4" t="s">
        <v>2882</v>
      </c>
      <c r="C3709" s="4" t="s">
        <v>11654</v>
      </c>
      <c r="D3709" s="4" t="s">
        <v>2948</v>
      </c>
      <c r="E3709" s="4" t="s">
        <v>195</v>
      </c>
      <c r="F3709" s="16" t="s">
        <v>23</v>
      </c>
      <c r="G3709" s="17" t="s">
        <v>11704</v>
      </c>
      <c r="H3709" s="7">
        <v>26250</v>
      </c>
      <c r="I3709" s="7">
        <v>753.38</v>
      </c>
      <c r="J3709" s="7">
        <v>0</v>
      </c>
      <c r="K3709" s="7">
        <v>798</v>
      </c>
      <c r="L3709" s="7">
        <v>1715.46</v>
      </c>
      <c r="M3709" s="7">
        <v>25</v>
      </c>
      <c r="N3709" s="7">
        <v>120</v>
      </c>
      <c r="O3709" s="7"/>
      <c r="P3709" s="7">
        <v>4776.7</v>
      </c>
      <c r="Q3709" s="7">
        <v>8188.54</v>
      </c>
      <c r="R3709" s="7">
        <f>H3709-Q3709</f>
        <v>18061.46</v>
      </c>
      <c r="S3709" s="4" t="s">
        <v>38</v>
      </c>
    </row>
    <row r="3710" spans="1:19" ht="26.25" customHeight="1" x14ac:dyDescent="0.25">
      <c r="A3710" s="10">
        <f>+SUBTOTAL(103,$B$5:B3710)</f>
        <v>1782</v>
      </c>
      <c r="B3710" s="4" t="s">
        <v>2949</v>
      </c>
      <c r="C3710" s="4" t="s">
        <v>8253</v>
      </c>
      <c r="D3710" s="4" t="s">
        <v>380</v>
      </c>
      <c r="E3710" s="4" t="s">
        <v>98</v>
      </c>
      <c r="F3710" s="16" t="s">
        <v>131</v>
      </c>
      <c r="G3710" s="17"/>
      <c r="H3710" s="7">
        <v>26230.52</v>
      </c>
      <c r="I3710" s="7">
        <v>752.82</v>
      </c>
      <c r="J3710" s="7">
        <v>0</v>
      </c>
      <c r="K3710" s="7">
        <v>797.41</v>
      </c>
      <c r="L3710" s="7">
        <v>1715.46</v>
      </c>
      <c r="M3710" s="7">
        <v>25</v>
      </c>
      <c r="N3710" s="7">
        <v>100</v>
      </c>
      <c r="O3710" s="7"/>
      <c r="P3710" s="7">
        <v>1257.0999999999999</v>
      </c>
      <c r="Q3710" s="7">
        <v>4647.79</v>
      </c>
      <c r="R3710" s="7">
        <f>H3710-Q3710</f>
        <v>21582.73</v>
      </c>
      <c r="S3710" s="4" t="s">
        <v>38</v>
      </c>
    </row>
    <row r="3711" spans="1:19" ht="26.25" customHeight="1" x14ac:dyDescent="0.25">
      <c r="A3711" s="10">
        <f>+SUBTOTAL(103,$B$5:B3711)</f>
        <v>1783</v>
      </c>
      <c r="B3711" s="4" t="s">
        <v>2950</v>
      </c>
      <c r="C3711" s="4" t="s">
        <v>5933</v>
      </c>
      <c r="D3711" s="4" t="s">
        <v>297</v>
      </c>
      <c r="E3711" s="4" t="s">
        <v>119</v>
      </c>
      <c r="F3711" s="16" t="s">
        <v>23</v>
      </c>
      <c r="G3711" s="17"/>
      <c r="H3711" s="7">
        <v>26200</v>
      </c>
      <c r="I3711" s="7">
        <v>751.94</v>
      </c>
      <c r="J3711" s="7">
        <v>0</v>
      </c>
      <c r="K3711" s="7">
        <v>796.48</v>
      </c>
      <c r="L3711" s="7">
        <v>0</v>
      </c>
      <c r="M3711" s="7">
        <v>25</v>
      </c>
      <c r="N3711" s="7">
        <v>0</v>
      </c>
      <c r="O3711" s="7"/>
      <c r="P3711" s="7">
        <v>3037.86</v>
      </c>
      <c r="Q3711" s="7">
        <v>4611.28</v>
      </c>
      <c r="R3711" s="7">
        <f>H3711-Q3711</f>
        <v>21588.720000000001</v>
      </c>
      <c r="S3711" s="4" t="s">
        <v>24</v>
      </c>
    </row>
    <row r="3712" spans="1:19" ht="26.25" hidden="1" customHeight="1" x14ac:dyDescent="0.25">
      <c r="A3712" s="10">
        <f>+SUBTOTAL(103,$B$5:B3712)</f>
        <v>1783</v>
      </c>
      <c r="B3712" s="4" t="s">
        <v>2951</v>
      </c>
      <c r="C3712" s="4" t="s">
        <v>10755</v>
      </c>
      <c r="D3712" s="4" t="s">
        <v>2629</v>
      </c>
      <c r="E3712" s="4" t="s">
        <v>63</v>
      </c>
      <c r="F3712" s="16" t="s">
        <v>23</v>
      </c>
      <c r="G3712" s="17"/>
      <c r="H3712" s="7">
        <v>26100.53</v>
      </c>
      <c r="I3712" s="7">
        <v>749.09</v>
      </c>
      <c r="J3712" s="7">
        <v>0</v>
      </c>
      <c r="K3712" s="7">
        <v>793.46</v>
      </c>
      <c r="L3712" s="7">
        <v>1715.46</v>
      </c>
      <c r="M3712" s="7">
        <v>25</v>
      </c>
      <c r="N3712" s="7">
        <v>0</v>
      </c>
      <c r="O3712" s="7"/>
      <c r="P3712" s="7">
        <v>1066.56</v>
      </c>
      <c r="Q3712" s="7">
        <v>4349.57</v>
      </c>
      <c r="R3712" s="7">
        <f>H3712-Q3712</f>
        <v>21750.959999999999</v>
      </c>
      <c r="S3712" s="4" t="s">
        <v>24</v>
      </c>
    </row>
    <row r="3713" spans="1:19" ht="26.25" customHeight="1" x14ac:dyDescent="0.25">
      <c r="A3713" s="10">
        <f>+SUBTOTAL(103,$B$5:B3713)</f>
        <v>1784</v>
      </c>
      <c r="B3713" s="4" t="s">
        <v>2952</v>
      </c>
      <c r="C3713" s="4" t="s">
        <v>5830</v>
      </c>
      <c r="D3713" s="4" t="s">
        <v>2216</v>
      </c>
      <c r="E3713" s="4" t="s">
        <v>150</v>
      </c>
      <c r="F3713" s="16" t="s">
        <v>23</v>
      </c>
      <c r="G3713" s="17" t="s">
        <v>11704</v>
      </c>
      <c r="H3713" s="7">
        <v>26058.3</v>
      </c>
      <c r="I3713" s="7">
        <v>747.87</v>
      </c>
      <c r="J3713" s="7">
        <v>0</v>
      </c>
      <c r="K3713" s="7">
        <v>792.17</v>
      </c>
      <c r="L3713" s="7">
        <v>1715.46</v>
      </c>
      <c r="M3713" s="7">
        <v>25</v>
      </c>
      <c r="N3713" s="7">
        <v>120</v>
      </c>
      <c r="O3713" s="7"/>
      <c r="P3713" s="7">
        <v>5711.93</v>
      </c>
      <c r="Q3713" s="7">
        <v>9112.43</v>
      </c>
      <c r="R3713" s="7">
        <f>H3713-Q3713</f>
        <v>16945.87</v>
      </c>
      <c r="S3713" s="4" t="s">
        <v>38</v>
      </c>
    </row>
    <row r="3714" spans="1:19" ht="26.25" hidden="1" customHeight="1" x14ac:dyDescent="0.25">
      <c r="A3714" s="10">
        <f>+SUBTOTAL(103,$B$5:B3714)</f>
        <v>1784</v>
      </c>
      <c r="B3714" s="4" t="s">
        <v>192</v>
      </c>
      <c r="C3714" s="4" t="s">
        <v>7233</v>
      </c>
      <c r="D3714" s="4" t="s">
        <v>2425</v>
      </c>
      <c r="E3714" s="4" t="s">
        <v>61</v>
      </c>
      <c r="F3714" s="16" t="s">
        <v>23</v>
      </c>
      <c r="G3714" s="17"/>
      <c r="H3714" s="7">
        <v>26000</v>
      </c>
      <c r="I3714" s="7">
        <v>746.2</v>
      </c>
      <c r="J3714" s="7">
        <v>0</v>
      </c>
      <c r="K3714" s="7">
        <v>790.4</v>
      </c>
      <c r="L3714" s="7">
        <v>0</v>
      </c>
      <c r="M3714" s="7">
        <v>25</v>
      </c>
      <c r="N3714" s="7">
        <v>0</v>
      </c>
      <c r="O3714" s="7"/>
      <c r="P3714" s="7">
        <v>2431.81</v>
      </c>
      <c r="Q3714" s="7">
        <v>3993.41</v>
      </c>
      <c r="R3714" s="7">
        <f>H3714-Q3714</f>
        <v>22006.59</v>
      </c>
      <c r="S3714" s="4" t="s">
        <v>24</v>
      </c>
    </row>
    <row r="3715" spans="1:19" ht="26.25" hidden="1" customHeight="1" x14ac:dyDescent="0.25">
      <c r="A3715" s="10">
        <f>+SUBTOTAL(103,$B$5:B3715)</f>
        <v>1784</v>
      </c>
      <c r="B3715" s="4" t="s">
        <v>1265</v>
      </c>
      <c r="C3715" s="4" t="s">
        <v>9881</v>
      </c>
      <c r="D3715" s="4" t="s">
        <v>933</v>
      </c>
      <c r="E3715" s="4" t="s">
        <v>52</v>
      </c>
      <c r="F3715" s="16" t="s">
        <v>46</v>
      </c>
      <c r="G3715" s="17"/>
      <c r="H3715" s="7">
        <v>26000</v>
      </c>
      <c r="I3715" s="7">
        <v>746.2</v>
      </c>
      <c r="J3715" s="7">
        <v>0</v>
      </c>
      <c r="K3715" s="7">
        <v>790.4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1561.6</v>
      </c>
      <c r="R3715" s="7">
        <f>H3715-Q3715</f>
        <v>24438.400000000001</v>
      </c>
      <c r="S3715" s="4" t="s">
        <v>24</v>
      </c>
    </row>
    <row r="3716" spans="1:19" ht="26.25" hidden="1" customHeight="1" x14ac:dyDescent="0.25">
      <c r="A3716" s="10">
        <f>+SUBTOTAL(103,$B$5:B3716)</f>
        <v>1784</v>
      </c>
      <c r="B3716" s="4" t="s">
        <v>290</v>
      </c>
      <c r="C3716" s="4" t="s">
        <v>10110</v>
      </c>
      <c r="D3716" s="4" t="s">
        <v>114</v>
      </c>
      <c r="E3716" s="4" t="s">
        <v>63</v>
      </c>
      <c r="F3716" s="16" t="s">
        <v>23</v>
      </c>
      <c r="G3716" s="17" t="s">
        <v>11704</v>
      </c>
      <c r="H3716" s="7">
        <v>26000</v>
      </c>
      <c r="I3716" s="7">
        <v>746.2</v>
      </c>
      <c r="J3716" s="7">
        <v>0</v>
      </c>
      <c r="K3716" s="7">
        <v>790.4</v>
      </c>
      <c r="L3716" s="7">
        <v>0</v>
      </c>
      <c r="M3716" s="7">
        <v>25</v>
      </c>
      <c r="N3716" s="7">
        <v>100</v>
      </c>
      <c r="O3716" s="7"/>
      <c r="P3716" s="7">
        <v>1422.1</v>
      </c>
      <c r="Q3716" s="7">
        <v>3083.7</v>
      </c>
      <c r="R3716" s="7">
        <f>H3716-Q3716</f>
        <v>22916.3</v>
      </c>
      <c r="S3716" s="4" t="s">
        <v>38</v>
      </c>
    </row>
    <row r="3717" spans="1:19" ht="26.25" customHeight="1" x14ac:dyDescent="0.25">
      <c r="A3717" s="10">
        <f>+SUBTOTAL(103,$B$5:B3717)</f>
        <v>1785</v>
      </c>
      <c r="B3717" s="4" t="s">
        <v>268</v>
      </c>
      <c r="C3717" s="4" t="s">
        <v>6750</v>
      </c>
      <c r="D3717" s="4" t="s">
        <v>629</v>
      </c>
      <c r="E3717" s="4" t="s">
        <v>5456</v>
      </c>
      <c r="F3717" s="16" t="s">
        <v>23</v>
      </c>
      <c r="G3717" s="17" t="s">
        <v>11704</v>
      </c>
      <c r="H3717" s="7">
        <v>25948.13</v>
      </c>
      <c r="I3717" s="7">
        <v>744.71</v>
      </c>
      <c r="J3717" s="7">
        <v>0</v>
      </c>
      <c r="K3717" s="7">
        <v>788.82</v>
      </c>
      <c r="L3717" s="7">
        <v>0</v>
      </c>
      <c r="M3717" s="7">
        <v>25</v>
      </c>
      <c r="N3717" s="7">
        <v>100</v>
      </c>
      <c r="O3717" s="7"/>
      <c r="P3717" s="7">
        <v>20708.5</v>
      </c>
      <c r="Q3717" s="7">
        <v>22367.03</v>
      </c>
      <c r="R3717" s="7">
        <f>H3717-Q3717</f>
        <v>3581.1000000000022</v>
      </c>
      <c r="S3717" s="4" t="s">
        <v>38</v>
      </c>
    </row>
    <row r="3718" spans="1:19" ht="26.25" customHeight="1" x14ac:dyDescent="0.25">
      <c r="A3718" s="10">
        <f>+SUBTOTAL(103,$B$5:B3718)</f>
        <v>1786</v>
      </c>
      <c r="B3718" s="4" t="s">
        <v>1131</v>
      </c>
      <c r="C3718" s="4" t="s">
        <v>5769</v>
      </c>
      <c r="D3718" s="4" t="s">
        <v>629</v>
      </c>
      <c r="E3718" s="4" t="s">
        <v>98</v>
      </c>
      <c r="F3718" s="16" t="s">
        <v>131</v>
      </c>
      <c r="G3718" s="17"/>
      <c r="H3718" s="7">
        <v>25888.32</v>
      </c>
      <c r="I3718" s="7">
        <v>742.99</v>
      </c>
      <c r="J3718" s="7">
        <v>0</v>
      </c>
      <c r="K3718" s="7">
        <v>787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1554.99</v>
      </c>
      <c r="R3718" s="7">
        <f>H3718-Q3718</f>
        <v>24333.329999999998</v>
      </c>
      <c r="S3718" s="4" t="s">
        <v>24</v>
      </c>
    </row>
    <row r="3719" spans="1:19" ht="26.25" customHeight="1" x14ac:dyDescent="0.25">
      <c r="A3719" s="10">
        <f>+SUBTOTAL(103,$B$5:B3719)</f>
        <v>1787</v>
      </c>
      <c r="B3719" s="4" t="s">
        <v>218</v>
      </c>
      <c r="C3719" s="4" t="s">
        <v>10721</v>
      </c>
      <c r="D3719" s="4" t="s">
        <v>271</v>
      </c>
      <c r="E3719" s="4" t="s">
        <v>181</v>
      </c>
      <c r="F3719" s="16" t="s">
        <v>23</v>
      </c>
      <c r="G3719" s="17" t="s">
        <v>11704</v>
      </c>
      <c r="H3719" s="7">
        <v>25704.65</v>
      </c>
      <c r="I3719" s="7">
        <v>737.72</v>
      </c>
      <c r="J3719" s="7">
        <v>0</v>
      </c>
      <c r="K3719" s="7">
        <v>781.42</v>
      </c>
      <c r="L3719" s="7">
        <v>1715.46</v>
      </c>
      <c r="M3719" s="7">
        <v>25</v>
      </c>
      <c r="N3719" s="7">
        <v>120</v>
      </c>
      <c r="O3719" s="7"/>
      <c r="P3719" s="7">
        <v>50</v>
      </c>
      <c r="Q3719" s="7">
        <v>3429.6</v>
      </c>
      <c r="R3719" s="7">
        <f>H3719-Q3719</f>
        <v>22275.050000000003</v>
      </c>
      <c r="S3719" s="4" t="s">
        <v>24</v>
      </c>
    </row>
    <row r="3720" spans="1:19" ht="26.25" customHeight="1" x14ac:dyDescent="0.25">
      <c r="A3720" s="10">
        <f>+SUBTOTAL(103,$B$5:B3720)</f>
        <v>1788</v>
      </c>
      <c r="B3720" s="4" t="s">
        <v>2954</v>
      </c>
      <c r="C3720" s="4" t="s">
        <v>8164</v>
      </c>
      <c r="D3720" s="4" t="s">
        <v>322</v>
      </c>
      <c r="E3720" s="4" t="s">
        <v>35</v>
      </c>
      <c r="F3720" s="16" t="s">
        <v>23</v>
      </c>
      <c r="G3720" s="17" t="s">
        <v>11704</v>
      </c>
      <c r="H3720" s="7">
        <v>25517.86</v>
      </c>
      <c r="I3720" s="7">
        <v>732.36</v>
      </c>
      <c r="J3720" s="7">
        <v>0</v>
      </c>
      <c r="K3720" s="7">
        <v>775.74</v>
      </c>
      <c r="L3720" s="7">
        <v>1715.46</v>
      </c>
      <c r="M3720" s="7">
        <v>25</v>
      </c>
      <c r="N3720" s="7">
        <v>100</v>
      </c>
      <c r="O3720" s="7"/>
      <c r="P3720" s="7">
        <v>4050</v>
      </c>
      <c r="Q3720" s="7">
        <v>7398.56</v>
      </c>
      <c r="R3720" s="7">
        <f>H3720-Q3720</f>
        <v>18119.3</v>
      </c>
      <c r="S3720" s="4" t="s">
        <v>38</v>
      </c>
    </row>
    <row r="3721" spans="1:19" ht="26.25" customHeight="1" x14ac:dyDescent="0.25">
      <c r="A3721" s="10">
        <f>+SUBTOTAL(103,$B$5:B3721)</f>
        <v>1789</v>
      </c>
      <c r="B3721" s="4" t="s">
        <v>2955</v>
      </c>
      <c r="C3721" s="4" t="s">
        <v>10020</v>
      </c>
      <c r="D3721" s="4" t="s">
        <v>322</v>
      </c>
      <c r="E3721" s="4" t="s">
        <v>98</v>
      </c>
      <c r="F3721" s="16" t="s">
        <v>131</v>
      </c>
      <c r="G3721" s="17"/>
      <c r="H3721" s="7">
        <v>25517.86</v>
      </c>
      <c r="I3721" s="7">
        <v>732.36</v>
      </c>
      <c r="J3721" s="7">
        <v>0</v>
      </c>
      <c r="K3721" s="7">
        <v>775.74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1533.1</v>
      </c>
      <c r="R3721" s="7">
        <f>H3721-Q3721</f>
        <v>23984.760000000002</v>
      </c>
      <c r="S3721" s="4" t="s">
        <v>38</v>
      </c>
    </row>
    <row r="3722" spans="1:19" ht="26.25" customHeight="1" x14ac:dyDescent="0.25">
      <c r="A3722" s="10">
        <f>+SUBTOTAL(103,$B$5:B3722)</f>
        <v>1790</v>
      </c>
      <c r="B3722" s="4" t="s">
        <v>2956</v>
      </c>
      <c r="C3722" s="4" t="s">
        <v>10272</v>
      </c>
      <c r="D3722" s="4" t="s">
        <v>941</v>
      </c>
      <c r="E3722" s="4" t="s">
        <v>98</v>
      </c>
      <c r="F3722" s="16" t="s">
        <v>131</v>
      </c>
      <c r="G3722" s="17"/>
      <c r="H3722" s="7">
        <v>25497.45</v>
      </c>
      <c r="I3722" s="7">
        <v>731.78</v>
      </c>
      <c r="J3722" s="7">
        <v>0</v>
      </c>
      <c r="K3722" s="7">
        <v>775.12</v>
      </c>
      <c r="L3722" s="7">
        <v>3430.92</v>
      </c>
      <c r="M3722" s="7">
        <v>25</v>
      </c>
      <c r="N3722" s="7">
        <v>0</v>
      </c>
      <c r="O3722" s="7"/>
      <c r="P3722" s="7">
        <v>1170</v>
      </c>
      <c r="Q3722" s="7">
        <v>6132.82</v>
      </c>
      <c r="R3722" s="7">
        <f>H3722-Q3722</f>
        <v>19364.63</v>
      </c>
      <c r="S3722" s="4" t="s">
        <v>38</v>
      </c>
    </row>
    <row r="3723" spans="1:19" ht="26.25" customHeight="1" x14ac:dyDescent="0.25">
      <c r="A3723" s="10">
        <f>+SUBTOTAL(103,$B$5:B3723)</f>
        <v>1791</v>
      </c>
      <c r="B3723" s="4" t="s">
        <v>2957</v>
      </c>
      <c r="C3723" s="4" t="s">
        <v>6095</v>
      </c>
      <c r="D3723" s="4" t="s">
        <v>629</v>
      </c>
      <c r="E3723" s="4" t="s">
        <v>94</v>
      </c>
      <c r="F3723" s="16" t="s">
        <v>23</v>
      </c>
      <c r="G3723" s="17" t="s">
        <v>11704</v>
      </c>
      <c r="H3723" s="7">
        <v>25264.31</v>
      </c>
      <c r="I3723" s="7">
        <v>725.09</v>
      </c>
      <c r="J3723" s="7">
        <v>0</v>
      </c>
      <c r="K3723" s="7">
        <v>768.04</v>
      </c>
      <c r="L3723" s="7">
        <v>5146.38</v>
      </c>
      <c r="M3723" s="7">
        <v>25</v>
      </c>
      <c r="N3723" s="7">
        <v>0</v>
      </c>
      <c r="O3723" s="7"/>
      <c r="P3723" s="7">
        <v>0</v>
      </c>
      <c r="Q3723" s="7">
        <v>6664.51</v>
      </c>
      <c r="R3723" s="7">
        <f>H3723-Q3723</f>
        <v>18599.800000000003</v>
      </c>
      <c r="S3723" s="4" t="s">
        <v>38</v>
      </c>
    </row>
    <row r="3724" spans="1:19" ht="26.25" customHeight="1" x14ac:dyDescent="0.25">
      <c r="A3724" s="10">
        <f>+SUBTOTAL(103,$B$5:B3724)</f>
        <v>1792</v>
      </c>
      <c r="B3724" s="4" t="s">
        <v>2958</v>
      </c>
      <c r="C3724" s="4" t="s">
        <v>5650</v>
      </c>
      <c r="D3724" s="4" t="s">
        <v>1147</v>
      </c>
      <c r="E3724" s="4" t="s">
        <v>5452</v>
      </c>
      <c r="F3724" s="16" t="s">
        <v>23</v>
      </c>
      <c r="G3724" s="17"/>
      <c r="H3724" s="7">
        <v>25250</v>
      </c>
      <c r="I3724" s="7">
        <v>724.68</v>
      </c>
      <c r="J3724" s="7">
        <v>0</v>
      </c>
      <c r="K3724" s="7">
        <v>767.6</v>
      </c>
      <c r="L3724" s="7">
        <v>0</v>
      </c>
      <c r="M3724" s="7">
        <v>25</v>
      </c>
      <c r="N3724" s="7">
        <v>0</v>
      </c>
      <c r="O3724" s="7"/>
      <c r="P3724" s="7">
        <v>3044.5</v>
      </c>
      <c r="Q3724" s="7">
        <v>4561.78</v>
      </c>
      <c r="R3724" s="7">
        <f>H3724-Q3724</f>
        <v>20688.22</v>
      </c>
      <c r="S3724" s="4" t="s">
        <v>38</v>
      </c>
    </row>
    <row r="3725" spans="1:19" ht="26.25" customHeight="1" x14ac:dyDescent="0.25">
      <c r="A3725" s="10">
        <f>+SUBTOTAL(103,$B$5:B3725)</f>
        <v>1793</v>
      </c>
      <c r="B3725" s="4" t="s">
        <v>2959</v>
      </c>
      <c r="C3725" s="4" t="s">
        <v>7130</v>
      </c>
      <c r="D3725" s="4" t="s">
        <v>433</v>
      </c>
      <c r="E3725" s="4" t="s">
        <v>152</v>
      </c>
      <c r="F3725" s="16" t="s">
        <v>23</v>
      </c>
      <c r="G3725" s="17" t="s">
        <v>11704</v>
      </c>
      <c r="H3725" s="7">
        <v>25200</v>
      </c>
      <c r="I3725" s="7">
        <v>723.24</v>
      </c>
      <c r="J3725" s="7">
        <v>0</v>
      </c>
      <c r="K3725" s="7">
        <v>766.08</v>
      </c>
      <c r="L3725" s="7">
        <v>1715.46</v>
      </c>
      <c r="M3725" s="7">
        <v>25</v>
      </c>
      <c r="N3725" s="7">
        <v>0</v>
      </c>
      <c r="O3725" s="7"/>
      <c r="P3725" s="7">
        <v>4418</v>
      </c>
      <c r="Q3725" s="7">
        <v>7647.78</v>
      </c>
      <c r="R3725" s="7">
        <f>H3725-Q3725</f>
        <v>17552.22</v>
      </c>
      <c r="S3725" s="4" t="s">
        <v>38</v>
      </c>
    </row>
    <row r="3726" spans="1:19" ht="26.25" hidden="1" customHeight="1" x14ac:dyDescent="0.25">
      <c r="A3726" s="10">
        <f>+SUBTOTAL(103,$B$5:B3726)</f>
        <v>1793</v>
      </c>
      <c r="B3726" s="4" t="s">
        <v>2962</v>
      </c>
      <c r="C3726" s="4" t="s">
        <v>8783</v>
      </c>
      <c r="D3726" s="4" t="s">
        <v>933</v>
      </c>
      <c r="E3726" s="4" t="s">
        <v>52</v>
      </c>
      <c r="F3726" s="16" t="s">
        <v>46</v>
      </c>
      <c r="G3726" s="17"/>
      <c r="H3726" s="7">
        <v>25114.45</v>
      </c>
      <c r="I3726" s="7">
        <v>720.78</v>
      </c>
      <c r="J3726" s="7">
        <v>0</v>
      </c>
      <c r="K3726" s="7">
        <v>763.48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1509.26</v>
      </c>
      <c r="R3726" s="7">
        <f>H3726-Q3726</f>
        <v>23605.190000000002</v>
      </c>
      <c r="S3726" s="4" t="s">
        <v>24</v>
      </c>
    </row>
    <row r="3727" spans="1:19" ht="26.25" hidden="1" customHeight="1" x14ac:dyDescent="0.25">
      <c r="A3727" s="10">
        <f>+SUBTOTAL(103,$B$5:B3727)</f>
        <v>1793</v>
      </c>
      <c r="B3727" s="4" t="s">
        <v>2963</v>
      </c>
      <c r="C3727" s="4" t="s">
        <v>236</v>
      </c>
      <c r="D3727" s="4" t="s">
        <v>1260</v>
      </c>
      <c r="E3727" s="4" t="s">
        <v>61</v>
      </c>
      <c r="F3727" s="16" t="s">
        <v>23</v>
      </c>
      <c r="G3727" s="17"/>
      <c r="H3727" s="7">
        <v>25100</v>
      </c>
      <c r="I3727" s="7">
        <v>720.37</v>
      </c>
      <c r="J3727" s="7">
        <v>0</v>
      </c>
      <c r="K3727" s="7">
        <v>763.04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1508.41</v>
      </c>
      <c r="R3727" s="7">
        <f>H3727-Q3727</f>
        <v>23591.59</v>
      </c>
      <c r="S3727" s="4" t="s">
        <v>24</v>
      </c>
    </row>
    <row r="3728" spans="1:19" ht="26.25" customHeight="1" x14ac:dyDescent="0.25">
      <c r="A3728" s="10">
        <f>+SUBTOTAL(103,$B$5:B3728)</f>
        <v>1794</v>
      </c>
      <c r="B3728" s="4" t="s">
        <v>2964</v>
      </c>
      <c r="C3728" s="4" t="s">
        <v>5850</v>
      </c>
      <c r="D3728" s="4" t="s">
        <v>941</v>
      </c>
      <c r="E3728" s="4" t="s">
        <v>201</v>
      </c>
      <c r="F3728" s="16" t="s">
        <v>23</v>
      </c>
      <c r="G3728" s="17" t="s">
        <v>11704</v>
      </c>
      <c r="H3728" s="7">
        <v>25095</v>
      </c>
      <c r="I3728" s="7">
        <v>720.23</v>
      </c>
      <c r="J3728" s="7">
        <v>0</v>
      </c>
      <c r="K3728" s="7">
        <v>762.89</v>
      </c>
      <c r="L3728" s="7">
        <v>3430.92</v>
      </c>
      <c r="M3728" s="7">
        <v>25</v>
      </c>
      <c r="N3728" s="7">
        <v>0</v>
      </c>
      <c r="O3728" s="7"/>
      <c r="P3728" s="7">
        <v>0</v>
      </c>
      <c r="Q3728" s="7">
        <v>4939.04</v>
      </c>
      <c r="R3728" s="7">
        <f>H3728-Q3728</f>
        <v>20155.96</v>
      </c>
      <c r="S3728" s="4" t="s">
        <v>38</v>
      </c>
    </row>
    <row r="3729" spans="1:19" ht="26.25" customHeight="1" x14ac:dyDescent="0.25">
      <c r="A3729" s="10">
        <f>+SUBTOTAL(103,$B$5:B3729)</f>
        <v>1795</v>
      </c>
      <c r="B3729" s="4" t="s">
        <v>2965</v>
      </c>
      <c r="C3729" s="4" t="s">
        <v>5590</v>
      </c>
      <c r="D3729" s="4" t="s">
        <v>2368</v>
      </c>
      <c r="E3729" s="4" t="s">
        <v>211</v>
      </c>
      <c r="F3729" s="16" t="s">
        <v>23</v>
      </c>
      <c r="G3729" s="17"/>
      <c r="H3729" s="7">
        <v>25000</v>
      </c>
      <c r="I3729" s="7">
        <v>717.5</v>
      </c>
      <c r="J3729" s="7">
        <v>0</v>
      </c>
      <c r="K3729" s="7">
        <v>760</v>
      </c>
      <c r="L3729" s="7">
        <v>0</v>
      </c>
      <c r="M3729" s="7">
        <v>25</v>
      </c>
      <c r="N3729" s="7">
        <v>0</v>
      </c>
      <c r="O3729" s="7"/>
      <c r="P3729" s="7">
        <v>750</v>
      </c>
      <c r="Q3729" s="7">
        <v>2252.5</v>
      </c>
      <c r="R3729" s="7">
        <f>H3729-Q3729</f>
        <v>22747.5</v>
      </c>
      <c r="S3729" s="4" t="s">
        <v>24</v>
      </c>
    </row>
    <row r="3730" spans="1:19" ht="26.25" customHeight="1" x14ac:dyDescent="0.25">
      <c r="A3730" s="10">
        <f>+SUBTOTAL(103,$B$5:B3730)</f>
        <v>1796</v>
      </c>
      <c r="B3730" s="4" t="s">
        <v>585</v>
      </c>
      <c r="C3730" s="4" t="s">
        <v>5642</v>
      </c>
      <c r="D3730" s="4" t="s">
        <v>2232</v>
      </c>
      <c r="E3730" s="4" t="s">
        <v>110</v>
      </c>
      <c r="F3730" s="16" t="s">
        <v>46</v>
      </c>
      <c r="G3730" s="17"/>
      <c r="H3730" s="7">
        <v>25000</v>
      </c>
      <c r="I3730" s="7">
        <v>717.5</v>
      </c>
      <c r="J3730" s="7">
        <v>0</v>
      </c>
      <c r="K3730" s="7">
        <v>760</v>
      </c>
      <c r="L3730" s="7">
        <v>0</v>
      </c>
      <c r="M3730" s="7">
        <v>25</v>
      </c>
      <c r="N3730" s="7">
        <v>0</v>
      </c>
      <c r="O3730" s="7"/>
      <c r="P3730" s="7">
        <v>920</v>
      </c>
      <c r="Q3730" s="7">
        <v>2422.5</v>
      </c>
      <c r="R3730" s="7">
        <f>H3730-Q3730</f>
        <v>22577.5</v>
      </c>
      <c r="S3730" s="4" t="s">
        <v>38</v>
      </c>
    </row>
    <row r="3731" spans="1:19" ht="26.25" hidden="1" customHeight="1" x14ac:dyDescent="0.25">
      <c r="A3731" s="10">
        <f>+SUBTOTAL(103,$B$5:B3731)</f>
        <v>1796</v>
      </c>
      <c r="B3731" s="4" t="s">
        <v>2966</v>
      </c>
      <c r="C3731" s="4" t="s">
        <v>5664</v>
      </c>
      <c r="D3731" s="4" t="s">
        <v>2368</v>
      </c>
      <c r="E3731" s="4" t="s">
        <v>61</v>
      </c>
      <c r="F3731" s="16" t="s">
        <v>46</v>
      </c>
      <c r="G3731" s="17"/>
      <c r="H3731" s="7">
        <v>25000</v>
      </c>
      <c r="I3731" s="7">
        <v>717.5</v>
      </c>
      <c r="J3731" s="7">
        <v>0</v>
      </c>
      <c r="K3731" s="7">
        <v>760</v>
      </c>
      <c r="L3731" s="7">
        <v>0</v>
      </c>
      <c r="M3731" s="7">
        <v>25</v>
      </c>
      <c r="N3731" s="7">
        <v>0</v>
      </c>
      <c r="O3731" s="7"/>
      <c r="P3731" s="7">
        <v>0</v>
      </c>
      <c r="Q3731" s="7">
        <v>1502.5</v>
      </c>
      <c r="R3731" s="7">
        <f>H3731-Q3731</f>
        <v>23497.5</v>
      </c>
      <c r="S3731" s="4" t="s">
        <v>38</v>
      </c>
    </row>
    <row r="3732" spans="1:19" ht="26.25" customHeight="1" x14ac:dyDescent="0.25">
      <c r="A3732" s="10">
        <f>+SUBTOTAL(103,$B$5:B3732)</f>
        <v>1797</v>
      </c>
      <c r="B3732" s="4" t="s">
        <v>2968</v>
      </c>
      <c r="C3732" s="4" t="s">
        <v>5799</v>
      </c>
      <c r="D3732" s="4" t="s">
        <v>433</v>
      </c>
      <c r="E3732" s="4" t="s">
        <v>1999</v>
      </c>
      <c r="F3732" s="16" t="s">
        <v>23</v>
      </c>
      <c r="G3732" s="17"/>
      <c r="H3732" s="7">
        <v>25000</v>
      </c>
      <c r="I3732" s="7">
        <v>717.5</v>
      </c>
      <c r="J3732" s="7">
        <v>0</v>
      </c>
      <c r="K3732" s="7">
        <v>760</v>
      </c>
      <c r="L3732" s="7">
        <v>0</v>
      </c>
      <c r="M3732" s="7">
        <v>25</v>
      </c>
      <c r="N3732" s="7">
        <v>0</v>
      </c>
      <c r="O3732" s="7"/>
      <c r="P3732" s="7">
        <v>50</v>
      </c>
      <c r="Q3732" s="7">
        <v>1552.5</v>
      </c>
      <c r="R3732" s="7">
        <f>H3732-Q3732</f>
        <v>23447.5</v>
      </c>
      <c r="S3732" s="4" t="s">
        <v>38</v>
      </c>
    </row>
    <row r="3733" spans="1:19" ht="26.25" customHeight="1" x14ac:dyDescent="0.25">
      <c r="A3733" s="10">
        <f>+SUBTOTAL(103,$B$5:B3733)</f>
        <v>1798</v>
      </c>
      <c r="B3733" s="4" t="s">
        <v>2969</v>
      </c>
      <c r="C3733" s="4" t="s">
        <v>5824</v>
      </c>
      <c r="D3733" s="4" t="s">
        <v>943</v>
      </c>
      <c r="E3733" s="4" t="s">
        <v>127</v>
      </c>
      <c r="F3733" s="16" t="s">
        <v>46</v>
      </c>
      <c r="G3733" s="17"/>
      <c r="H3733" s="7">
        <v>25000</v>
      </c>
      <c r="I3733" s="7">
        <v>717.5</v>
      </c>
      <c r="J3733" s="7">
        <v>0</v>
      </c>
      <c r="K3733" s="7">
        <v>760</v>
      </c>
      <c r="L3733" s="7">
        <v>0</v>
      </c>
      <c r="M3733" s="7">
        <v>25</v>
      </c>
      <c r="N3733" s="7">
        <v>0</v>
      </c>
      <c r="O3733" s="7"/>
      <c r="P3733" s="7">
        <v>1975</v>
      </c>
      <c r="Q3733" s="7">
        <v>3477.5</v>
      </c>
      <c r="R3733" s="7">
        <f>H3733-Q3733</f>
        <v>21522.5</v>
      </c>
      <c r="S3733" s="4" t="s">
        <v>38</v>
      </c>
    </row>
    <row r="3734" spans="1:19" ht="26.25" hidden="1" customHeight="1" x14ac:dyDescent="0.25">
      <c r="A3734" s="10">
        <f>+SUBTOTAL(103,$B$5:B3734)</f>
        <v>1798</v>
      </c>
      <c r="B3734" s="4" t="s">
        <v>2970</v>
      </c>
      <c r="C3734" s="4" t="s">
        <v>5828</v>
      </c>
      <c r="D3734" s="4" t="s">
        <v>2632</v>
      </c>
      <c r="E3734" s="4" t="s">
        <v>59</v>
      </c>
      <c r="F3734" s="16" t="s">
        <v>46</v>
      </c>
      <c r="G3734" s="17"/>
      <c r="H3734" s="7">
        <v>25000</v>
      </c>
      <c r="I3734" s="7">
        <v>717.5</v>
      </c>
      <c r="J3734" s="7">
        <v>0</v>
      </c>
      <c r="K3734" s="7">
        <v>760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1502.5</v>
      </c>
      <c r="R3734" s="7">
        <f>H3734-Q3734</f>
        <v>23497.5</v>
      </c>
      <c r="S3734" s="4" t="s">
        <v>24</v>
      </c>
    </row>
    <row r="3735" spans="1:19" ht="26.25" customHeight="1" x14ac:dyDescent="0.25">
      <c r="A3735" s="10">
        <f>+SUBTOTAL(103,$B$5:B3735)</f>
        <v>1799</v>
      </c>
      <c r="B3735" s="4" t="s">
        <v>2971</v>
      </c>
      <c r="C3735" s="4" t="s">
        <v>5832</v>
      </c>
      <c r="D3735" s="4" t="s">
        <v>2571</v>
      </c>
      <c r="E3735" s="4" t="s">
        <v>168</v>
      </c>
      <c r="F3735" s="16" t="s">
        <v>23</v>
      </c>
      <c r="G3735" s="17"/>
      <c r="H3735" s="7">
        <v>25000</v>
      </c>
      <c r="I3735" s="7">
        <v>717.5</v>
      </c>
      <c r="J3735" s="7">
        <v>0</v>
      </c>
      <c r="K3735" s="7">
        <v>760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1502.5</v>
      </c>
      <c r="R3735" s="7">
        <f>H3735-Q3735</f>
        <v>23497.5</v>
      </c>
      <c r="S3735" s="4" t="s">
        <v>38</v>
      </c>
    </row>
    <row r="3736" spans="1:19" ht="26.25" customHeight="1" x14ac:dyDescent="0.25">
      <c r="A3736" s="10">
        <f>+SUBTOTAL(103,$B$5:B3736)</f>
        <v>1800</v>
      </c>
      <c r="B3736" s="4" t="s">
        <v>2972</v>
      </c>
      <c r="C3736" s="4" t="s">
        <v>5841</v>
      </c>
      <c r="D3736" s="4" t="s">
        <v>2368</v>
      </c>
      <c r="E3736" s="4" t="s">
        <v>211</v>
      </c>
      <c r="F3736" s="16" t="s">
        <v>23</v>
      </c>
      <c r="G3736" s="17"/>
      <c r="H3736" s="7">
        <v>25000</v>
      </c>
      <c r="I3736" s="7">
        <v>717.5</v>
      </c>
      <c r="J3736" s="7">
        <v>0</v>
      </c>
      <c r="K3736" s="7">
        <v>760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1502.5</v>
      </c>
      <c r="R3736" s="7">
        <f>H3736-Q3736</f>
        <v>23497.5</v>
      </c>
      <c r="S3736" s="4" t="s">
        <v>38</v>
      </c>
    </row>
    <row r="3737" spans="1:19" ht="26.25" hidden="1" customHeight="1" x14ac:dyDescent="0.25">
      <c r="A3737" s="10">
        <f>+SUBTOTAL(103,$B$5:B3737)</f>
        <v>1800</v>
      </c>
      <c r="B3737" s="4" t="s">
        <v>255</v>
      </c>
      <c r="C3737" s="4" t="s">
        <v>5877</v>
      </c>
      <c r="D3737" s="4" t="s">
        <v>1147</v>
      </c>
      <c r="E3737" s="4" t="s">
        <v>59</v>
      </c>
      <c r="F3737" s="16" t="s">
        <v>23</v>
      </c>
      <c r="G3737" s="17"/>
      <c r="H3737" s="7">
        <v>25000</v>
      </c>
      <c r="I3737" s="7">
        <v>717.5</v>
      </c>
      <c r="J3737" s="7">
        <v>0</v>
      </c>
      <c r="K3737" s="7">
        <v>760</v>
      </c>
      <c r="L3737" s="7">
        <v>0</v>
      </c>
      <c r="M3737" s="7">
        <v>25</v>
      </c>
      <c r="N3737" s="7">
        <v>0</v>
      </c>
      <c r="O3737" s="7"/>
      <c r="P3737" s="7">
        <v>0</v>
      </c>
      <c r="Q3737" s="7">
        <v>1502.5</v>
      </c>
      <c r="R3737" s="7">
        <f>H3737-Q3737</f>
        <v>23497.5</v>
      </c>
      <c r="S3737" s="4" t="s">
        <v>38</v>
      </c>
    </row>
    <row r="3738" spans="1:19" ht="26.25" customHeight="1" x14ac:dyDescent="0.25">
      <c r="A3738" s="10">
        <f>+SUBTOTAL(103,$B$5:B3738)</f>
        <v>1801</v>
      </c>
      <c r="B3738" s="4" t="s">
        <v>2973</v>
      </c>
      <c r="C3738" s="4" t="s">
        <v>5875</v>
      </c>
      <c r="D3738" s="4" t="s">
        <v>933</v>
      </c>
      <c r="E3738" s="4" t="s">
        <v>119</v>
      </c>
      <c r="F3738" s="16" t="s">
        <v>46</v>
      </c>
      <c r="G3738" s="17"/>
      <c r="H3738" s="7">
        <v>25000</v>
      </c>
      <c r="I3738" s="7">
        <v>717.5</v>
      </c>
      <c r="J3738" s="7">
        <v>0</v>
      </c>
      <c r="K3738" s="7">
        <v>760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1502.5</v>
      </c>
      <c r="R3738" s="7">
        <f>H3738-Q3738</f>
        <v>23497.5</v>
      </c>
      <c r="S3738" s="4" t="s">
        <v>38</v>
      </c>
    </row>
    <row r="3739" spans="1:19" ht="26.25" customHeight="1" x14ac:dyDescent="0.25">
      <c r="A3739" s="10">
        <f>+SUBTOTAL(103,$B$5:B3739)</f>
        <v>1802</v>
      </c>
      <c r="B3739" s="4" t="s">
        <v>2974</v>
      </c>
      <c r="C3739" s="4" t="s">
        <v>5926</v>
      </c>
      <c r="D3739" s="4" t="s">
        <v>1147</v>
      </c>
      <c r="E3739" s="4" t="s">
        <v>231</v>
      </c>
      <c r="F3739" s="16" t="s">
        <v>23</v>
      </c>
      <c r="G3739" s="17"/>
      <c r="H3739" s="7">
        <v>25000</v>
      </c>
      <c r="I3739" s="7">
        <v>717.5</v>
      </c>
      <c r="J3739" s="7">
        <v>0</v>
      </c>
      <c r="K3739" s="7">
        <v>760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1502.5</v>
      </c>
      <c r="R3739" s="7">
        <f>H3739-Q3739</f>
        <v>23497.5</v>
      </c>
      <c r="S3739" s="4" t="s">
        <v>38</v>
      </c>
    </row>
    <row r="3740" spans="1:19" ht="26.25" hidden="1" customHeight="1" x14ac:dyDescent="0.25">
      <c r="A3740" s="10">
        <f>+SUBTOTAL(103,$B$5:B3740)</f>
        <v>1802</v>
      </c>
      <c r="B3740" s="4" t="s">
        <v>5383</v>
      </c>
      <c r="C3740" s="4" t="s">
        <v>5978</v>
      </c>
      <c r="D3740" s="4" t="s">
        <v>933</v>
      </c>
      <c r="E3740" s="4" t="s">
        <v>65</v>
      </c>
      <c r="F3740" s="16" t="s">
        <v>46</v>
      </c>
      <c r="G3740" s="17"/>
      <c r="H3740" s="7">
        <v>25000</v>
      </c>
      <c r="I3740" s="7">
        <v>717.5</v>
      </c>
      <c r="J3740" s="7">
        <v>0</v>
      </c>
      <c r="K3740" s="7">
        <v>760</v>
      </c>
      <c r="L3740" s="7">
        <v>0</v>
      </c>
      <c r="M3740" s="7">
        <v>25</v>
      </c>
      <c r="N3740" s="7">
        <v>0</v>
      </c>
      <c r="O3740" s="7"/>
      <c r="P3740" s="7">
        <v>2175</v>
      </c>
      <c r="Q3740" s="7">
        <v>3677.5</v>
      </c>
      <c r="R3740" s="7">
        <f>H3740-Q3740</f>
        <v>21322.5</v>
      </c>
      <c r="S3740" s="4" t="s">
        <v>38</v>
      </c>
    </row>
    <row r="3741" spans="1:19" ht="26.25" hidden="1" customHeight="1" x14ac:dyDescent="0.25">
      <c r="A3741" s="10">
        <f>+SUBTOTAL(103,$B$5:B3741)</f>
        <v>1802</v>
      </c>
      <c r="B3741" s="4" t="s">
        <v>2975</v>
      </c>
      <c r="C3741" s="4" t="s">
        <v>5983</v>
      </c>
      <c r="D3741" s="4" t="s">
        <v>297</v>
      </c>
      <c r="E3741" s="4" t="s">
        <v>65</v>
      </c>
      <c r="F3741" s="16" t="s">
        <v>46</v>
      </c>
      <c r="G3741" s="17"/>
      <c r="H3741" s="7">
        <v>25000</v>
      </c>
      <c r="I3741" s="7">
        <v>717.5</v>
      </c>
      <c r="J3741" s="7">
        <v>0</v>
      </c>
      <c r="K3741" s="7">
        <v>760</v>
      </c>
      <c r="L3741" s="7">
        <v>0</v>
      </c>
      <c r="M3741" s="7">
        <v>25</v>
      </c>
      <c r="N3741" s="7">
        <v>0</v>
      </c>
      <c r="O3741" s="7"/>
      <c r="P3741" s="7">
        <v>0</v>
      </c>
      <c r="Q3741" s="7">
        <v>1502.5</v>
      </c>
      <c r="R3741" s="7">
        <f>H3741-Q3741</f>
        <v>23497.5</v>
      </c>
      <c r="S3741" s="4" t="s">
        <v>24</v>
      </c>
    </row>
    <row r="3742" spans="1:19" ht="26.25" hidden="1" customHeight="1" x14ac:dyDescent="0.25">
      <c r="A3742" s="10">
        <f>+SUBTOTAL(103,$B$5:B3742)</f>
        <v>1802</v>
      </c>
      <c r="B3742" s="4" t="s">
        <v>1864</v>
      </c>
      <c r="C3742" s="4" t="s">
        <v>6020</v>
      </c>
      <c r="D3742" s="4" t="s">
        <v>2368</v>
      </c>
      <c r="E3742" s="4" t="s">
        <v>65</v>
      </c>
      <c r="F3742" s="16" t="s">
        <v>23</v>
      </c>
      <c r="G3742" s="17"/>
      <c r="H3742" s="7">
        <v>25000</v>
      </c>
      <c r="I3742" s="7">
        <v>717.5</v>
      </c>
      <c r="J3742" s="7">
        <v>0</v>
      </c>
      <c r="K3742" s="7">
        <v>760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1502.5</v>
      </c>
      <c r="R3742" s="7">
        <f>H3742-Q3742</f>
        <v>23497.5</v>
      </c>
      <c r="S3742" s="4" t="s">
        <v>24</v>
      </c>
    </row>
    <row r="3743" spans="1:19" ht="26.25" hidden="1" customHeight="1" x14ac:dyDescent="0.25">
      <c r="A3743" s="10">
        <f>+SUBTOTAL(103,$B$5:B3743)</f>
        <v>1802</v>
      </c>
      <c r="B3743" s="4" t="s">
        <v>228</v>
      </c>
      <c r="C3743" s="4" t="s">
        <v>6121</v>
      </c>
      <c r="D3743" s="4" t="s">
        <v>433</v>
      </c>
      <c r="E3743" s="4" t="s">
        <v>55</v>
      </c>
      <c r="F3743" s="16" t="s">
        <v>131</v>
      </c>
      <c r="G3743" s="17"/>
      <c r="H3743" s="7">
        <v>25000</v>
      </c>
      <c r="I3743" s="7">
        <v>717.5</v>
      </c>
      <c r="J3743" s="7">
        <v>0</v>
      </c>
      <c r="K3743" s="7">
        <v>760</v>
      </c>
      <c r="L3743" s="7">
        <v>1715.46</v>
      </c>
      <c r="M3743" s="7">
        <v>25</v>
      </c>
      <c r="N3743" s="7">
        <v>0</v>
      </c>
      <c r="O3743" s="7"/>
      <c r="P3743" s="7">
        <v>1257.0999999999999</v>
      </c>
      <c r="Q3743" s="7">
        <v>4475.0600000000004</v>
      </c>
      <c r="R3743" s="7">
        <f>H3743-Q3743</f>
        <v>20524.939999999999</v>
      </c>
      <c r="S3743" s="4" t="s">
        <v>24</v>
      </c>
    </row>
    <row r="3744" spans="1:19" ht="26.25" customHeight="1" x14ac:dyDescent="0.25">
      <c r="A3744" s="10">
        <f>+SUBTOTAL(103,$B$5:B3744)</f>
        <v>1803</v>
      </c>
      <c r="B3744" s="4" t="s">
        <v>2976</v>
      </c>
      <c r="C3744" s="4" t="s">
        <v>6196</v>
      </c>
      <c r="D3744" s="4" t="s">
        <v>433</v>
      </c>
      <c r="E3744" s="4" t="s">
        <v>129</v>
      </c>
      <c r="F3744" s="16" t="s">
        <v>23</v>
      </c>
      <c r="G3744" s="17"/>
      <c r="H3744" s="7">
        <v>25000</v>
      </c>
      <c r="I3744" s="7">
        <v>717.5</v>
      </c>
      <c r="J3744" s="7">
        <v>0</v>
      </c>
      <c r="K3744" s="7">
        <v>760</v>
      </c>
      <c r="L3744" s="7">
        <v>0</v>
      </c>
      <c r="M3744" s="7">
        <v>25</v>
      </c>
      <c r="N3744" s="7">
        <v>0</v>
      </c>
      <c r="O3744" s="7"/>
      <c r="P3744" s="7">
        <v>1422.08</v>
      </c>
      <c r="Q3744" s="7">
        <v>2924.58</v>
      </c>
      <c r="R3744" s="7">
        <f>H3744-Q3744</f>
        <v>22075.42</v>
      </c>
      <c r="S3744" s="4" t="s">
        <v>24</v>
      </c>
    </row>
    <row r="3745" spans="1:19" ht="26.25" customHeight="1" x14ac:dyDescent="0.25">
      <c r="A3745" s="10">
        <f>+SUBTOTAL(103,$B$5:B3745)</f>
        <v>1804</v>
      </c>
      <c r="B3745" s="4" t="s">
        <v>2977</v>
      </c>
      <c r="C3745" s="4" t="s">
        <v>6241</v>
      </c>
      <c r="D3745" s="4" t="s">
        <v>433</v>
      </c>
      <c r="E3745" s="4" t="s">
        <v>119</v>
      </c>
      <c r="F3745" s="16" t="s">
        <v>23</v>
      </c>
      <c r="G3745" s="17"/>
      <c r="H3745" s="7">
        <v>25000</v>
      </c>
      <c r="I3745" s="7">
        <v>717.5</v>
      </c>
      <c r="J3745" s="7">
        <v>0</v>
      </c>
      <c r="K3745" s="7">
        <v>760</v>
      </c>
      <c r="L3745" s="7">
        <v>0</v>
      </c>
      <c r="M3745" s="7">
        <v>25</v>
      </c>
      <c r="N3745" s="7">
        <v>0</v>
      </c>
      <c r="O3745" s="7"/>
      <c r="P3745" s="7">
        <v>50</v>
      </c>
      <c r="Q3745" s="7">
        <v>1552.5</v>
      </c>
      <c r="R3745" s="7">
        <f>H3745-Q3745</f>
        <v>23447.5</v>
      </c>
      <c r="S3745" s="4" t="s">
        <v>38</v>
      </c>
    </row>
    <row r="3746" spans="1:19" ht="26.25" customHeight="1" x14ac:dyDescent="0.25">
      <c r="A3746" s="10">
        <f>+SUBTOTAL(103,$B$5:B3746)</f>
        <v>1805</v>
      </c>
      <c r="B3746" s="4" t="s">
        <v>2268</v>
      </c>
      <c r="C3746" s="4" t="s">
        <v>6276</v>
      </c>
      <c r="D3746" s="4" t="s">
        <v>2978</v>
      </c>
      <c r="E3746" s="4" t="s">
        <v>127</v>
      </c>
      <c r="F3746" s="16" t="s">
        <v>23</v>
      </c>
      <c r="G3746" s="17"/>
      <c r="H3746" s="7">
        <v>25000</v>
      </c>
      <c r="I3746" s="7">
        <v>717.5</v>
      </c>
      <c r="J3746" s="7">
        <v>0</v>
      </c>
      <c r="K3746" s="7">
        <v>760</v>
      </c>
      <c r="L3746" s="7">
        <v>0</v>
      </c>
      <c r="M3746" s="7">
        <v>25</v>
      </c>
      <c r="N3746" s="7">
        <v>0</v>
      </c>
      <c r="O3746" s="7"/>
      <c r="P3746" s="7">
        <v>0</v>
      </c>
      <c r="Q3746" s="7">
        <v>1502.5</v>
      </c>
      <c r="R3746" s="7">
        <f>H3746-Q3746</f>
        <v>23497.5</v>
      </c>
      <c r="S3746" s="4" t="s">
        <v>24</v>
      </c>
    </row>
    <row r="3747" spans="1:19" ht="26.25" hidden="1" customHeight="1" x14ac:dyDescent="0.25">
      <c r="A3747" s="10">
        <f>+SUBTOTAL(103,$B$5:B3747)</f>
        <v>1805</v>
      </c>
      <c r="B3747" s="4" t="s">
        <v>2979</v>
      </c>
      <c r="C3747" s="4" t="s">
        <v>6309</v>
      </c>
      <c r="D3747" s="4" t="s">
        <v>2980</v>
      </c>
      <c r="E3747" s="4" t="s">
        <v>61</v>
      </c>
      <c r="F3747" s="16" t="s">
        <v>23</v>
      </c>
      <c r="G3747" s="17"/>
      <c r="H3747" s="7">
        <v>25000</v>
      </c>
      <c r="I3747" s="7">
        <v>717.5</v>
      </c>
      <c r="J3747" s="7">
        <v>0</v>
      </c>
      <c r="K3747" s="7">
        <v>760</v>
      </c>
      <c r="L3747" s="7">
        <v>0</v>
      </c>
      <c r="M3747" s="7">
        <v>25</v>
      </c>
      <c r="N3747" s="7">
        <v>0</v>
      </c>
      <c r="O3747" s="7"/>
      <c r="P3747" s="7">
        <v>355.52</v>
      </c>
      <c r="Q3747" s="7">
        <v>1858.02</v>
      </c>
      <c r="R3747" s="7">
        <f>H3747-Q3747</f>
        <v>23141.98</v>
      </c>
      <c r="S3747" s="4" t="s">
        <v>38</v>
      </c>
    </row>
    <row r="3748" spans="1:19" ht="26.25" hidden="1" customHeight="1" x14ac:dyDescent="0.25">
      <c r="A3748" s="10">
        <f>+SUBTOTAL(103,$B$5:B3748)</f>
        <v>1805</v>
      </c>
      <c r="B3748" s="4" t="s">
        <v>692</v>
      </c>
      <c r="C3748" s="4" t="s">
        <v>6356</v>
      </c>
      <c r="D3748" s="4" t="s">
        <v>1260</v>
      </c>
      <c r="E3748" s="4" t="s">
        <v>57</v>
      </c>
      <c r="F3748" s="16" t="s">
        <v>23</v>
      </c>
      <c r="G3748" s="17"/>
      <c r="H3748" s="7">
        <v>25000</v>
      </c>
      <c r="I3748" s="7">
        <v>717.5</v>
      </c>
      <c r="J3748" s="7">
        <v>0</v>
      </c>
      <c r="K3748" s="7">
        <v>760</v>
      </c>
      <c r="L3748" s="7">
        <v>0</v>
      </c>
      <c r="M3748" s="7">
        <v>25</v>
      </c>
      <c r="N3748" s="7">
        <v>0</v>
      </c>
      <c r="O3748" s="7"/>
      <c r="P3748" s="7">
        <v>355.52</v>
      </c>
      <c r="Q3748" s="7">
        <v>1858.02</v>
      </c>
      <c r="R3748" s="7">
        <f>H3748-Q3748</f>
        <v>23141.98</v>
      </c>
      <c r="S3748" s="4" t="s">
        <v>24</v>
      </c>
    </row>
    <row r="3749" spans="1:19" ht="26.25" customHeight="1" x14ac:dyDescent="0.25">
      <c r="A3749" s="10">
        <f>+SUBTOTAL(103,$B$5:B3749)</f>
        <v>1806</v>
      </c>
      <c r="B3749" s="4" t="s">
        <v>2981</v>
      </c>
      <c r="C3749" s="4" t="s">
        <v>6455</v>
      </c>
      <c r="D3749" s="4" t="s">
        <v>433</v>
      </c>
      <c r="E3749" s="4" t="s">
        <v>175</v>
      </c>
      <c r="F3749" s="16" t="s">
        <v>23</v>
      </c>
      <c r="G3749" s="17"/>
      <c r="H3749" s="7">
        <v>25000</v>
      </c>
      <c r="I3749" s="7">
        <v>717.5</v>
      </c>
      <c r="J3749" s="7">
        <v>0</v>
      </c>
      <c r="K3749" s="7">
        <v>760</v>
      </c>
      <c r="L3749" s="7">
        <v>0</v>
      </c>
      <c r="M3749" s="7">
        <v>25</v>
      </c>
      <c r="N3749" s="7">
        <v>0</v>
      </c>
      <c r="O3749" s="7"/>
      <c r="P3749" s="7">
        <v>0</v>
      </c>
      <c r="Q3749" s="7">
        <v>1502.5</v>
      </c>
      <c r="R3749" s="7">
        <f>H3749-Q3749</f>
        <v>23497.5</v>
      </c>
      <c r="S3749" s="4" t="s">
        <v>24</v>
      </c>
    </row>
    <row r="3750" spans="1:19" ht="26.25" hidden="1" customHeight="1" x14ac:dyDescent="0.25">
      <c r="A3750" s="10">
        <f>+SUBTOTAL(103,$B$5:B3750)</f>
        <v>1806</v>
      </c>
      <c r="B3750" s="4" t="s">
        <v>438</v>
      </c>
      <c r="C3750" s="4" t="s">
        <v>6488</v>
      </c>
      <c r="D3750" s="4" t="s">
        <v>893</v>
      </c>
      <c r="E3750" s="4" t="s">
        <v>59</v>
      </c>
      <c r="F3750" s="16" t="s">
        <v>46</v>
      </c>
      <c r="G3750" s="17"/>
      <c r="H3750" s="7">
        <v>25000</v>
      </c>
      <c r="I3750" s="7">
        <v>717.5</v>
      </c>
      <c r="J3750" s="7">
        <v>0</v>
      </c>
      <c r="K3750" s="7">
        <v>760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1502.5</v>
      </c>
      <c r="R3750" s="7">
        <f>H3750-Q3750</f>
        <v>23497.5</v>
      </c>
      <c r="S3750" s="4" t="s">
        <v>24</v>
      </c>
    </row>
    <row r="3751" spans="1:19" ht="26.25" customHeight="1" x14ac:dyDescent="0.25">
      <c r="A3751" s="10">
        <f>+SUBTOTAL(103,$B$5:B3751)</f>
        <v>1807</v>
      </c>
      <c r="B3751" s="4" t="s">
        <v>550</v>
      </c>
      <c r="C3751" s="4" t="s">
        <v>6499</v>
      </c>
      <c r="D3751" s="4" t="s">
        <v>2425</v>
      </c>
      <c r="E3751" s="4" t="s">
        <v>198</v>
      </c>
      <c r="F3751" s="16" t="s">
        <v>23</v>
      </c>
      <c r="G3751" s="17"/>
      <c r="H3751" s="7">
        <v>25000</v>
      </c>
      <c r="I3751" s="7">
        <v>717.5</v>
      </c>
      <c r="J3751" s="7">
        <v>0</v>
      </c>
      <c r="K3751" s="7">
        <v>760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1502.5</v>
      </c>
      <c r="R3751" s="7">
        <f>H3751-Q3751</f>
        <v>23497.5</v>
      </c>
      <c r="S3751" s="4" t="s">
        <v>24</v>
      </c>
    </row>
    <row r="3752" spans="1:19" ht="26.25" customHeight="1" x14ac:dyDescent="0.25">
      <c r="A3752" s="10">
        <f>+SUBTOTAL(103,$B$5:B3752)</f>
        <v>1808</v>
      </c>
      <c r="B3752" s="4" t="s">
        <v>2982</v>
      </c>
      <c r="C3752" s="4" t="s">
        <v>6556</v>
      </c>
      <c r="D3752" s="4" t="s">
        <v>2356</v>
      </c>
      <c r="E3752" s="4" t="s">
        <v>5363</v>
      </c>
      <c r="F3752" s="16" t="s">
        <v>23</v>
      </c>
      <c r="G3752" s="17"/>
      <c r="H3752" s="7">
        <v>25000</v>
      </c>
      <c r="I3752" s="7">
        <v>717.5</v>
      </c>
      <c r="J3752" s="7">
        <v>0</v>
      </c>
      <c r="K3752" s="7">
        <v>760</v>
      </c>
      <c r="L3752" s="7">
        <v>0</v>
      </c>
      <c r="M3752" s="7">
        <v>25</v>
      </c>
      <c r="N3752" s="7">
        <v>100</v>
      </c>
      <c r="O3752" s="7"/>
      <c r="P3752" s="7">
        <v>5861.14</v>
      </c>
      <c r="Q3752" s="7">
        <v>7463.64</v>
      </c>
      <c r="R3752" s="7">
        <f>H3752-Q3752</f>
        <v>17536.36</v>
      </c>
      <c r="S3752" s="4" t="s">
        <v>38</v>
      </c>
    </row>
    <row r="3753" spans="1:19" ht="26.25" hidden="1" customHeight="1" x14ac:dyDescent="0.25">
      <c r="A3753" s="10">
        <f>+SUBTOTAL(103,$B$5:B3753)</f>
        <v>1808</v>
      </c>
      <c r="B3753" s="4" t="s">
        <v>2983</v>
      </c>
      <c r="C3753" s="4" t="s">
        <v>6592</v>
      </c>
      <c r="D3753" s="4" t="s">
        <v>2984</v>
      </c>
      <c r="E3753" s="4" t="s">
        <v>63</v>
      </c>
      <c r="F3753" s="16" t="s">
        <v>23</v>
      </c>
      <c r="G3753" s="17"/>
      <c r="H3753" s="7">
        <v>25000</v>
      </c>
      <c r="I3753" s="7">
        <v>717.5</v>
      </c>
      <c r="J3753" s="7">
        <v>0</v>
      </c>
      <c r="K3753" s="7">
        <v>760</v>
      </c>
      <c r="L3753" s="7">
        <v>0</v>
      </c>
      <c r="M3753" s="7">
        <v>25</v>
      </c>
      <c r="N3753" s="7">
        <v>0</v>
      </c>
      <c r="O3753" s="7"/>
      <c r="P3753" s="7">
        <v>0</v>
      </c>
      <c r="Q3753" s="7">
        <v>1502.5</v>
      </c>
      <c r="R3753" s="7">
        <f>H3753-Q3753</f>
        <v>23497.5</v>
      </c>
      <c r="S3753" s="4" t="s">
        <v>24</v>
      </c>
    </row>
    <row r="3754" spans="1:19" ht="26.25" customHeight="1" x14ac:dyDescent="0.25">
      <c r="A3754" s="10">
        <f>+SUBTOTAL(103,$B$5:B3754)</f>
        <v>1809</v>
      </c>
      <c r="B3754" s="4" t="s">
        <v>2985</v>
      </c>
      <c r="C3754" s="4" t="s">
        <v>6623</v>
      </c>
      <c r="D3754" s="4" t="s">
        <v>433</v>
      </c>
      <c r="E3754" s="4" t="s">
        <v>129</v>
      </c>
      <c r="F3754" s="16" t="s">
        <v>23</v>
      </c>
      <c r="G3754" s="17"/>
      <c r="H3754" s="7">
        <v>25000</v>
      </c>
      <c r="I3754" s="7">
        <v>717.5</v>
      </c>
      <c r="J3754" s="7">
        <v>0</v>
      </c>
      <c r="K3754" s="7">
        <v>760</v>
      </c>
      <c r="L3754" s="7">
        <v>0</v>
      </c>
      <c r="M3754" s="7">
        <v>25</v>
      </c>
      <c r="N3754" s="7">
        <v>0</v>
      </c>
      <c r="O3754" s="7"/>
      <c r="P3754" s="7">
        <v>19436.07</v>
      </c>
      <c r="Q3754" s="7">
        <v>20938.57</v>
      </c>
      <c r="R3754" s="7">
        <f>H3754-Q3754</f>
        <v>4061.4300000000003</v>
      </c>
      <c r="S3754" s="4" t="s">
        <v>24</v>
      </c>
    </row>
    <row r="3755" spans="1:19" ht="26.25" hidden="1" customHeight="1" x14ac:dyDescent="0.25">
      <c r="A3755" s="10">
        <f>+SUBTOTAL(103,$B$5:B3755)</f>
        <v>1809</v>
      </c>
      <c r="B3755" s="4" t="s">
        <v>2986</v>
      </c>
      <c r="C3755" s="4" t="s">
        <v>6532</v>
      </c>
      <c r="D3755" s="4" t="s">
        <v>933</v>
      </c>
      <c r="E3755" s="4" t="s">
        <v>52</v>
      </c>
      <c r="F3755" s="16" t="s">
        <v>46</v>
      </c>
      <c r="G3755" s="17"/>
      <c r="H3755" s="7">
        <v>25000</v>
      </c>
      <c r="I3755" s="7">
        <v>717.5</v>
      </c>
      <c r="J3755" s="7">
        <v>0</v>
      </c>
      <c r="K3755" s="7">
        <v>760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1502.5</v>
      </c>
      <c r="R3755" s="7">
        <f>H3755-Q3755</f>
        <v>23497.5</v>
      </c>
      <c r="S3755" s="4" t="s">
        <v>38</v>
      </c>
    </row>
    <row r="3756" spans="1:19" ht="26.25" customHeight="1" x14ac:dyDescent="0.25">
      <c r="A3756" s="10">
        <f>+SUBTOTAL(103,$B$5:B3756)</f>
        <v>1810</v>
      </c>
      <c r="B3756" s="4" t="s">
        <v>3905</v>
      </c>
      <c r="C3756" s="4" t="s">
        <v>6669</v>
      </c>
      <c r="D3756" s="4" t="s">
        <v>433</v>
      </c>
      <c r="E3756" s="4" t="s">
        <v>156</v>
      </c>
      <c r="F3756" s="16" t="s">
        <v>23</v>
      </c>
      <c r="G3756" s="17"/>
      <c r="H3756" s="7">
        <v>25000</v>
      </c>
      <c r="I3756" s="7">
        <v>717.5</v>
      </c>
      <c r="J3756" s="7">
        <v>0</v>
      </c>
      <c r="K3756" s="7">
        <v>760</v>
      </c>
      <c r="L3756" s="7">
        <v>0</v>
      </c>
      <c r="M3756" s="7">
        <v>25</v>
      </c>
      <c r="N3756" s="7">
        <v>0</v>
      </c>
      <c r="O3756" s="7"/>
      <c r="P3756" s="7">
        <v>8791.0499999999993</v>
      </c>
      <c r="Q3756" s="7">
        <v>10293.549999999999</v>
      </c>
      <c r="R3756" s="7">
        <f>H3756-Q3756</f>
        <v>14706.45</v>
      </c>
      <c r="S3756" s="4" t="s">
        <v>38</v>
      </c>
    </row>
    <row r="3757" spans="1:19" ht="26.25" customHeight="1" x14ac:dyDescent="0.25">
      <c r="A3757" s="10">
        <f>+SUBTOTAL(103,$B$5:B3757)</f>
        <v>1811</v>
      </c>
      <c r="B3757" s="4" t="s">
        <v>2987</v>
      </c>
      <c r="C3757" s="4" t="s">
        <v>6679</v>
      </c>
      <c r="D3757" s="4" t="s">
        <v>2582</v>
      </c>
      <c r="E3757" s="4" t="s">
        <v>164</v>
      </c>
      <c r="F3757" s="16" t="s">
        <v>23</v>
      </c>
      <c r="G3757" s="17"/>
      <c r="H3757" s="7">
        <v>25000</v>
      </c>
      <c r="I3757" s="7">
        <v>717.5</v>
      </c>
      <c r="J3757" s="7">
        <v>0</v>
      </c>
      <c r="K3757" s="7">
        <v>760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1502.5</v>
      </c>
      <c r="R3757" s="7">
        <f>H3757-Q3757</f>
        <v>23497.5</v>
      </c>
      <c r="S3757" s="4" t="s">
        <v>38</v>
      </c>
    </row>
    <row r="3758" spans="1:19" ht="26.25" customHeight="1" x14ac:dyDescent="0.25">
      <c r="A3758" s="10">
        <f>+SUBTOTAL(103,$B$5:B3758)</f>
        <v>1812</v>
      </c>
      <c r="B3758" s="4" t="s">
        <v>2988</v>
      </c>
      <c r="C3758" s="4" t="s">
        <v>6846</v>
      </c>
      <c r="D3758" s="4" t="s">
        <v>2368</v>
      </c>
      <c r="E3758" s="4" t="s">
        <v>126</v>
      </c>
      <c r="F3758" s="16" t="s">
        <v>11699</v>
      </c>
      <c r="G3758" s="17"/>
      <c r="H3758" s="7">
        <v>25000</v>
      </c>
      <c r="I3758" s="7">
        <v>717.5</v>
      </c>
      <c r="J3758" s="7">
        <v>0</v>
      </c>
      <c r="K3758" s="7">
        <v>760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1502.5</v>
      </c>
      <c r="R3758" s="7">
        <f>H3758-Q3758</f>
        <v>23497.5</v>
      </c>
      <c r="S3758" s="4" t="s">
        <v>38</v>
      </c>
    </row>
    <row r="3759" spans="1:19" ht="26.25" customHeight="1" x14ac:dyDescent="0.25">
      <c r="A3759" s="10">
        <f>+SUBTOTAL(103,$B$5:B3759)</f>
        <v>1813</v>
      </c>
      <c r="B3759" s="4" t="s">
        <v>2297</v>
      </c>
      <c r="C3759" s="4" t="s">
        <v>6854</v>
      </c>
      <c r="D3759" s="4" t="s">
        <v>933</v>
      </c>
      <c r="E3759" s="4" t="s">
        <v>37</v>
      </c>
      <c r="F3759" s="16" t="s">
        <v>46</v>
      </c>
      <c r="G3759" s="17"/>
      <c r="H3759" s="7">
        <v>25000</v>
      </c>
      <c r="I3759" s="7">
        <v>717.5</v>
      </c>
      <c r="J3759" s="7">
        <v>0</v>
      </c>
      <c r="K3759" s="7">
        <v>760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1502.5</v>
      </c>
      <c r="R3759" s="7">
        <f>H3759-Q3759</f>
        <v>23497.5</v>
      </c>
      <c r="S3759" s="4" t="s">
        <v>24</v>
      </c>
    </row>
    <row r="3760" spans="1:19" ht="26.25" customHeight="1" x14ac:dyDescent="0.25">
      <c r="A3760" s="10">
        <f>+SUBTOTAL(103,$B$5:B3760)</f>
        <v>1814</v>
      </c>
      <c r="B3760" s="4" t="s">
        <v>2989</v>
      </c>
      <c r="C3760" s="4" t="s">
        <v>6912</v>
      </c>
      <c r="D3760" s="4" t="s">
        <v>933</v>
      </c>
      <c r="E3760" s="4" t="s">
        <v>126</v>
      </c>
      <c r="F3760" s="16" t="s">
        <v>46</v>
      </c>
      <c r="G3760" s="17"/>
      <c r="H3760" s="7">
        <v>25000</v>
      </c>
      <c r="I3760" s="7">
        <v>717.5</v>
      </c>
      <c r="J3760" s="7">
        <v>0</v>
      </c>
      <c r="K3760" s="7">
        <v>760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1502.5</v>
      </c>
      <c r="R3760" s="7">
        <f>H3760-Q3760</f>
        <v>23497.5</v>
      </c>
      <c r="S3760" s="4" t="s">
        <v>24</v>
      </c>
    </row>
    <row r="3761" spans="1:19" ht="26.25" hidden="1" customHeight="1" x14ac:dyDescent="0.25">
      <c r="A3761" s="10">
        <f>+SUBTOTAL(103,$B$5:B3761)</f>
        <v>1814</v>
      </c>
      <c r="B3761" s="4" t="s">
        <v>2990</v>
      </c>
      <c r="C3761" s="4" t="s">
        <v>6916</v>
      </c>
      <c r="D3761" s="4" t="s">
        <v>1260</v>
      </c>
      <c r="E3761" s="4" t="s">
        <v>52</v>
      </c>
      <c r="F3761" s="16" t="s">
        <v>23</v>
      </c>
      <c r="G3761" s="17"/>
      <c r="H3761" s="7">
        <v>25000</v>
      </c>
      <c r="I3761" s="7">
        <v>717.5</v>
      </c>
      <c r="J3761" s="7">
        <v>0</v>
      </c>
      <c r="K3761" s="7">
        <v>760</v>
      </c>
      <c r="L3761" s="7">
        <v>1715.46</v>
      </c>
      <c r="M3761" s="7">
        <v>25</v>
      </c>
      <c r="N3761" s="7">
        <v>0</v>
      </c>
      <c r="O3761" s="7"/>
      <c r="P3761" s="7">
        <v>0</v>
      </c>
      <c r="Q3761" s="7">
        <v>3217.96</v>
      </c>
      <c r="R3761" s="7">
        <f>H3761-Q3761</f>
        <v>21782.04</v>
      </c>
      <c r="S3761" s="4" t="s">
        <v>38</v>
      </c>
    </row>
    <row r="3762" spans="1:19" ht="26.25" customHeight="1" x14ac:dyDescent="0.25">
      <c r="A3762" s="10">
        <f>+SUBTOTAL(103,$B$5:B3762)</f>
        <v>1815</v>
      </c>
      <c r="B3762" s="4" t="s">
        <v>2991</v>
      </c>
      <c r="C3762" s="4" t="s">
        <v>6948</v>
      </c>
      <c r="D3762" s="4" t="s">
        <v>1260</v>
      </c>
      <c r="E3762" s="4" t="s">
        <v>22</v>
      </c>
      <c r="F3762" s="16" t="s">
        <v>23</v>
      </c>
      <c r="G3762" s="17"/>
      <c r="H3762" s="7">
        <v>25000</v>
      </c>
      <c r="I3762" s="7">
        <v>717.5</v>
      </c>
      <c r="J3762" s="7">
        <v>0</v>
      </c>
      <c r="K3762" s="7">
        <v>760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1502.5</v>
      </c>
      <c r="R3762" s="7">
        <f>H3762-Q3762</f>
        <v>23497.5</v>
      </c>
      <c r="S3762" s="4" t="s">
        <v>24</v>
      </c>
    </row>
    <row r="3763" spans="1:19" ht="26.25" customHeight="1" x14ac:dyDescent="0.25">
      <c r="A3763" s="10">
        <f>+SUBTOTAL(103,$B$5:B3763)</f>
        <v>1816</v>
      </c>
      <c r="B3763" s="4" t="s">
        <v>2992</v>
      </c>
      <c r="C3763" s="4" t="s">
        <v>7056</v>
      </c>
      <c r="D3763" s="4" t="s">
        <v>2368</v>
      </c>
      <c r="E3763" s="4" t="s">
        <v>205</v>
      </c>
      <c r="F3763" s="16" t="s">
        <v>23</v>
      </c>
      <c r="G3763" s="17"/>
      <c r="H3763" s="7">
        <v>25000</v>
      </c>
      <c r="I3763" s="7">
        <v>717.5</v>
      </c>
      <c r="J3763" s="7">
        <v>0</v>
      </c>
      <c r="K3763" s="7">
        <v>760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1502.5</v>
      </c>
      <c r="R3763" s="7">
        <f>H3763-Q3763</f>
        <v>23497.5</v>
      </c>
      <c r="S3763" s="4" t="s">
        <v>38</v>
      </c>
    </row>
    <row r="3764" spans="1:19" ht="26.25" customHeight="1" x14ac:dyDescent="0.25">
      <c r="A3764" s="10">
        <f>+SUBTOTAL(103,$B$5:B3764)</f>
        <v>1817</v>
      </c>
      <c r="B3764" s="4" t="s">
        <v>2993</v>
      </c>
      <c r="C3764" s="4" t="s">
        <v>7059</v>
      </c>
      <c r="D3764" s="4" t="s">
        <v>2994</v>
      </c>
      <c r="E3764" s="4" t="s">
        <v>2995</v>
      </c>
      <c r="F3764" s="16" t="s">
        <v>46</v>
      </c>
      <c r="G3764" s="17"/>
      <c r="H3764" s="7">
        <v>25000</v>
      </c>
      <c r="I3764" s="7">
        <v>717.5</v>
      </c>
      <c r="J3764" s="7">
        <v>0</v>
      </c>
      <c r="K3764" s="7">
        <v>760</v>
      </c>
      <c r="L3764" s="7">
        <v>0</v>
      </c>
      <c r="M3764" s="7">
        <v>25</v>
      </c>
      <c r="N3764" s="7">
        <v>0</v>
      </c>
      <c r="O3764" s="7"/>
      <c r="P3764" s="7">
        <v>1300</v>
      </c>
      <c r="Q3764" s="7">
        <v>2802.5</v>
      </c>
      <c r="R3764" s="7">
        <f>H3764-Q3764</f>
        <v>22197.5</v>
      </c>
      <c r="S3764" s="4" t="s">
        <v>24</v>
      </c>
    </row>
    <row r="3765" spans="1:19" ht="26.25" hidden="1" customHeight="1" x14ac:dyDescent="0.25">
      <c r="A3765" s="10">
        <f>+SUBTOTAL(103,$B$5:B3765)</f>
        <v>1817</v>
      </c>
      <c r="B3765" s="4" t="s">
        <v>2996</v>
      </c>
      <c r="C3765" s="4" t="s">
        <v>7069</v>
      </c>
      <c r="D3765" s="4" t="s">
        <v>433</v>
      </c>
      <c r="E3765" s="4" t="s">
        <v>63</v>
      </c>
      <c r="F3765" s="16" t="s">
        <v>23</v>
      </c>
      <c r="G3765" s="17"/>
      <c r="H3765" s="7">
        <v>25000</v>
      </c>
      <c r="I3765" s="7">
        <v>717.5</v>
      </c>
      <c r="J3765" s="7">
        <v>0</v>
      </c>
      <c r="K3765" s="7">
        <v>760</v>
      </c>
      <c r="L3765" s="7">
        <v>0</v>
      </c>
      <c r="M3765" s="7">
        <v>25</v>
      </c>
      <c r="N3765" s="7">
        <v>0</v>
      </c>
      <c r="O3765" s="7"/>
      <c r="P3765" s="7">
        <v>0</v>
      </c>
      <c r="Q3765" s="7">
        <v>1502.5</v>
      </c>
      <c r="R3765" s="7">
        <f>H3765-Q3765</f>
        <v>23497.5</v>
      </c>
      <c r="S3765" s="4" t="s">
        <v>24</v>
      </c>
    </row>
    <row r="3766" spans="1:19" ht="26.25" hidden="1" customHeight="1" x14ac:dyDescent="0.25">
      <c r="A3766" s="10">
        <f>+SUBTOTAL(103,$B$5:B3766)</f>
        <v>1817</v>
      </c>
      <c r="B3766" s="4" t="s">
        <v>451</v>
      </c>
      <c r="C3766" s="4" t="s">
        <v>7111</v>
      </c>
      <c r="D3766" s="4" t="s">
        <v>297</v>
      </c>
      <c r="E3766" s="4" t="s">
        <v>52</v>
      </c>
      <c r="F3766" s="16" t="s">
        <v>46</v>
      </c>
      <c r="G3766" s="17"/>
      <c r="H3766" s="7">
        <v>25000</v>
      </c>
      <c r="I3766" s="7">
        <v>717.5</v>
      </c>
      <c r="J3766" s="7">
        <v>0</v>
      </c>
      <c r="K3766" s="7">
        <v>760</v>
      </c>
      <c r="L3766" s="7">
        <v>0</v>
      </c>
      <c r="M3766" s="7">
        <v>25</v>
      </c>
      <c r="N3766" s="7">
        <v>0</v>
      </c>
      <c r="O3766" s="7"/>
      <c r="P3766" s="7">
        <v>0</v>
      </c>
      <c r="Q3766" s="7">
        <v>1502.5</v>
      </c>
      <c r="R3766" s="7">
        <f>H3766-Q3766</f>
        <v>23497.5</v>
      </c>
      <c r="S3766" s="4" t="s">
        <v>24</v>
      </c>
    </row>
    <row r="3767" spans="1:19" ht="26.25" hidden="1" customHeight="1" x14ac:dyDescent="0.25">
      <c r="A3767" s="10">
        <f>+SUBTOTAL(103,$B$5:B3767)</f>
        <v>1817</v>
      </c>
      <c r="B3767" s="4" t="s">
        <v>4355</v>
      </c>
      <c r="C3767" s="4" t="s">
        <v>7167</v>
      </c>
      <c r="D3767" s="4" t="s">
        <v>324</v>
      </c>
      <c r="E3767" s="4" t="s">
        <v>52</v>
      </c>
      <c r="F3767" s="16" t="s">
        <v>23</v>
      </c>
      <c r="G3767" s="17" t="s">
        <v>11704</v>
      </c>
      <c r="H3767" s="7">
        <v>25000</v>
      </c>
      <c r="I3767" s="7">
        <v>717.5</v>
      </c>
      <c r="J3767" s="7">
        <v>0</v>
      </c>
      <c r="K3767" s="7">
        <v>760</v>
      </c>
      <c r="L3767" s="7">
        <v>0</v>
      </c>
      <c r="M3767" s="7">
        <v>25</v>
      </c>
      <c r="N3767" s="7">
        <v>0</v>
      </c>
      <c r="O3767" s="7"/>
      <c r="P3767" s="7">
        <v>5750.81</v>
      </c>
      <c r="Q3767" s="7">
        <v>7253.31</v>
      </c>
      <c r="R3767" s="7">
        <f>H3767-Q3767</f>
        <v>17746.689999999999</v>
      </c>
      <c r="S3767" s="4" t="s">
        <v>38</v>
      </c>
    </row>
    <row r="3768" spans="1:19" ht="26.25" customHeight="1" x14ac:dyDescent="0.25">
      <c r="A3768" s="10">
        <f>+SUBTOTAL(103,$B$5:B3768)</f>
        <v>1818</v>
      </c>
      <c r="B3768" s="4" t="s">
        <v>2997</v>
      </c>
      <c r="C3768" s="4" t="s">
        <v>7225</v>
      </c>
      <c r="D3768" s="4" t="s">
        <v>2425</v>
      </c>
      <c r="E3768" s="4" t="s">
        <v>175</v>
      </c>
      <c r="F3768" s="16" t="s">
        <v>23</v>
      </c>
      <c r="G3768" s="17"/>
      <c r="H3768" s="7">
        <v>25000</v>
      </c>
      <c r="I3768" s="7">
        <v>717.5</v>
      </c>
      <c r="J3768" s="7">
        <v>0</v>
      </c>
      <c r="K3768" s="7">
        <v>760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1502.5</v>
      </c>
      <c r="R3768" s="7">
        <f>H3768-Q3768</f>
        <v>23497.5</v>
      </c>
      <c r="S3768" s="4" t="s">
        <v>24</v>
      </c>
    </row>
    <row r="3769" spans="1:19" ht="26.25" customHeight="1" x14ac:dyDescent="0.25">
      <c r="A3769" s="10">
        <f>+SUBTOTAL(103,$B$5:B3769)</f>
        <v>1819</v>
      </c>
      <c r="B3769" s="4" t="s">
        <v>2998</v>
      </c>
      <c r="C3769" s="4" t="s">
        <v>7324</v>
      </c>
      <c r="D3769" s="4" t="s">
        <v>933</v>
      </c>
      <c r="E3769" s="4" t="s">
        <v>127</v>
      </c>
      <c r="F3769" s="16" t="s">
        <v>46</v>
      </c>
      <c r="G3769" s="17"/>
      <c r="H3769" s="7">
        <v>25000</v>
      </c>
      <c r="I3769" s="7">
        <v>717.5</v>
      </c>
      <c r="J3769" s="7">
        <v>0</v>
      </c>
      <c r="K3769" s="7">
        <v>760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1502.5</v>
      </c>
      <c r="R3769" s="7">
        <f>H3769-Q3769</f>
        <v>23497.5</v>
      </c>
      <c r="S3769" s="4" t="s">
        <v>24</v>
      </c>
    </row>
    <row r="3770" spans="1:19" ht="26.25" hidden="1" customHeight="1" x14ac:dyDescent="0.25">
      <c r="A3770" s="10">
        <f>+SUBTOTAL(103,$B$5:B3770)</f>
        <v>1819</v>
      </c>
      <c r="B3770" s="4" t="s">
        <v>2999</v>
      </c>
      <c r="C3770" s="4" t="s">
        <v>7326</v>
      </c>
      <c r="D3770" s="4" t="s">
        <v>433</v>
      </c>
      <c r="E3770" s="4" t="s">
        <v>61</v>
      </c>
      <c r="F3770" s="16" t="s">
        <v>23</v>
      </c>
      <c r="G3770" s="17"/>
      <c r="H3770" s="7">
        <v>25000</v>
      </c>
      <c r="I3770" s="7">
        <v>717.5</v>
      </c>
      <c r="J3770" s="7">
        <v>0</v>
      </c>
      <c r="K3770" s="7">
        <v>760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1502.5</v>
      </c>
      <c r="R3770" s="7">
        <f>H3770-Q3770</f>
        <v>23497.5</v>
      </c>
      <c r="S3770" s="4" t="s">
        <v>24</v>
      </c>
    </row>
    <row r="3771" spans="1:19" ht="26.25" hidden="1" customHeight="1" x14ac:dyDescent="0.25">
      <c r="A3771" s="10">
        <f>+SUBTOTAL(103,$B$5:B3771)</f>
        <v>1819</v>
      </c>
      <c r="B3771" s="4" t="s">
        <v>3000</v>
      </c>
      <c r="C3771" s="4" t="s">
        <v>7330</v>
      </c>
      <c r="D3771" s="4" t="s">
        <v>943</v>
      </c>
      <c r="E3771" s="4" t="s">
        <v>63</v>
      </c>
      <c r="F3771" s="16" t="s">
        <v>46</v>
      </c>
      <c r="G3771" s="17"/>
      <c r="H3771" s="7">
        <v>25000</v>
      </c>
      <c r="I3771" s="7">
        <v>717.5</v>
      </c>
      <c r="J3771" s="7">
        <v>0</v>
      </c>
      <c r="K3771" s="7">
        <v>760</v>
      </c>
      <c r="L3771" s="7">
        <v>0</v>
      </c>
      <c r="M3771" s="7">
        <v>25</v>
      </c>
      <c r="N3771" s="7">
        <v>0</v>
      </c>
      <c r="O3771" s="7"/>
      <c r="P3771" s="7">
        <v>355.52</v>
      </c>
      <c r="Q3771" s="7">
        <v>1858.02</v>
      </c>
      <c r="R3771" s="7">
        <f>H3771-Q3771</f>
        <v>23141.98</v>
      </c>
      <c r="S3771" s="4" t="s">
        <v>24</v>
      </c>
    </row>
    <row r="3772" spans="1:19" ht="26.25" hidden="1" customHeight="1" x14ac:dyDescent="0.25">
      <c r="A3772" s="10">
        <f>+SUBTOTAL(103,$B$5:B3772)</f>
        <v>1819</v>
      </c>
      <c r="B3772" s="4" t="s">
        <v>3001</v>
      </c>
      <c r="C3772" s="4" t="s">
        <v>7332</v>
      </c>
      <c r="D3772" s="4" t="s">
        <v>3002</v>
      </c>
      <c r="E3772" s="4" t="s">
        <v>55</v>
      </c>
      <c r="F3772" s="16" t="s">
        <v>23</v>
      </c>
      <c r="G3772" s="17"/>
      <c r="H3772" s="7">
        <v>25000</v>
      </c>
      <c r="I3772" s="7">
        <v>717.5</v>
      </c>
      <c r="J3772" s="7">
        <v>0</v>
      </c>
      <c r="K3772" s="7">
        <v>760</v>
      </c>
      <c r="L3772" s="7">
        <v>0</v>
      </c>
      <c r="M3772" s="7">
        <v>25</v>
      </c>
      <c r="N3772" s="7">
        <v>120</v>
      </c>
      <c r="O3772" s="7"/>
      <c r="P3772" s="7">
        <v>3464.5</v>
      </c>
      <c r="Q3772" s="7">
        <v>5087</v>
      </c>
      <c r="R3772" s="7">
        <f>H3772-Q3772</f>
        <v>19913</v>
      </c>
      <c r="S3772" s="4" t="s">
        <v>24</v>
      </c>
    </row>
    <row r="3773" spans="1:19" ht="26.25" hidden="1" customHeight="1" x14ac:dyDescent="0.25">
      <c r="A3773" s="10">
        <f>+SUBTOTAL(103,$B$5:B3773)</f>
        <v>1819</v>
      </c>
      <c r="B3773" s="4" t="s">
        <v>3003</v>
      </c>
      <c r="C3773" s="4" t="s">
        <v>7354</v>
      </c>
      <c r="D3773" s="4" t="s">
        <v>433</v>
      </c>
      <c r="E3773" s="4" t="s">
        <v>65</v>
      </c>
      <c r="F3773" s="16" t="s">
        <v>23</v>
      </c>
      <c r="G3773" s="17"/>
      <c r="H3773" s="7">
        <v>25000</v>
      </c>
      <c r="I3773" s="7">
        <v>717.5</v>
      </c>
      <c r="J3773" s="7">
        <v>0</v>
      </c>
      <c r="K3773" s="7">
        <v>760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1502.5</v>
      </c>
      <c r="R3773" s="7">
        <f>H3773-Q3773</f>
        <v>23497.5</v>
      </c>
      <c r="S3773" s="4" t="s">
        <v>24</v>
      </c>
    </row>
    <row r="3774" spans="1:19" ht="26.25" customHeight="1" x14ac:dyDescent="0.25">
      <c r="A3774" s="10">
        <f>+SUBTOTAL(103,$B$5:B3774)</f>
        <v>1820</v>
      </c>
      <c r="B3774" s="4" t="s">
        <v>3004</v>
      </c>
      <c r="C3774" s="4" t="s">
        <v>3005</v>
      </c>
      <c r="D3774" s="4" t="s">
        <v>433</v>
      </c>
      <c r="E3774" s="4" t="s">
        <v>590</v>
      </c>
      <c r="F3774" s="16" t="s">
        <v>23</v>
      </c>
      <c r="G3774" s="17" t="s">
        <v>11704</v>
      </c>
      <c r="H3774" s="7">
        <v>25000</v>
      </c>
      <c r="I3774" s="7">
        <v>717.5</v>
      </c>
      <c r="J3774" s="7">
        <v>0</v>
      </c>
      <c r="K3774" s="7">
        <v>760</v>
      </c>
      <c r="L3774" s="7">
        <v>0</v>
      </c>
      <c r="M3774" s="7">
        <v>25</v>
      </c>
      <c r="N3774" s="7">
        <v>0</v>
      </c>
      <c r="O3774" s="7">
        <v>0</v>
      </c>
      <c r="P3774" s="7"/>
      <c r="Q3774" s="7">
        <v>1502.5</v>
      </c>
      <c r="R3774" s="7">
        <f>H3774-Q3774</f>
        <v>23497.5</v>
      </c>
      <c r="S3774" s="4" t="s">
        <v>38</v>
      </c>
    </row>
    <row r="3775" spans="1:19" ht="26.25" hidden="1" customHeight="1" x14ac:dyDescent="0.25">
      <c r="A3775" s="10">
        <f>+SUBTOTAL(103,$B$5:B3775)</f>
        <v>1820</v>
      </c>
      <c r="B3775" s="4" t="s">
        <v>869</v>
      </c>
      <c r="C3775" s="4" t="s">
        <v>7476</v>
      </c>
      <c r="D3775" s="4" t="s">
        <v>2232</v>
      </c>
      <c r="E3775" s="4" t="s">
        <v>52</v>
      </c>
      <c r="F3775" s="16" t="s">
        <v>46</v>
      </c>
      <c r="G3775" s="17"/>
      <c r="H3775" s="7">
        <v>25000</v>
      </c>
      <c r="I3775" s="7">
        <v>717.5</v>
      </c>
      <c r="J3775" s="7">
        <v>0</v>
      </c>
      <c r="K3775" s="7">
        <v>760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1502.5</v>
      </c>
      <c r="R3775" s="7">
        <f>H3775-Q3775</f>
        <v>23497.5</v>
      </c>
      <c r="S3775" s="4" t="s">
        <v>24</v>
      </c>
    </row>
    <row r="3776" spans="1:19" ht="26.25" customHeight="1" x14ac:dyDescent="0.25">
      <c r="A3776" s="10">
        <f>+SUBTOTAL(103,$B$5:B3776)</f>
        <v>1821</v>
      </c>
      <c r="B3776" s="4" t="s">
        <v>463</v>
      </c>
      <c r="C3776" s="4" t="s">
        <v>7554</v>
      </c>
      <c r="D3776" s="4" t="s">
        <v>1260</v>
      </c>
      <c r="E3776" s="4" t="s">
        <v>29</v>
      </c>
      <c r="F3776" s="16" t="s">
        <v>23</v>
      </c>
      <c r="G3776" s="17"/>
      <c r="H3776" s="7">
        <v>25000</v>
      </c>
      <c r="I3776" s="7">
        <v>717.5</v>
      </c>
      <c r="J3776" s="7">
        <v>0</v>
      </c>
      <c r="K3776" s="7">
        <v>760</v>
      </c>
      <c r="L3776" s="7">
        <v>0</v>
      </c>
      <c r="M3776" s="7">
        <v>25</v>
      </c>
      <c r="N3776" s="7">
        <v>0</v>
      </c>
      <c r="O3776" s="7"/>
      <c r="P3776" s="7">
        <v>662.5</v>
      </c>
      <c r="Q3776" s="7">
        <v>2165</v>
      </c>
      <c r="R3776" s="7">
        <f>H3776-Q3776</f>
        <v>22835</v>
      </c>
      <c r="S3776" s="4" t="s">
        <v>24</v>
      </c>
    </row>
    <row r="3777" spans="1:19" ht="26.25" hidden="1" customHeight="1" x14ac:dyDescent="0.25">
      <c r="A3777" s="10">
        <f>+SUBTOTAL(103,$B$5:B3777)</f>
        <v>1821</v>
      </c>
      <c r="B3777" s="4" t="s">
        <v>3006</v>
      </c>
      <c r="C3777" s="4" t="s">
        <v>7641</v>
      </c>
      <c r="D3777" s="4" t="s">
        <v>2752</v>
      </c>
      <c r="E3777" s="4" t="s">
        <v>52</v>
      </c>
      <c r="F3777" s="16" t="s">
        <v>46</v>
      </c>
      <c r="G3777" s="17"/>
      <c r="H3777" s="7">
        <v>25000</v>
      </c>
      <c r="I3777" s="7">
        <v>717.5</v>
      </c>
      <c r="J3777" s="7">
        <v>0</v>
      </c>
      <c r="K3777" s="7">
        <v>760</v>
      </c>
      <c r="L3777" s="7">
        <v>0</v>
      </c>
      <c r="M3777" s="7">
        <v>25</v>
      </c>
      <c r="N3777" s="7">
        <v>0</v>
      </c>
      <c r="O3777" s="7"/>
      <c r="P3777" s="7">
        <v>1422.08</v>
      </c>
      <c r="Q3777" s="7">
        <v>2924.58</v>
      </c>
      <c r="R3777" s="7">
        <f>H3777-Q3777</f>
        <v>22075.42</v>
      </c>
      <c r="S3777" s="4" t="s">
        <v>38</v>
      </c>
    </row>
    <row r="3778" spans="1:19" ht="26.25" customHeight="1" x14ac:dyDescent="0.25">
      <c r="A3778" s="10">
        <f>+SUBTOTAL(103,$B$5:B3778)</f>
        <v>1822</v>
      </c>
      <c r="B3778" s="4" t="s">
        <v>5550</v>
      </c>
      <c r="C3778" s="4" t="s">
        <v>7721</v>
      </c>
      <c r="D3778" s="4" t="s">
        <v>2425</v>
      </c>
      <c r="E3778" s="4" t="s">
        <v>150</v>
      </c>
      <c r="F3778" s="16" t="s">
        <v>23</v>
      </c>
      <c r="G3778" s="17"/>
      <c r="H3778" s="7">
        <v>25000</v>
      </c>
      <c r="I3778" s="7">
        <v>717.5</v>
      </c>
      <c r="J3778" s="7">
        <v>0</v>
      </c>
      <c r="K3778" s="7">
        <v>760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1502.5</v>
      </c>
      <c r="R3778" s="7">
        <f>H3778-Q3778</f>
        <v>23497.5</v>
      </c>
      <c r="S3778" s="4" t="s">
        <v>24</v>
      </c>
    </row>
    <row r="3779" spans="1:19" ht="26.25" hidden="1" customHeight="1" x14ac:dyDescent="0.25">
      <c r="A3779" s="10">
        <f>+SUBTOTAL(103,$B$5:B3779)</f>
        <v>1822</v>
      </c>
      <c r="B3779" s="4" t="s">
        <v>468</v>
      </c>
      <c r="C3779" s="4" t="s">
        <v>7738</v>
      </c>
      <c r="D3779" s="4" t="s">
        <v>893</v>
      </c>
      <c r="E3779" s="4" t="s">
        <v>61</v>
      </c>
      <c r="F3779" s="16" t="s">
        <v>46</v>
      </c>
      <c r="G3779" s="17"/>
      <c r="H3779" s="7">
        <v>25000</v>
      </c>
      <c r="I3779" s="7">
        <v>717.5</v>
      </c>
      <c r="J3779" s="7">
        <v>0</v>
      </c>
      <c r="K3779" s="7">
        <v>760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1502.5</v>
      </c>
      <c r="R3779" s="7">
        <f>H3779-Q3779</f>
        <v>23497.5</v>
      </c>
      <c r="S3779" s="4" t="s">
        <v>24</v>
      </c>
    </row>
    <row r="3780" spans="1:19" ht="26.25" customHeight="1" x14ac:dyDescent="0.25">
      <c r="A3780" s="10">
        <f>+SUBTOTAL(103,$B$5:B3780)</f>
        <v>1823</v>
      </c>
      <c r="B3780" s="4" t="s">
        <v>3007</v>
      </c>
      <c r="C3780" s="4" t="s">
        <v>7787</v>
      </c>
      <c r="D3780" s="4" t="s">
        <v>2425</v>
      </c>
      <c r="E3780" s="4" t="s">
        <v>22</v>
      </c>
      <c r="F3780" s="16" t="s">
        <v>23</v>
      </c>
      <c r="G3780" s="17"/>
      <c r="H3780" s="7">
        <v>25000</v>
      </c>
      <c r="I3780" s="7">
        <v>717.5</v>
      </c>
      <c r="J3780" s="7">
        <v>0</v>
      </c>
      <c r="K3780" s="7">
        <v>760</v>
      </c>
      <c r="L3780" s="7">
        <v>0</v>
      </c>
      <c r="M3780" s="7">
        <v>25</v>
      </c>
      <c r="N3780" s="7">
        <v>0</v>
      </c>
      <c r="O3780" s="7"/>
      <c r="P3780" s="7">
        <v>1525.52</v>
      </c>
      <c r="Q3780" s="7">
        <v>3028.02</v>
      </c>
      <c r="R3780" s="7">
        <f>H3780-Q3780</f>
        <v>21971.98</v>
      </c>
      <c r="S3780" s="4" t="s">
        <v>24</v>
      </c>
    </row>
    <row r="3781" spans="1:19" ht="26.25" hidden="1" customHeight="1" x14ac:dyDescent="0.25">
      <c r="A3781" s="10">
        <f>+SUBTOTAL(103,$B$5:B3781)</f>
        <v>1823</v>
      </c>
      <c r="B3781" s="4" t="s">
        <v>3008</v>
      </c>
      <c r="C3781" s="4" t="s">
        <v>7812</v>
      </c>
      <c r="D3781" s="4" t="s">
        <v>297</v>
      </c>
      <c r="E3781" s="4" t="s">
        <v>63</v>
      </c>
      <c r="F3781" s="16" t="s">
        <v>46</v>
      </c>
      <c r="G3781" s="17"/>
      <c r="H3781" s="7">
        <v>25000</v>
      </c>
      <c r="I3781" s="7">
        <v>717.5</v>
      </c>
      <c r="J3781" s="7">
        <v>0</v>
      </c>
      <c r="K3781" s="7">
        <v>760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1502.5</v>
      </c>
      <c r="R3781" s="7">
        <f>H3781-Q3781</f>
        <v>23497.5</v>
      </c>
      <c r="S3781" s="4" t="s">
        <v>24</v>
      </c>
    </row>
    <row r="3782" spans="1:19" ht="26.25" customHeight="1" x14ac:dyDescent="0.25">
      <c r="A3782" s="10">
        <f>+SUBTOTAL(103,$B$5:B3782)</f>
        <v>1824</v>
      </c>
      <c r="B3782" s="4" t="s">
        <v>3009</v>
      </c>
      <c r="C3782" s="4" t="s">
        <v>7856</v>
      </c>
      <c r="D3782" s="4" t="s">
        <v>2571</v>
      </c>
      <c r="E3782" s="4" t="s">
        <v>43</v>
      </c>
      <c r="F3782" s="16" t="s">
        <v>46</v>
      </c>
      <c r="G3782" s="17"/>
      <c r="H3782" s="7">
        <v>25000</v>
      </c>
      <c r="I3782" s="7">
        <v>717.5</v>
      </c>
      <c r="J3782" s="7">
        <v>0</v>
      </c>
      <c r="K3782" s="7">
        <v>760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1502.5</v>
      </c>
      <c r="R3782" s="7">
        <f>H3782-Q3782</f>
        <v>23497.5</v>
      </c>
      <c r="S3782" s="4" t="s">
        <v>38</v>
      </c>
    </row>
    <row r="3783" spans="1:19" ht="26.25" customHeight="1" x14ac:dyDescent="0.25">
      <c r="A3783" s="10">
        <f>+SUBTOTAL(103,$B$5:B3783)</f>
        <v>1825</v>
      </c>
      <c r="B3783" s="4" t="s">
        <v>3010</v>
      </c>
      <c r="C3783" s="4" t="s">
        <v>7860</v>
      </c>
      <c r="D3783" s="4" t="s">
        <v>1260</v>
      </c>
      <c r="E3783" s="4" t="s">
        <v>129</v>
      </c>
      <c r="F3783" s="16" t="s">
        <v>23</v>
      </c>
      <c r="G3783" s="17"/>
      <c r="H3783" s="7">
        <v>25000</v>
      </c>
      <c r="I3783" s="7">
        <v>717.5</v>
      </c>
      <c r="J3783" s="7">
        <v>0</v>
      </c>
      <c r="K3783" s="7">
        <v>760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1502.5</v>
      </c>
      <c r="R3783" s="7">
        <f>H3783-Q3783</f>
        <v>23497.5</v>
      </c>
      <c r="S3783" s="4" t="s">
        <v>38</v>
      </c>
    </row>
    <row r="3784" spans="1:19" ht="26.25" customHeight="1" x14ac:dyDescent="0.25">
      <c r="A3784" s="10">
        <f>+SUBTOTAL(103,$B$5:B3784)</f>
        <v>1826</v>
      </c>
      <c r="B3784" s="4" t="s">
        <v>3011</v>
      </c>
      <c r="C3784" s="4" t="s">
        <v>7883</v>
      </c>
      <c r="D3784" s="4" t="s">
        <v>1147</v>
      </c>
      <c r="E3784" s="4" t="s">
        <v>129</v>
      </c>
      <c r="F3784" s="16" t="s">
        <v>23</v>
      </c>
      <c r="G3784" s="17"/>
      <c r="H3784" s="7">
        <v>25000</v>
      </c>
      <c r="I3784" s="7">
        <v>717.5</v>
      </c>
      <c r="J3784" s="7">
        <v>0</v>
      </c>
      <c r="K3784" s="7">
        <v>760</v>
      </c>
      <c r="L3784" s="7">
        <v>0</v>
      </c>
      <c r="M3784" s="7">
        <v>25</v>
      </c>
      <c r="N3784" s="7">
        <v>200</v>
      </c>
      <c r="O3784" s="7"/>
      <c r="P3784" s="7">
        <v>50</v>
      </c>
      <c r="Q3784" s="7">
        <v>1752.5</v>
      </c>
      <c r="R3784" s="7">
        <f>H3784-Q3784</f>
        <v>23247.5</v>
      </c>
      <c r="S3784" s="4" t="s">
        <v>38</v>
      </c>
    </row>
    <row r="3785" spans="1:19" ht="26.25" customHeight="1" x14ac:dyDescent="0.25">
      <c r="A3785" s="10">
        <f>+SUBTOTAL(103,$B$5:B3785)</f>
        <v>1827</v>
      </c>
      <c r="B3785" s="4" t="s">
        <v>400</v>
      </c>
      <c r="C3785" s="4" t="s">
        <v>7900</v>
      </c>
      <c r="D3785" s="4" t="s">
        <v>933</v>
      </c>
      <c r="E3785" s="4" t="s">
        <v>129</v>
      </c>
      <c r="F3785" s="16" t="s">
        <v>46</v>
      </c>
      <c r="G3785" s="17"/>
      <c r="H3785" s="7">
        <v>25000</v>
      </c>
      <c r="I3785" s="7">
        <v>717.5</v>
      </c>
      <c r="J3785" s="7">
        <v>0</v>
      </c>
      <c r="K3785" s="7">
        <v>760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1502.5</v>
      </c>
      <c r="R3785" s="7">
        <f>H3785-Q3785</f>
        <v>23497.5</v>
      </c>
      <c r="S3785" s="4" t="s">
        <v>24</v>
      </c>
    </row>
    <row r="3786" spans="1:19" ht="26.25" customHeight="1" x14ac:dyDescent="0.25">
      <c r="A3786" s="10">
        <f>+SUBTOTAL(103,$B$5:B3786)</f>
        <v>1828</v>
      </c>
      <c r="B3786" s="4" t="s">
        <v>3012</v>
      </c>
      <c r="C3786" s="4" t="s">
        <v>7969</v>
      </c>
      <c r="D3786" s="4" t="s">
        <v>2425</v>
      </c>
      <c r="E3786" s="4" t="s">
        <v>115</v>
      </c>
      <c r="F3786" s="16" t="s">
        <v>23</v>
      </c>
      <c r="G3786" s="17"/>
      <c r="H3786" s="7">
        <v>25000</v>
      </c>
      <c r="I3786" s="7">
        <v>717.5</v>
      </c>
      <c r="J3786" s="7">
        <v>0</v>
      </c>
      <c r="K3786" s="7">
        <v>760</v>
      </c>
      <c r="L3786" s="7">
        <v>0</v>
      </c>
      <c r="M3786" s="7">
        <v>25</v>
      </c>
      <c r="N3786" s="7">
        <v>0</v>
      </c>
      <c r="O3786" s="7"/>
      <c r="P3786" s="7">
        <v>4813.83</v>
      </c>
      <c r="Q3786" s="7">
        <v>6316.33</v>
      </c>
      <c r="R3786" s="7">
        <f>H3786-Q3786</f>
        <v>18683.669999999998</v>
      </c>
      <c r="S3786" s="4" t="s">
        <v>24</v>
      </c>
    </row>
    <row r="3787" spans="1:19" ht="26.25" customHeight="1" x14ac:dyDescent="0.25">
      <c r="A3787" s="10">
        <f>+SUBTOTAL(103,$B$5:B3787)</f>
        <v>1829</v>
      </c>
      <c r="B3787" s="4" t="s">
        <v>3013</v>
      </c>
      <c r="C3787" s="4" t="s">
        <v>8098</v>
      </c>
      <c r="D3787" s="4" t="s">
        <v>344</v>
      </c>
      <c r="E3787" s="4" t="s">
        <v>126</v>
      </c>
      <c r="F3787" s="16" t="s">
        <v>46</v>
      </c>
      <c r="G3787" s="17"/>
      <c r="H3787" s="7">
        <v>25000</v>
      </c>
      <c r="I3787" s="7">
        <v>717.5</v>
      </c>
      <c r="J3787" s="7">
        <v>0</v>
      </c>
      <c r="K3787" s="7">
        <v>760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1502.5</v>
      </c>
      <c r="R3787" s="7">
        <f>H3787-Q3787</f>
        <v>23497.5</v>
      </c>
      <c r="S3787" s="4" t="s">
        <v>38</v>
      </c>
    </row>
    <row r="3788" spans="1:19" ht="26.25" hidden="1" customHeight="1" x14ac:dyDescent="0.25">
      <c r="A3788" s="10">
        <f>+SUBTOTAL(103,$B$5:B3788)</f>
        <v>1829</v>
      </c>
      <c r="B3788" s="4" t="s">
        <v>1667</v>
      </c>
      <c r="C3788" s="4" t="s">
        <v>8150</v>
      </c>
      <c r="D3788" s="4" t="s">
        <v>2571</v>
      </c>
      <c r="E3788" s="4" t="s">
        <v>61</v>
      </c>
      <c r="F3788" s="16" t="s">
        <v>46</v>
      </c>
      <c r="G3788" s="17"/>
      <c r="H3788" s="7">
        <v>25000</v>
      </c>
      <c r="I3788" s="7">
        <v>717.5</v>
      </c>
      <c r="J3788" s="7">
        <v>0</v>
      </c>
      <c r="K3788" s="7">
        <v>760</v>
      </c>
      <c r="L3788" s="7">
        <v>0</v>
      </c>
      <c r="M3788" s="7">
        <v>25</v>
      </c>
      <c r="N3788" s="7">
        <v>0</v>
      </c>
      <c r="O3788" s="7"/>
      <c r="P3788" s="7">
        <v>10130.51</v>
      </c>
      <c r="Q3788" s="7">
        <v>11633.01</v>
      </c>
      <c r="R3788" s="7">
        <f>H3788-Q3788</f>
        <v>13366.99</v>
      </c>
      <c r="S3788" s="4" t="s">
        <v>38</v>
      </c>
    </row>
    <row r="3789" spans="1:19" ht="26.25" hidden="1" customHeight="1" x14ac:dyDescent="0.25">
      <c r="A3789" s="10">
        <f>+SUBTOTAL(103,$B$5:B3789)</f>
        <v>1829</v>
      </c>
      <c r="B3789" s="4" t="s">
        <v>3014</v>
      </c>
      <c r="C3789" s="4" t="s">
        <v>8203</v>
      </c>
      <c r="D3789" s="4" t="s">
        <v>433</v>
      </c>
      <c r="E3789" s="4" t="s">
        <v>57</v>
      </c>
      <c r="F3789" s="16" t="s">
        <v>23</v>
      </c>
      <c r="G3789" s="17"/>
      <c r="H3789" s="7">
        <v>25000</v>
      </c>
      <c r="I3789" s="7">
        <v>717.5</v>
      </c>
      <c r="J3789" s="7">
        <v>0</v>
      </c>
      <c r="K3789" s="7">
        <v>760</v>
      </c>
      <c r="L3789" s="7">
        <v>0</v>
      </c>
      <c r="M3789" s="7">
        <v>25</v>
      </c>
      <c r="N3789" s="7">
        <v>0</v>
      </c>
      <c r="O3789" s="7"/>
      <c r="P3789" s="7">
        <v>1750</v>
      </c>
      <c r="Q3789" s="7">
        <v>3252.5</v>
      </c>
      <c r="R3789" s="7">
        <f>H3789-Q3789</f>
        <v>21747.5</v>
      </c>
      <c r="S3789" s="4" t="s">
        <v>38</v>
      </c>
    </row>
    <row r="3790" spans="1:19" ht="26.25" customHeight="1" x14ac:dyDescent="0.25">
      <c r="A3790" s="10">
        <f>+SUBTOTAL(103,$B$5:B3790)</f>
        <v>1830</v>
      </c>
      <c r="B3790" s="4" t="s">
        <v>1672</v>
      </c>
      <c r="C3790" s="4" t="s">
        <v>8206</v>
      </c>
      <c r="D3790" s="4" t="s">
        <v>933</v>
      </c>
      <c r="E3790" s="4" t="s">
        <v>29</v>
      </c>
      <c r="F3790" s="16" t="s">
        <v>46</v>
      </c>
      <c r="G3790" s="17"/>
      <c r="H3790" s="7">
        <v>25000</v>
      </c>
      <c r="I3790" s="7">
        <v>717.5</v>
      </c>
      <c r="J3790" s="7">
        <v>0</v>
      </c>
      <c r="K3790" s="7">
        <v>760</v>
      </c>
      <c r="L3790" s="7">
        <v>0</v>
      </c>
      <c r="M3790" s="7">
        <v>25</v>
      </c>
      <c r="N3790" s="7">
        <v>0</v>
      </c>
      <c r="O3790" s="7"/>
      <c r="P3790" s="7">
        <v>50</v>
      </c>
      <c r="Q3790" s="7">
        <v>1552.5</v>
      </c>
      <c r="R3790" s="7">
        <f>H3790-Q3790</f>
        <v>23447.5</v>
      </c>
      <c r="S3790" s="4" t="s">
        <v>24</v>
      </c>
    </row>
    <row r="3791" spans="1:19" ht="26.25" hidden="1" customHeight="1" x14ac:dyDescent="0.25">
      <c r="A3791" s="10">
        <f>+SUBTOTAL(103,$B$5:B3791)</f>
        <v>1830</v>
      </c>
      <c r="B3791" s="4" t="s">
        <v>1007</v>
      </c>
      <c r="C3791" s="4" t="s">
        <v>8288</v>
      </c>
      <c r="D3791" s="4" t="s">
        <v>2368</v>
      </c>
      <c r="E3791" s="4" t="s">
        <v>338</v>
      </c>
      <c r="F3791" s="16" t="s">
        <v>46</v>
      </c>
      <c r="G3791" s="17"/>
      <c r="H3791" s="7">
        <v>25000</v>
      </c>
      <c r="I3791" s="7">
        <v>717.5</v>
      </c>
      <c r="J3791" s="7">
        <v>0</v>
      </c>
      <c r="K3791" s="7">
        <v>760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1502.5</v>
      </c>
      <c r="R3791" s="7">
        <f>H3791-Q3791</f>
        <v>23497.5</v>
      </c>
      <c r="S3791" s="4" t="s">
        <v>24</v>
      </c>
    </row>
    <row r="3792" spans="1:19" ht="26.25" hidden="1" customHeight="1" x14ac:dyDescent="0.25">
      <c r="A3792" s="10">
        <f>+SUBTOTAL(103,$B$5:B3792)</f>
        <v>1830</v>
      </c>
      <c r="B3792" s="4" t="s">
        <v>5511</v>
      </c>
      <c r="C3792" s="4" t="s">
        <v>7859</v>
      </c>
      <c r="D3792" s="4" t="s">
        <v>1260</v>
      </c>
      <c r="E3792" s="4" t="s">
        <v>57</v>
      </c>
      <c r="F3792" s="16" t="s">
        <v>23</v>
      </c>
      <c r="G3792" s="17"/>
      <c r="H3792" s="7">
        <v>25000</v>
      </c>
      <c r="I3792" s="7">
        <v>717.5</v>
      </c>
      <c r="J3792" s="7">
        <v>0</v>
      </c>
      <c r="K3792" s="7">
        <v>760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1502.5</v>
      </c>
      <c r="R3792" s="7">
        <f>H3792-Q3792</f>
        <v>23497.5</v>
      </c>
      <c r="S3792" s="4" t="s">
        <v>24</v>
      </c>
    </row>
    <row r="3793" spans="1:19" ht="26.25" customHeight="1" x14ac:dyDescent="0.25">
      <c r="A3793" s="10">
        <f>+SUBTOTAL(103,$B$5:B3793)</f>
        <v>1831</v>
      </c>
      <c r="B3793" s="4" t="s">
        <v>3015</v>
      </c>
      <c r="C3793" s="4" t="s">
        <v>6803</v>
      </c>
      <c r="D3793" s="4" t="s">
        <v>114</v>
      </c>
      <c r="E3793" s="4" t="s">
        <v>223</v>
      </c>
      <c r="F3793" s="16" t="s">
        <v>23</v>
      </c>
      <c r="G3793" s="17"/>
      <c r="H3793" s="7">
        <v>25000</v>
      </c>
      <c r="I3793" s="7">
        <v>717.5</v>
      </c>
      <c r="J3793" s="7">
        <v>0</v>
      </c>
      <c r="K3793" s="7">
        <v>760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1502.5</v>
      </c>
      <c r="R3793" s="7">
        <f>H3793-Q3793</f>
        <v>23497.5</v>
      </c>
      <c r="S3793" s="4" t="s">
        <v>38</v>
      </c>
    </row>
    <row r="3794" spans="1:19" ht="26.25" hidden="1" customHeight="1" x14ac:dyDescent="0.25">
      <c r="A3794" s="10">
        <f>+SUBTOTAL(103,$B$5:B3794)</f>
        <v>1831</v>
      </c>
      <c r="B3794" s="4" t="s">
        <v>3016</v>
      </c>
      <c r="C3794" s="4" t="s">
        <v>8421</v>
      </c>
      <c r="D3794" s="4" t="s">
        <v>933</v>
      </c>
      <c r="E3794" s="4" t="s">
        <v>338</v>
      </c>
      <c r="F3794" s="16" t="s">
        <v>46</v>
      </c>
      <c r="G3794" s="17"/>
      <c r="H3794" s="7">
        <v>25000</v>
      </c>
      <c r="I3794" s="7">
        <v>717.5</v>
      </c>
      <c r="J3794" s="7">
        <v>0</v>
      </c>
      <c r="K3794" s="7">
        <v>760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1502.5</v>
      </c>
      <c r="R3794" s="7">
        <f>H3794-Q3794</f>
        <v>23497.5</v>
      </c>
      <c r="S3794" s="4" t="s">
        <v>24</v>
      </c>
    </row>
    <row r="3795" spans="1:19" ht="26.25" hidden="1" customHeight="1" x14ac:dyDescent="0.25">
      <c r="A3795" s="10">
        <f>+SUBTOTAL(103,$B$5:B3795)</f>
        <v>1831</v>
      </c>
      <c r="B3795" s="4" t="s">
        <v>1028</v>
      </c>
      <c r="C3795" s="4" t="s">
        <v>8440</v>
      </c>
      <c r="D3795" s="4" t="s">
        <v>747</v>
      </c>
      <c r="E3795" s="4" t="s">
        <v>57</v>
      </c>
      <c r="F3795" s="16" t="s">
        <v>46</v>
      </c>
      <c r="G3795" s="17"/>
      <c r="H3795" s="7">
        <v>25000</v>
      </c>
      <c r="I3795" s="7">
        <v>717.5</v>
      </c>
      <c r="J3795" s="7">
        <v>0</v>
      </c>
      <c r="K3795" s="7">
        <v>760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1502.5</v>
      </c>
      <c r="R3795" s="7">
        <f>H3795-Q3795</f>
        <v>23497.5</v>
      </c>
      <c r="S3795" s="4" t="s">
        <v>24</v>
      </c>
    </row>
    <row r="3796" spans="1:19" ht="26.25" hidden="1" customHeight="1" x14ac:dyDescent="0.25">
      <c r="A3796" s="10">
        <f>+SUBTOTAL(103,$B$5:B3796)</f>
        <v>1831</v>
      </c>
      <c r="B3796" s="4" t="s">
        <v>3017</v>
      </c>
      <c r="C3796" s="4" t="s">
        <v>8449</v>
      </c>
      <c r="D3796" s="4" t="s">
        <v>2629</v>
      </c>
      <c r="E3796" s="4" t="s">
        <v>55</v>
      </c>
      <c r="F3796" s="16" t="s">
        <v>23</v>
      </c>
      <c r="G3796" s="17"/>
      <c r="H3796" s="7">
        <v>25000</v>
      </c>
      <c r="I3796" s="7">
        <v>717.5</v>
      </c>
      <c r="J3796" s="7">
        <v>0</v>
      </c>
      <c r="K3796" s="7">
        <v>760</v>
      </c>
      <c r="L3796" s="7">
        <v>0</v>
      </c>
      <c r="M3796" s="7">
        <v>25</v>
      </c>
      <c r="N3796" s="7">
        <v>0</v>
      </c>
      <c r="O3796" s="7"/>
      <c r="P3796" s="7">
        <v>355.52</v>
      </c>
      <c r="Q3796" s="7">
        <v>1858.02</v>
      </c>
      <c r="R3796" s="7">
        <f>H3796-Q3796</f>
        <v>23141.98</v>
      </c>
      <c r="S3796" s="4" t="s">
        <v>24</v>
      </c>
    </row>
    <row r="3797" spans="1:19" ht="26.25" customHeight="1" x14ac:dyDescent="0.25">
      <c r="A3797" s="10">
        <f>+SUBTOTAL(103,$B$5:B3797)</f>
        <v>1832</v>
      </c>
      <c r="B3797" s="4" t="s">
        <v>558</v>
      </c>
      <c r="C3797" s="4" t="s">
        <v>8616</v>
      </c>
      <c r="D3797" s="4" t="s">
        <v>2425</v>
      </c>
      <c r="E3797" s="4" t="s">
        <v>115</v>
      </c>
      <c r="F3797" s="16" t="s">
        <v>23</v>
      </c>
      <c r="G3797" s="17"/>
      <c r="H3797" s="7">
        <v>25000</v>
      </c>
      <c r="I3797" s="7">
        <v>717.5</v>
      </c>
      <c r="J3797" s="7">
        <v>0</v>
      </c>
      <c r="K3797" s="7">
        <v>760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1502.5</v>
      </c>
      <c r="R3797" s="7">
        <f>H3797-Q3797</f>
        <v>23497.5</v>
      </c>
      <c r="S3797" s="4" t="s">
        <v>24</v>
      </c>
    </row>
    <row r="3798" spans="1:19" ht="26.25" customHeight="1" x14ac:dyDescent="0.25">
      <c r="A3798" s="10">
        <f>+SUBTOTAL(103,$B$5:B3798)</f>
        <v>1833</v>
      </c>
      <c r="B3798" s="4" t="s">
        <v>239</v>
      </c>
      <c r="C3798" s="4" t="s">
        <v>8724</v>
      </c>
      <c r="D3798" s="4" t="s">
        <v>433</v>
      </c>
      <c r="E3798" s="4" t="s">
        <v>129</v>
      </c>
      <c r="F3798" s="16" t="s">
        <v>23</v>
      </c>
      <c r="G3798" s="17"/>
      <c r="H3798" s="7">
        <v>25000</v>
      </c>
      <c r="I3798" s="7">
        <v>717.5</v>
      </c>
      <c r="J3798" s="7">
        <v>0</v>
      </c>
      <c r="K3798" s="7">
        <v>760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1502.5</v>
      </c>
      <c r="R3798" s="7">
        <f>H3798-Q3798</f>
        <v>23497.5</v>
      </c>
      <c r="S3798" s="4" t="s">
        <v>24</v>
      </c>
    </row>
    <row r="3799" spans="1:19" ht="26.25" customHeight="1" x14ac:dyDescent="0.25">
      <c r="A3799" s="10">
        <f>+SUBTOTAL(103,$B$5:B3799)</f>
        <v>1834</v>
      </c>
      <c r="B3799" s="4" t="s">
        <v>489</v>
      </c>
      <c r="C3799" s="4" t="s">
        <v>8733</v>
      </c>
      <c r="D3799" s="4" t="s">
        <v>933</v>
      </c>
      <c r="E3799" s="4" t="s">
        <v>129</v>
      </c>
      <c r="F3799" s="16" t="s">
        <v>46</v>
      </c>
      <c r="G3799" s="17"/>
      <c r="H3799" s="7">
        <v>25000</v>
      </c>
      <c r="I3799" s="7">
        <v>717.5</v>
      </c>
      <c r="J3799" s="7">
        <v>0</v>
      </c>
      <c r="K3799" s="7">
        <v>760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1502.5</v>
      </c>
      <c r="R3799" s="7">
        <f>H3799-Q3799</f>
        <v>23497.5</v>
      </c>
      <c r="S3799" s="4" t="s">
        <v>24</v>
      </c>
    </row>
    <row r="3800" spans="1:19" ht="26.25" customHeight="1" x14ac:dyDescent="0.25">
      <c r="A3800" s="10">
        <f>+SUBTOTAL(103,$B$5:B3800)</f>
        <v>1835</v>
      </c>
      <c r="B3800" s="4" t="s">
        <v>189</v>
      </c>
      <c r="C3800" s="4" t="s">
        <v>8838</v>
      </c>
      <c r="D3800" s="4" t="s">
        <v>433</v>
      </c>
      <c r="E3800" s="4" t="s">
        <v>205</v>
      </c>
      <c r="F3800" s="16" t="s">
        <v>23</v>
      </c>
      <c r="G3800" s="17"/>
      <c r="H3800" s="7">
        <v>25000</v>
      </c>
      <c r="I3800" s="7">
        <v>717.5</v>
      </c>
      <c r="J3800" s="7">
        <v>0</v>
      </c>
      <c r="K3800" s="7">
        <v>760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1502.5</v>
      </c>
      <c r="R3800" s="7">
        <f>H3800-Q3800</f>
        <v>23497.5</v>
      </c>
      <c r="S3800" s="4" t="s">
        <v>24</v>
      </c>
    </row>
    <row r="3801" spans="1:19" ht="26.25" hidden="1" customHeight="1" x14ac:dyDescent="0.25">
      <c r="A3801" s="10">
        <f>+SUBTOTAL(103,$B$5:B3801)</f>
        <v>1835</v>
      </c>
      <c r="B3801" s="4" t="s">
        <v>2037</v>
      </c>
      <c r="C3801" s="4" t="s">
        <v>6566</v>
      </c>
      <c r="D3801" s="4" t="s">
        <v>344</v>
      </c>
      <c r="E3801" s="4" t="s">
        <v>65</v>
      </c>
      <c r="F3801" s="16" t="s">
        <v>46</v>
      </c>
      <c r="G3801" s="17"/>
      <c r="H3801" s="7">
        <v>25000</v>
      </c>
      <c r="I3801" s="7">
        <v>717.5</v>
      </c>
      <c r="J3801" s="7">
        <v>0</v>
      </c>
      <c r="K3801" s="7">
        <v>760</v>
      </c>
      <c r="L3801" s="7">
        <v>0</v>
      </c>
      <c r="M3801" s="7">
        <v>25</v>
      </c>
      <c r="N3801" s="7">
        <v>0</v>
      </c>
      <c r="O3801" s="7"/>
      <c r="P3801" s="7">
        <v>13064.74</v>
      </c>
      <c r="Q3801" s="7">
        <v>14567.24</v>
      </c>
      <c r="R3801" s="7">
        <f>H3801-Q3801</f>
        <v>10432.76</v>
      </c>
      <c r="S3801" s="4" t="s">
        <v>24</v>
      </c>
    </row>
    <row r="3802" spans="1:19" ht="26.25" hidden="1" customHeight="1" x14ac:dyDescent="0.25">
      <c r="A3802" s="10">
        <f>+SUBTOTAL(103,$B$5:B3802)</f>
        <v>1835</v>
      </c>
      <c r="B3802" s="4" t="s">
        <v>3018</v>
      </c>
      <c r="C3802" s="4" t="s">
        <v>9013</v>
      </c>
      <c r="D3802" s="4" t="s">
        <v>893</v>
      </c>
      <c r="E3802" s="4" t="s">
        <v>63</v>
      </c>
      <c r="F3802" s="16" t="s">
        <v>46</v>
      </c>
      <c r="G3802" s="17"/>
      <c r="H3802" s="7">
        <v>25000</v>
      </c>
      <c r="I3802" s="7">
        <v>717.5</v>
      </c>
      <c r="J3802" s="7">
        <v>0</v>
      </c>
      <c r="K3802" s="7">
        <v>760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1502.5</v>
      </c>
      <c r="R3802" s="7">
        <f>H3802-Q3802</f>
        <v>23497.5</v>
      </c>
      <c r="S3802" s="4" t="s">
        <v>24</v>
      </c>
    </row>
    <row r="3803" spans="1:19" ht="26.25" customHeight="1" x14ac:dyDescent="0.25">
      <c r="A3803" s="10">
        <f>+SUBTOTAL(103,$B$5:B3803)</f>
        <v>1836</v>
      </c>
      <c r="B3803" s="4" t="s">
        <v>1131</v>
      </c>
      <c r="C3803" s="4" t="s">
        <v>6925</v>
      </c>
      <c r="D3803" s="4" t="s">
        <v>3019</v>
      </c>
      <c r="E3803" s="4" t="s">
        <v>101</v>
      </c>
      <c r="F3803" s="16" t="s">
        <v>23</v>
      </c>
      <c r="G3803" s="17"/>
      <c r="H3803" s="7">
        <v>25000</v>
      </c>
      <c r="I3803" s="7">
        <v>717.5</v>
      </c>
      <c r="J3803" s="7">
        <v>0</v>
      </c>
      <c r="K3803" s="7">
        <v>760</v>
      </c>
      <c r="L3803" s="7">
        <v>0</v>
      </c>
      <c r="M3803" s="7">
        <v>25</v>
      </c>
      <c r="N3803" s="7">
        <v>0</v>
      </c>
      <c r="O3803" s="7"/>
      <c r="P3803" s="7">
        <v>50</v>
      </c>
      <c r="Q3803" s="7">
        <v>1552.5</v>
      </c>
      <c r="R3803" s="7">
        <f>H3803-Q3803</f>
        <v>23447.5</v>
      </c>
      <c r="S3803" s="4" t="s">
        <v>24</v>
      </c>
    </row>
    <row r="3804" spans="1:19" ht="26.25" customHeight="1" x14ac:dyDescent="0.25">
      <c r="A3804" s="10">
        <f>+SUBTOTAL(103,$B$5:B3804)</f>
        <v>1837</v>
      </c>
      <c r="B3804" s="4" t="s">
        <v>3020</v>
      </c>
      <c r="C3804" s="4" t="s">
        <v>9164</v>
      </c>
      <c r="D3804" s="4" t="s">
        <v>433</v>
      </c>
      <c r="E3804" s="4" t="s">
        <v>126</v>
      </c>
      <c r="F3804" s="16" t="s">
        <v>23</v>
      </c>
      <c r="G3804" s="17"/>
      <c r="H3804" s="7">
        <v>25000</v>
      </c>
      <c r="I3804" s="7">
        <v>717.5</v>
      </c>
      <c r="J3804" s="7">
        <v>0</v>
      </c>
      <c r="K3804" s="7">
        <v>760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1502.5</v>
      </c>
      <c r="R3804" s="7">
        <f>H3804-Q3804</f>
        <v>23497.5</v>
      </c>
      <c r="S3804" s="4" t="s">
        <v>38</v>
      </c>
    </row>
    <row r="3805" spans="1:19" ht="26.25" hidden="1" customHeight="1" x14ac:dyDescent="0.25">
      <c r="A3805" s="10">
        <f>+SUBTOTAL(103,$B$5:B3805)</f>
        <v>1837</v>
      </c>
      <c r="B3805" s="4" t="s">
        <v>3021</v>
      </c>
      <c r="C3805" s="4" t="s">
        <v>9174</v>
      </c>
      <c r="D3805" s="4" t="s">
        <v>3022</v>
      </c>
      <c r="E3805" s="4" t="s">
        <v>63</v>
      </c>
      <c r="F3805" s="16" t="s">
        <v>23</v>
      </c>
      <c r="G3805" s="17"/>
      <c r="H3805" s="7">
        <v>25000</v>
      </c>
      <c r="I3805" s="7">
        <v>717.5</v>
      </c>
      <c r="J3805" s="7">
        <v>0</v>
      </c>
      <c r="K3805" s="7">
        <v>760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1502.5</v>
      </c>
      <c r="R3805" s="7">
        <f>H3805-Q3805</f>
        <v>23497.5</v>
      </c>
      <c r="S3805" s="4" t="s">
        <v>38</v>
      </c>
    </row>
    <row r="3806" spans="1:19" ht="26.25" customHeight="1" x14ac:dyDescent="0.25">
      <c r="A3806" s="10">
        <f>+SUBTOTAL(103,$B$5:B3806)</f>
        <v>1838</v>
      </c>
      <c r="B3806" s="4" t="s">
        <v>3023</v>
      </c>
      <c r="C3806" s="4" t="s">
        <v>9224</v>
      </c>
      <c r="D3806" s="4" t="s">
        <v>349</v>
      </c>
      <c r="E3806" s="4" t="s">
        <v>82</v>
      </c>
      <c r="F3806" s="16" t="s">
        <v>23</v>
      </c>
      <c r="G3806" s="17" t="s">
        <v>11704</v>
      </c>
      <c r="H3806" s="7">
        <v>25000</v>
      </c>
      <c r="I3806" s="7">
        <v>717.5</v>
      </c>
      <c r="J3806" s="7">
        <v>0</v>
      </c>
      <c r="K3806" s="7">
        <v>760</v>
      </c>
      <c r="L3806" s="7">
        <v>0</v>
      </c>
      <c r="M3806" s="7">
        <v>25</v>
      </c>
      <c r="N3806" s="7">
        <v>240</v>
      </c>
      <c r="O3806" s="7"/>
      <c r="P3806" s="7">
        <v>1005</v>
      </c>
      <c r="Q3806" s="7">
        <v>2747.5</v>
      </c>
      <c r="R3806" s="7">
        <f>H3806-Q3806</f>
        <v>22252.5</v>
      </c>
      <c r="S3806" s="4" t="s">
        <v>24</v>
      </c>
    </row>
    <row r="3807" spans="1:19" ht="26.25" customHeight="1" x14ac:dyDescent="0.25">
      <c r="A3807" s="10">
        <f>+SUBTOTAL(103,$B$5:B3807)</f>
        <v>1839</v>
      </c>
      <c r="B3807" s="4" t="s">
        <v>2053</v>
      </c>
      <c r="C3807" s="4" t="s">
        <v>9237</v>
      </c>
      <c r="D3807" s="4" t="s">
        <v>433</v>
      </c>
      <c r="E3807" s="4" t="s">
        <v>72</v>
      </c>
      <c r="F3807" s="16" t="s">
        <v>23</v>
      </c>
      <c r="G3807" s="17"/>
      <c r="H3807" s="7">
        <v>25000</v>
      </c>
      <c r="I3807" s="7">
        <v>717.5</v>
      </c>
      <c r="J3807" s="7">
        <v>0</v>
      </c>
      <c r="K3807" s="7">
        <v>760</v>
      </c>
      <c r="L3807" s="7">
        <v>1715.46</v>
      </c>
      <c r="M3807" s="7">
        <v>25</v>
      </c>
      <c r="N3807" s="7">
        <v>0</v>
      </c>
      <c r="O3807" s="7"/>
      <c r="P3807" s="7">
        <v>3551.43</v>
      </c>
      <c r="Q3807" s="7">
        <v>6769.39</v>
      </c>
      <c r="R3807" s="7">
        <f>H3807-Q3807</f>
        <v>18230.61</v>
      </c>
      <c r="S3807" s="4" t="s">
        <v>24</v>
      </c>
    </row>
    <row r="3808" spans="1:19" ht="26.25" customHeight="1" x14ac:dyDescent="0.25">
      <c r="A3808" s="10">
        <f>+SUBTOTAL(103,$B$5:B3808)</f>
        <v>1840</v>
      </c>
      <c r="B3808" s="4" t="s">
        <v>3024</v>
      </c>
      <c r="C3808" s="4" t="s">
        <v>9242</v>
      </c>
      <c r="D3808" s="4" t="s">
        <v>1260</v>
      </c>
      <c r="E3808" s="4" t="s">
        <v>27</v>
      </c>
      <c r="F3808" s="16" t="s">
        <v>23</v>
      </c>
      <c r="G3808" s="17"/>
      <c r="H3808" s="7">
        <v>25000</v>
      </c>
      <c r="I3808" s="7">
        <v>717.5</v>
      </c>
      <c r="J3808" s="7">
        <v>0</v>
      </c>
      <c r="K3808" s="7">
        <v>760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1502.5</v>
      </c>
      <c r="R3808" s="7">
        <f>H3808-Q3808</f>
        <v>23497.5</v>
      </c>
      <c r="S3808" s="4" t="s">
        <v>38</v>
      </c>
    </row>
    <row r="3809" spans="1:19" ht="26.25" hidden="1" customHeight="1" x14ac:dyDescent="0.25">
      <c r="A3809" s="10">
        <f>+SUBTOTAL(103,$B$5:B3809)</f>
        <v>1840</v>
      </c>
      <c r="B3809" s="4" t="s">
        <v>3025</v>
      </c>
      <c r="C3809" s="4" t="s">
        <v>9302</v>
      </c>
      <c r="D3809" s="4" t="s">
        <v>1147</v>
      </c>
      <c r="E3809" s="4" t="s">
        <v>65</v>
      </c>
      <c r="F3809" s="16" t="s">
        <v>23</v>
      </c>
      <c r="G3809" s="17"/>
      <c r="H3809" s="7">
        <v>25000</v>
      </c>
      <c r="I3809" s="7">
        <v>717.5</v>
      </c>
      <c r="J3809" s="7">
        <v>0</v>
      </c>
      <c r="K3809" s="7">
        <v>760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1502.5</v>
      </c>
      <c r="R3809" s="7">
        <f>H3809-Q3809</f>
        <v>23497.5</v>
      </c>
      <c r="S3809" s="4" t="s">
        <v>38</v>
      </c>
    </row>
    <row r="3810" spans="1:19" ht="26.25" customHeight="1" x14ac:dyDescent="0.25">
      <c r="A3810" s="10">
        <f>+SUBTOTAL(103,$B$5:B3810)</f>
        <v>1841</v>
      </c>
      <c r="B3810" s="4" t="s">
        <v>1718</v>
      </c>
      <c r="C3810" s="4" t="s">
        <v>9307</v>
      </c>
      <c r="D3810" s="4" t="s">
        <v>308</v>
      </c>
      <c r="E3810" s="4" t="s">
        <v>231</v>
      </c>
      <c r="F3810" s="16" t="s">
        <v>309</v>
      </c>
      <c r="G3810" s="17"/>
      <c r="H3810" s="7">
        <v>25000</v>
      </c>
      <c r="I3810" s="7">
        <v>0</v>
      </c>
      <c r="J3810" s="7">
        <v>0</v>
      </c>
      <c r="K3810" s="7">
        <v>0</v>
      </c>
      <c r="L3810" s="7">
        <v>0</v>
      </c>
      <c r="M3810" s="7">
        <v>0</v>
      </c>
      <c r="N3810" s="7">
        <v>0</v>
      </c>
      <c r="O3810" s="7"/>
      <c r="P3810" s="7">
        <v>1220</v>
      </c>
      <c r="Q3810" s="7">
        <v>1220</v>
      </c>
      <c r="R3810" s="7">
        <f>H3810-Q3810</f>
        <v>23780</v>
      </c>
      <c r="S3810" s="4" t="s">
        <v>24</v>
      </c>
    </row>
    <row r="3811" spans="1:19" ht="26.25" customHeight="1" x14ac:dyDescent="0.25">
      <c r="A3811" s="10">
        <f>+SUBTOTAL(103,$B$5:B3811)</f>
        <v>1842</v>
      </c>
      <c r="B3811" s="4" t="s">
        <v>3026</v>
      </c>
      <c r="C3811" s="4" t="s">
        <v>9317</v>
      </c>
      <c r="D3811" s="4" t="s">
        <v>433</v>
      </c>
      <c r="E3811" s="4" t="s">
        <v>115</v>
      </c>
      <c r="F3811" s="16" t="s">
        <v>23</v>
      </c>
      <c r="G3811" s="17" t="s">
        <v>11704</v>
      </c>
      <c r="H3811" s="7">
        <v>25000</v>
      </c>
      <c r="I3811" s="7">
        <v>717.5</v>
      </c>
      <c r="J3811" s="7">
        <v>0</v>
      </c>
      <c r="K3811" s="7">
        <v>760</v>
      </c>
      <c r="L3811" s="7">
        <v>1715.46</v>
      </c>
      <c r="M3811" s="7">
        <v>25</v>
      </c>
      <c r="N3811" s="7">
        <v>0</v>
      </c>
      <c r="O3811" s="7"/>
      <c r="P3811" s="7">
        <v>5475.55</v>
      </c>
      <c r="Q3811" s="7">
        <v>8693.51</v>
      </c>
      <c r="R3811" s="7">
        <f>H3811-Q3811</f>
        <v>16306.49</v>
      </c>
      <c r="S3811" s="4" t="s">
        <v>38</v>
      </c>
    </row>
    <row r="3812" spans="1:19" ht="26.25" customHeight="1" x14ac:dyDescent="0.25">
      <c r="A3812" s="10">
        <f>+SUBTOTAL(103,$B$5:B3812)</f>
        <v>1843</v>
      </c>
      <c r="B3812" s="4" t="s">
        <v>3027</v>
      </c>
      <c r="C3812" s="4" t="s">
        <v>9453</v>
      </c>
      <c r="D3812" s="4" t="s">
        <v>2425</v>
      </c>
      <c r="E3812" s="4" t="s">
        <v>29</v>
      </c>
      <c r="F3812" s="16" t="s">
        <v>23</v>
      </c>
      <c r="G3812" s="17"/>
      <c r="H3812" s="7">
        <v>25000</v>
      </c>
      <c r="I3812" s="7">
        <v>717.5</v>
      </c>
      <c r="J3812" s="7">
        <v>0</v>
      </c>
      <c r="K3812" s="7">
        <v>760</v>
      </c>
      <c r="L3812" s="7">
        <v>0</v>
      </c>
      <c r="M3812" s="7">
        <v>25</v>
      </c>
      <c r="N3812" s="7">
        <v>0</v>
      </c>
      <c r="O3812" s="7"/>
      <c r="P3812" s="7">
        <v>0</v>
      </c>
      <c r="Q3812" s="7">
        <v>1502.5</v>
      </c>
      <c r="R3812" s="7">
        <f>H3812-Q3812</f>
        <v>23497.5</v>
      </c>
      <c r="S3812" s="4" t="s">
        <v>24</v>
      </c>
    </row>
    <row r="3813" spans="1:19" ht="26.25" customHeight="1" x14ac:dyDescent="0.25">
      <c r="A3813" s="10">
        <f>+SUBTOTAL(103,$B$5:B3813)</f>
        <v>1844</v>
      </c>
      <c r="B3813" s="4" t="s">
        <v>3028</v>
      </c>
      <c r="C3813" s="4" t="s">
        <v>9566</v>
      </c>
      <c r="D3813" s="4" t="s">
        <v>392</v>
      </c>
      <c r="E3813" s="4" t="s">
        <v>35</v>
      </c>
      <c r="F3813" s="16" t="s">
        <v>23</v>
      </c>
      <c r="G3813" s="17"/>
      <c r="H3813" s="7">
        <v>25000</v>
      </c>
      <c r="I3813" s="7">
        <v>717.5</v>
      </c>
      <c r="J3813" s="7">
        <v>0</v>
      </c>
      <c r="K3813" s="7">
        <v>760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1502.5</v>
      </c>
      <c r="R3813" s="7">
        <f>H3813-Q3813</f>
        <v>23497.5</v>
      </c>
      <c r="S3813" s="4" t="s">
        <v>38</v>
      </c>
    </row>
    <row r="3814" spans="1:19" ht="26.25" hidden="1" customHeight="1" x14ac:dyDescent="0.25">
      <c r="A3814" s="10">
        <f>+SUBTOTAL(103,$B$5:B3814)</f>
        <v>1844</v>
      </c>
      <c r="B3814" s="4" t="s">
        <v>3029</v>
      </c>
      <c r="C3814" s="4" t="s">
        <v>9595</v>
      </c>
      <c r="D3814" s="4" t="s">
        <v>3030</v>
      </c>
      <c r="E3814" s="4" t="s">
        <v>63</v>
      </c>
      <c r="F3814" s="16" t="s">
        <v>23</v>
      </c>
      <c r="G3814" s="17"/>
      <c r="H3814" s="7">
        <v>25000</v>
      </c>
      <c r="I3814" s="7">
        <v>717.5</v>
      </c>
      <c r="J3814" s="7">
        <v>0</v>
      </c>
      <c r="K3814" s="7">
        <v>760</v>
      </c>
      <c r="L3814" s="7">
        <v>0</v>
      </c>
      <c r="M3814" s="7">
        <v>25</v>
      </c>
      <c r="N3814" s="7">
        <v>0</v>
      </c>
      <c r="O3814" s="7"/>
      <c r="P3814" s="7">
        <v>7114.13</v>
      </c>
      <c r="Q3814" s="7">
        <v>8616.6299999999992</v>
      </c>
      <c r="R3814" s="7">
        <f>H3814-Q3814</f>
        <v>16383.37</v>
      </c>
      <c r="S3814" s="4" t="s">
        <v>24</v>
      </c>
    </row>
    <row r="3815" spans="1:19" ht="26.25" hidden="1" customHeight="1" x14ac:dyDescent="0.25">
      <c r="A3815" s="10">
        <f>+SUBTOTAL(103,$B$5:B3815)</f>
        <v>1844</v>
      </c>
      <c r="B3815" s="4" t="s">
        <v>3031</v>
      </c>
      <c r="C3815" s="4" t="s">
        <v>9673</v>
      </c>
      <c r="D3815" s="4" t="s">
        <v>3002</v>
      </c>
      <c r="E3815" s="4" t="s">
        <v>57</v>
      </c>
      <c r="F3815" s="16" t="s">
        <v>46</v>
      </c>
      <c r="G3815" s="17"/>
      <c r="H3815" s="7">
        <v>25000</v>
      </c>
      <c r="I3815" s="7">
        <v>717.5</v>
      </c>
      <c r="J3815" s="7">
        <v>0</v>
      </c>
      <c r="K3815" s="7">
        <v>760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1502.5</v>
      </c>
      <c r="R3815" s="7">
        <f>H3815-Q3815</f>
        <v>23497.5</v>
      </c>
      <c r="S3815" s="4" t="s">
        <v>24</v>
      </c>
    </row>
    <row r="3816" spans="1:19" ht="26.25" customHeight="1" x14ac:dyDescent="0.25">
      <c r="A3816" s="10">
        <f>+SUBTOTAL(103,$B$5:B3816)</f>
        <v>1845</v>
      </c>
      <c r="B3816" s="4" t="s">
        <v>3032</v>
      </c>
      <c r="C3816" s="4" t="s">
        <v>5813</v>
      </c>
      <c r="D3816" s="4" t="s">
        <v>256</v>
      </c>
      <c r="E3816" s="4" t="s">
        <v>590</v>
      </c>
      <c r="F3816" s="16" t="s">
        <v>46</v>
      </c>
      <c r="G3816" s="17"/>
      <c r="H3816" s="7">
        <v>25000</v>
      </c>
      <c r="I3816" s="7">
        <v>717.5</v>
      </c>
      <c r="J3816" s="7">
        <v>0</v>
      </c>
      <c r="K3816" s="7">
        <v>760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1502.5</v>
      </c>
      <c r="R3816" s="7">
        <f>H3816-Q3816</f>
        <v>23497.5</v>
      </c>
      <c r="S3816" s="4" t="s">
        <v>38</v>
      </c>
    </row>
    <row r="3817" spans="1:19" ht="26.25" hidden="1" customHeight="1" x14ac:dyDescent="0.25">
      <c r="A3817" s="10">
        <f>+SUBTOTAL(103,$B$5:B3817)</f>
        <v>1845</v>
      </c>
      <c r="B3817" s="4" t="s">
        <v>3033</v>
      </c>
      <c r="C3817" s="4" t="s">
        <v>9787</v>
      </c>
      <c r="D3817" s="4" t="s">
        <v>3034</v>
      </c>
      <c r="E3817" s="4" t="s">
        <v>59</v>
      </c>
      <c r="F3817" s="16" t="s">
        <v>23</v>
      </c>
      <c r="G3817" s="17" t="s">
        <v>11704</v>
      </c>
      <c r="H3817" s="7">
        <v>25000</v>
      </c>
      <c r="I3817" s="7">
        <v>717.5</v>
      </c>
      <c r="J3817" s="7">
        <v>0</v>
      </c>
      <c r="K3817" s="7">
        <v>760</v>
      </c>
      <c r="L3817" s="7">
        <v>0</v>
      </c>
      <c r="M3817" s="7">
        <v>25</v>
      </c>
      <c r="N3817" s="7">
        <v>0</v>
      </c>
      <c r="O3817" s="7"/>
      <c r="P3817" s="7">
        <v>1675</v>
      </c>
      <c r="Q3817" s="7">
        <v>3177.5</v>
      </c>
      <c r="R3817" s="7">
        <f>H3817-Q3817</f>
        <v>21822.5</v>
      </c>
      <c r="S3817" s="4" t="s">
        <v>38</v>
      </c>
    </row>
    <row r="3818" spans="1:19" ht="26.25" customHeight="1" x14ac:dyDescent="0.25">
      <c r="A3818" s="10">
        <f>+SUBTOTAL(103,$B$5:B3818)</f>
        <v>1846</v>
      </c>
      <c r="B3818" s="4" t="s">
        <v>3035</v>
      </c>
      <c r="C3818" s="4" t="s">
        <v>9812</v>
      </c>
      <c r="D3818" s="4" t="s">
        <v>2356</v>
      </c>
      <c r="E3818" s="4" t="s">
        <v>317</v>
      </c>
      <c r="F3818" s="16" t="s">
        <v>23</v>
      </c>
      <c r="G3818" s="17"/>
      <c r="H3818" s="7">
        <v>25000</v>
      </c>
      <c r="I3818" s="7">
        <v>717.5</v>
      </c>
      <c r="J3818" s="7">
        <v>0</v>
      </c>
      <c r="K3818" s="7">
        <v>760</v>
      </c>
      <c r="L3818" s="7">
        <v>0</v>
      </c>
      <c r="M3818" s="7">
        <v>25</v>
      </c>
      <c r="N3818" s="7">
        <v>0</v>
      </c>
      <c r="O3818" s="7"/>
      <c r="P3818" s="7">
        <v>50</v>
      </c>
      <c r="Q3818" s="7">
        <v>1552.5</v>
      </c>
      <c r="R3818" s="7">
        <f>H3818-Q3818</f>
        <v>23447.5</v>
      </c>
      <c r="S3818" s="4" t="s">
        <v>38</v>
      </c>
    </row>
    <row r="3819" spans="1:19" ht="26.25" customHeight="1" x14ac:dyDescent="0.25">
      <c r="A3819" s="10">
        <f>+SUBTOTAL(103,$B$5:B3819)</f>
        <v>1847</v>
      </c>
      <c r="B3819" s="4" t="s">
        <v>3036</v>
      </c>
      <c r="C3819" s="4" t="s">
        <v>9818</v>
      </c>
      <c r="D3819" s="4" t="s">
        <v>1147</v>
      </c>
      <c r="E3819" s="4" t="s">
        <v>82</v>
      </c>
      <c r="F3819" s="16" t="s">
        <v>23</v>
      </c>
      <c r="G3819" s="17"/>
      <c r="H3819" s="7">
        <v>25000</v>
      </c>
      <c r="I3819" s="7">
        <v>717.5</v>
      </c>
      <c r="J3819" s="7">
        <v>0</v>
      </c>
      <c r="K3819" s="7">
        <v>760</v>
      </c>
      <c r="L3819" s="7">
        <v>0</v>
      </c>
      <c r="M3819" s="7">
        <v>25</v>
      </c>
      <c r="N3819" s="7">
        <v>0</v>
      </c>
      <c r="O3819" s="7"/>
      <c r="P3819" s="7">
        <v>3706.3</v>
      </c>
      <c r="Q3819" s="7">
        <v>5208.8</v>
      </c>
      <c r="R3819" s="7">
        <f>H3819-Q3819</f>
        <v>19791.2</v>
      </c>
      <c r="S3819" s="4" t="s">
        <v>38</v>
      </c>
    </row>
    <row r="3820" spans="1:19" ht="26.25" hidden="1" customHeight="1" x14ac:dyDescent="0.25">
      <c r="A3820" s="10">
        <f>+SUBTOTAL(103,$B$5:B3820)</f>
        <v>1847</v>
      </c>
      <c r="B3820" s="4" t="s">
        <v>3037</v>
      </c>
      <c r="C3820" s="4" t="s">
        <v>9834</v>
      </c>
      <c r="D3820" s="4" t="s">
        <v>1147</v>
      </c>
      <c r="E3820" s="4" t="s">
        <v>61</v>
      </c>
      <c r="F3820" s="16" t="s">
        <v>23</v>
      </c>
      <c r="G3820" s="17"/>
      <c r="H3820" s="7">
        <v>25000</v>
      </c>
      <c r="I3820" s="7">
        <v>717.5</v>
      </c>
      <c r="J3820" s="7">
        <v>0</v>
      </c>
      <c r="K3820" s="7">
        <v>760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1502.5</v>
      </c>
      <c r="R3820" s="7">
        <f>H3820-Q3820</f>
        <v>23497.5</v>
      </c>
      <c r="S3820" s="4" t="s">
        <v>38</v>
      </c>
    </row>
    <row r="3821" spans="1:19" ht="26.25" hidden="1" customHeight="1" x14ac:dyDescent="0.25">
      <c r="A3821" s="10">
        <f>+SUBTOTAL(103,$B$5:B3821)</f>
        <v>1847</v>
      </c>
      <c r="B3821" s="4" t="s">
        <v>3038</v>
      </c>
      <c r="C3821" s="4" t="s">
        <v>9837</v>
      </c>
      <c r="D3821" s="4" t="s">
        <v>1147</v>
      </c>
      <c r="E3821" s="4" t="s">
        <v>61</v>
      </c>
      <c r="F3821" s="16" t="s">
        <v>23</v>
      </c>
      <c r="G3821" s="17"/>
      <c r="H3821" s="7">
        <v>25000</v>
      </c>
      <c r="I3821" s="7">
        <v>717.5</v>
      </c>
      <c r="J3821" s="7">
        <v>0</v>
      </c>
      <c r="K3821" s="7">
        <v>760</v>
      </c>
      <c r="L3821" s="7">
        <v>0</v>
      </c>
      <c r="M3821" s="7">
        <v>25</v>
      </c>
      <c r="N3821" s="7">
        <v>0</v>
      </c>
      <c r="O3821" s="7"/>
      <c r="P3821" s="7">
        <v>1250</v>
      </c>
      <c r="Q3821" s="7">
        <v>2752.5</v>
      </c>
      <c r="R3821" s="7">
        <f>H3821-Q3821</f>
        <v>22247.5</v>
      </c>
      <c r="S3821" s="4" t="s">
        <v>38</v>
      </c>
    </row>
    <row r="3822" spans="1:19" ht="26.25" customHeight="1" x14ac:dyDescent="0.25">
      <c r="A3822" s="10">
        <f>+SUBTOTAL(103,$B$5:B3822)</f>
        <v>1848</v>
      </c>
      <c r="B3822" s="4" t="s">
        <v>3040</v>
      </c>
      <c r="C3822" s="4" t="s">
        <v>9900</v>
      </c>
      <c r="D3822" s="4" t="s">
        <v>1147</v>
      </c>
      <c r="E3822" s="4" t="s">
        <v>175</v>
      </c>
      <c r="F3822" s="16" t="s">
        <v>23</v>
      </c>
      <c r="G3822" s="17"/>
      <c r="H3822" s="7">
        <v>25000</v>
      </c>
      <c r="I3822" s="7">
        <v>717.5</v>
      </c>
      <c r="J3822" s="7">
        <v>0</v>
      </c>
      <c r="K3822" s="7">
        <v>760</v>
      </c>
      <c r="L3822" s="7">
        <v>0</v>
      </c>
      <c r="M3822" s="7">
        <v>25</v>
      </c>
      <c r="N3822" s="7">
        <v>0</v>
      </c>
      <c r="O3822" s="7"/>
      <c r="P3822" s="7">
        <v>1050</v>
      </c>
      <c r="Q3822" s="7">
        <v>2552.5</v>
      </c>
      <c r="R3822" s="7">
        <f>H3822-Q3822</f>
        <v>22447.5</v>
      </c>
      <c r="S3822" s="4" t="s">
        <v>38</v>
      </c>
    </row>
    <row r="3823" spans="1:19" ht="26.25" customHeight="1" x14ac:dyDescent="0.25">
      <c r="A3823" s="10">
        <f>+SUBTOTAL(103,$B$5:B3823)</f>
        <v>1849</v>
      </c>
      <c r="B3823" s="4" t="s">
        <v>3041</v>
      </c>
      <c r="C3823" s="4" t="s">
        <v>6473</v>
      </c>
      <c r="D3823" s="4" t="s">
        <v>106</v>
      </c>
      <c r="E3823" s="4" t="s">
        <v>590</v>
      </c>
      <c r="F3823" s="16" t="s">
        <v>46</v>
      </c>
      <c r="G3823" s="17"/>
      <c r="H3823" s="7">
        <v>25000</v>
      </c>
      <c r="I3823" s="7">
        <v>717.5</v>
      </c>
      <c r="J3823" s="7">
        <v>0</v>
      </c>
      <c r="K3823" s="7">
        <v>760</v>
      </c>
      <c r="L3823" s="7">
        <v>0</v>
      </c>
      <c r="M3823" s="7">
        <v>25</v>
      </c>
      <c r="N3823" s="7">
        <v>0</v>
      </c>
      <c r="O3823" s="7"/>
      <c r="P3823" s="7">
        <v>12252.24</v>
      </c>
      <c r="Q3823" s="7">
        <v>13754.74</v>
      </c>
      <c r="R3823" s="7">
        <f>H3823-Q3823</f>
        <v>11245.26</v>
      </c>
      <c r="S3823" s="4" t="s">
        <v>38</v>
      </c>
    </row>
    <row r="3824" spans="1:19" ht="26.25" customHeight="1" x14ac:dyDescent="0.25">
      <c r="A3824" s="10">
        <f>+SUBTOTAL(103,$B$5:B3824)</f>
        <v>1850</v>
      </c>
      <c r="B3824" s="4" t="s">
        <v>3042</v>
      </c>
      <c r="C3824" s="4" t="s">
        <v>10046</v>
      </c>
      <c r="D3824" s="4" t="s">
        <v>2368</v>
      </c>
      <c r="E3824" s="4" t="s">
        <v>168</v>
      </c>
      <c r="F3824" s="16" t="s">
        <v>46</v>
      </c>
      <c r="G3824" s="17"/>
      <c r="H3824" s="7">
        <v>25000</v>
      </c>
      <c r="I3824" s="7">
        <v>717.5</v>
      </c>
      <c r="J3824" s="7">
        <v>0</v>
      </c>
      <c r="K3824" s="7">
        <v>760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1502.5</v>
      </c>
      <c r="R3824" s="7">
        <f>H3824-Q3824</f>
        <v>23497.5</v>
      </c>
      <c r="S3824" s="4" t="s">
        <v>38</v>
      </c>
    </row>
    <row r="3825" spans="1:19" ht="26.25" hidden="1" customHeight="1" x14ac:dyDescent="0.25">
      <c r="A3825" s="10">
        <f>+SUBTOTAL(103,$B$5:B3825)</f>
        <v>1850</v>
      </c>
      <c r="B3825" s="4" t="s">
        <v>1287</v>
      </c>
      <c r="C3825" s="4" t="s">
        <v>10071</v>
      </c>
      <c r="D3825" s="4" t="s">
        <v>1260</v>
      </c>
      <c r="E3825" s="4" t="s">
        <v>61</v>
      </c>
      <c r="F3825" s="16" t="s">
        <v>23</v>
      </c>
      <c r="G3825" s="17"/>
      <c r="H3825" s="7">
        <v>25000</v>
      </c>
      <c r="I3825" s="7">
        <v>717.5</v>
      </c>
      <c r="J3825" s="7">
        <v>0</v>
      </c>
      <c r="K3825" s="7">
        <v>760</v>
      </c>
      <c r="L3825" s="7">
        <v>0</v>
      </c>
      <c r="M3825" s="7">
        <v>25</v>
      </c>
      <c r="N3825" s="7">
        <v>0</v>
      </c>
      <c r="O3825" s="7"/>
      <c r="P3825" s="7">
        <v>5228.74</v>
      </c>
      <c r="Q3825" s="7">
        <v>6731.24</v>
      </c>
      <c r="R3825" s="7">
        <f>H3825-Q3825</f>
        <v>18268.760000000002</v>
      </c>
      <c r="S3825" s="4" t="s">
        <v>24</v>
      </c>
    </row>
    <row r="3826" spans="1:19" ht="26.25" hidden="1" customHeight="1" x14ac:dyDescent="0.25">
      <c r="A3826" s="10">
        <f>+SUBTOTAL(103,$B$5:B3826)</f>
        <v>1850</v>
      </c>
      <c r="B3826" s="4" t="s">
        <v>1289</v>
      </c>
      <c r="C3826" s="4" t="s">
        <v>10092</v>
      </c>
      <c r="D3826" s="4" t="s">
        <v>3581</v>
      </c>
      <c r="E3826" s="4" t="s">
        <v>61</v>
      </c>
      <c r="F3826" s="16" t="s">
        <v>23</v>
      </c>
      <c r="G3826" s="17"/>
      <c r="H3826" s="7">
        <v>25000</v>
      </c>
      <c r="I3826" s="7">
        <v>717.5</v>
      </c>
      <c r="J3826" s="7">
        <v>0</v>
      </c>
      <c r="K3826" s="7">
        <v>760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1502.5</v>
      </c>
      <c r="R3826" s="7">
        <f>H3826-Q3826</f>
        <v>23497.5</v>
      </c>
      <c r="S3826" s="4" t="s">
        <v>24</v>
      </c>
    </row>
    <row r="3827" spans="1:19" ht="26.25" hidden="1" customHeight="1" x14ac:dyDescent="0.25">
      <c r="A3827" s="10">
        <f>+SUBTOTAL(103,$B$5:B3827)</f>
        <v>1850</v>
      </c>
      <c r="B3827" s="4" t="s">
        <v>3043</v>
      </c>
      <c r="C3827" s="4" t="s">
        <v>7119</v>
      </c>
      <c r="D3827" s="4" t="s">
        <v>433</v>
      </c>
      <c r="E3827" s="4" t="s">
        <v>61</v>
      </c>
      <c r="F3827" s="16" t="s">
        <v>23</v>
      </c>
      <c r="G3827" s="17"/>
      <c r="H3827" s="7">
        <v>25000</v>
      </c>
      <c r="I3827" s="7">
        <v>717.5</v>
      </c>
      <c r="J3827" s="7">
        <v>0</v>
      </c>
      <c r="K3827" s="7">
        <v>760</v>
      </c>
      <c r="L3827" s="7">
        <v>0</v>
      </c>
      <c r="M3827" s="7">
        <v>25</v>
      </c>
      <c r="N3827" s="7">
        <v>0</v>
      </c>
      <c r="O3827" s="7"/>
      <c r="P3827" s="7">
        <v>1250</v>
      </c>
      <c r="Q3827" s="7">
        <v>2752.5</v>
      </c>
      <c r="R3827" s="7">
        <f>H3827-Q3827</f>
        <v>22247.5</v>
      </c>
      <c r="S3827" s="4" t="s">
        <v>38</v>
      </c>
    </row>
    <row r="3828" spans="1:19" ht="26.25" hidden="1" customHeight="1" x14ac:dyDescent="0.25">
      <c r="A3828" s="10">
        <f>+SUBTOTAL(103,$B$5:B3828)</f>
        <v>1850</v>
      </c>
      <c r="B3828" s="4" t="s">
        <v>3044</v>
      </c>
      <c r="C3828" s="4" t="s">
        <v>7169</v>
      </c>
      <c r="D3828" s="4" t="s">
        <v>433</v>
      </c>
      <c r="E3828" s="4" t="s">
        <v>63</v>
      </c>
      <c r="F3828" s="16" t="s">
        <v>23</v>
      </c>
      <c r="G3828" s="17"/>
      <c r="H3828" s="7">
        <v>25000</v>
      </c>
      <c r="I3828" s="7">
        <v>717.5</v>
      </c>
      <c r="J3828" s="7">
        <v>0</v>
      </c>
      <c r="K3828" s="7">
        <v>760</v>
      </c>
      <c r="L3828" s="7">
        <v>0</v>
      </c>
      <c r="M3828" s="7">
        <v>25</v>
      </c>
      <c r="N3828" s="7">
        <v>0</v>
      </c>
      <c r="O3828" s="7"/>
      <c r="P3828" s="7">
        <v>1250</v>
      </c>
      <c r="Q3828" s="7">
        <v>2752.5</v>
      </c>
      <c r="R3828" s="7">
        <f>H3828-Q3828</f>
        <v>22247.5</v>
      </c>
      <c r="S3828" s="4" t="s">
        <v>38</v>
      </c>
    </row>
    <row r="3829" spans="1:19" ht="26.25" hidden="1" customHeight="1" x14ac:dyDescent="0.25">
      <c r="A3829" s="10">
        <f>+SUBTOTAL(103,$B$5:B3829)</f>
        <v>1850</v>
      </c>
      <c r="B3829" s="4" t="s">
        <v>1764</v>
      </c>
      <c r="C3829" s="4" t="s">
        <v>10221</v>
      </c>
      <c r="D3829" s="4" t="s">
        <v>933</v>
      </c>
      <c r="E3829" s="4" t="s">
        <v>57</v>
      </c>
      <c r="F3829" s="16" t="s">
        <v>46</v>
      </c>
      <c r="G3829" s="17"/>
      <c r="H3829" s="7">
        <v>25000</v>
      </c>
      <c r="I3829" s="7">
        <v>717.5</v>
      </c>
      <c r="J3829" s="7">
        <v>0</v>
      </c>
      <c r="K3829" s="7">
        <v>760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1502.5</v>
      </c>
      <c r="R3829" s="7">
        <f>H3829-Q3829</f>
        <v>23497.5</v>
      </c>
      <c r="S3829" s="4" t="s">
        <v>24</v>
      </c>
    </row>
    <row r="3830" spans="1:19" ht="26.25" customHeight="1" x14ac:dyDescent="0.25">
      <c r="A3830" s="10">
        <f>+SUBTOTAL(103,$B$5:B3830)</f>
        <v>1851</v>
      </c>
      <c r="B3830" s="4" t="s">
        <v>3045</v>
      </c>
      <c r="C3830" s="4" t="s">
        <v>10250</v>
      </c>
      <c r="D3830" s="4" t="s">
        <v>933</v>
      </c>
      <c r="E3830" s="4" t="s">
        <v>29</v>
      </c>
      <c r="F3830" s="16" t="s">
        <v>46</v>
      </c>
      <c r="G3830" s="17"/>
      <c r="H3830" s="7">
        <v>25000</v>
      </c>
      <c r="I3830" s="7">
        <v>717.5</v>
      </c>
      <c r="J3830" s="7">
        <v>0</v>
      </c>
      <c r="K3830" s="7">
        <v>760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1502.5</v>
      </c>
      <c r="R3830" s="7">
        <f>H3830-Q3830</f>
        <v>23497.5</v>
      </c>
      <c r="S3830" s="4" t="s">
        <v>38</v>
      </c>
    </row>
    <row r="3831" spans="1:19" ht="26.25" customHeight="1" x14ac:dyDescent="0.25">
      <c r="A3831" s="10">
        <f>+SUBTOTAL(103,$B$5:B3831)</f>
        <v>1852</v>
      </c>
      <c r="B3831" s="4" t="s">
        <v>1319</v>
      </c>
      <c r="C3831" s="4" t="s">
        <v>10253</v>
      </c>
      <c r="D3831" s="4" t="s">
        <v>308</v>
      </c>
      <c r="E3831" s="4" t="s">
        <v>231</v>
      </c>
      <c r="F3831" s="16" t="s">
        <v>309</v>
      </c>
      <c r="G3831" s="17"/>
      <c r="H3831" s="7">
        <v>25000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  <c r="N3831" s="7">
        <v>0</v>
      </c>
      <c r="O3831" s="7"/>
      <c r="P3831" s="7">
        <v>0</v>
      </c>
      <c r="Q3831" s="7">
        <v>0</v>
      </c>
      <c r="R3831" s="7">
        <f>H3831-Q3831</f>
        <v>25000</v>
      </c>
      <c r="S3831" s="4" t="s">
        <v>24</v>
      </c>
    </row>
    <row r="3832" spans="1:19" ht="26.25" customHeight="1" x14ac:dyDescent="0.25">
      <c r="A3832" s="10">
        <f>+SUBTOTAL(103,$B$5:B3832)</f>
        <v>1853</v>
      </c>
      <c r="B3832" s="4" t="s">
        <v>3046</v>
      </c>
      <c r="C3832" s="4" t="s">
        <v>10267</v>
      </c>
      <c r="D3832" s="4" t="s">
        <v>433</v>
      </c>
      <c r="E3832" s="4" t="s">
        <v>43</v>
      </c>
      <c r="F3832" s="16" t="s">
        <v>46</v>
      </c>
      <c r="G3832" s="17"/>
      <c r="H3832" s="7">
        <v>25000</v>
      </c>
      <c r="I3832" s="7">
        <v>717.5</v>
      </c>
      <c r="J3832" s="7">
        <v>0</v>
      </c>
      <c r="K3832" s="7">
        <v>760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1502.5</v>
      </c>
      <c r="R3832" s="7">
        <f>H3832-Q3832</f>
        <v>23497.5</v>
      </c>
      <c r="S3832" s="4" t="s">
        <v>38</v>
      </c>
    </row>
    <row r="3833" spans="1:19" ht="26.25" customHeight="1" x14ac:dyDescent="0.25">
      <c r="A3833" s="10">
        <f>+SUBTOTAL(103,$B$5:B3833)</f>
        <v>1854</v>
      </c>
      <c r="B3833" s="4" t="s">
        <v>3047</v>
      </c>
      <c r="C3833" s="4" t="s">
        <v>10274</v>
      </c>
      <c r="D3833" s="4" t="s">
        <v>1147</v>
      </c>
      <c r="E3833" s="4" t="s">
        <v>11701</v>
      </c>
      <c r="F3833" s="16" t="s">
        <v>23</v>
      </c>
      <c r="G3833" s="17"/>
      <c r="H3833" s="7">
        <v>25000</v>
      </c>
      <c r="I3833" s="7">
        <v>717.5</v>
      </c>
      <c r="J3833" s="7">
        <v>0</v>
      </c>
      <c r="K3833" s="7">
        <v>760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1502.5</v>
      </c>
      <c r="R3833" s="7">
        <f>H3833-Q3833</f>
        <v>23497.5</v>
      </c>
      <c r="S3833" s="4" t="s">
        <v>38</v>
      </c>
    </row>
    <row r="3834" spans="1:19" ht="26.25" customHeight="1" x14ac:dyDescent="0.25">
      <c r="A3834" s="10">
        <f>+SUBTOTAL(103,$B$5:B3834)</f>
        <v>1855</v>
      </c>
      <c r="B3834" s="4" t="s">
        <v>3048</v>
      </c>
      <c r="C3834" s="4" t="s">
        <v>10279</v>
      </c>
      <c r="D3834" s="4" t="s">
        <v>832</v>
      </c>
      <c r="E3834" s="4" t="s">
        <v>129</v>
      </c>
      <c r="F3834" s="16" t="s">
        <v>46</v>
      </c>
      <c r="G3834" s="17"/>
      <c r="H3834" s="7">
        <v>25000</v>
      </c>
      <c r="I3834" s="7">
        <v>717.5</v>
      </c>
      <c r="J3834" s="7">
        <v>0</v>
      </c>
      <c r="K3834" s="7">
        <v>760</v>
      </c>
      <c r="L3834" s="7">
        <v>0</v>
      </c>
      <c r="M3834" s="7">
        <v>25</v>
      </c>
      <c r="N3834" s="7">
        <v>0</v>
      </c>
      <c r="O3834" s="7"/>
      <c r="P3834" s="7">
        <v>50</v>
      </c>
      <c r="Q3834" s="7">
        <v>1552.5</v>
      </c>
      <c r="R3834" s="7">
        <f>H3834-Q3834</f>
        <v>23447.5</v>
      </c>
      <c r="S3834" s="4" t="s">
        <v>38</v>
      </c>
    </row>
    <row r="3835" spans="1:19" ht="26.25" hidden="1" customHeight="1" x14ac:dyDescent="0.25">
      <c r="A3835" s="10">
        <f>+SUBTOTAL(103,$B$5:B3835)</f>
        <v>1855</v>
      </c>
      <c r="B3835" s="4" t="s">
        <v>3049</v>
      </c>
      <c r="C3835" s="4" t="s">
        <v>10313</v>
      </c>
      <c r="D3835" s="4" t="s">
        <v>1260</v>
      </c>
      <c r="E3835" s="4" t="s">
        <v>61</v>
      </c>
      <c r="F3835" s="16" t="s">
        <v>23</v>
      </c>
      <c r="G3835" s="17"/>
      <c r="H3835" s="7">
        <v>25000</v>
      </c>
      <c r="I3835" s="7">
        <v>717.5</v>
      </c>
      <c r="J3835" s="7">
        <v>0</v>
      </c>
      <c r="K3835" s="7">
        <v>760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1502.5</v>
      </c>
      <c r="R3835" s="7">
        <f>H3835-Q3835</f>
        <v>23497.5</v>
      </c>
      <c r="S3835" s="4" t="s">
        <v>38</v>
      </c>
    </row>
    <row r="3836" spans="1:19" ht="26.25" customHeight="1" x14ac:dyDescent="0.25">
      <c r="A3836" s="10">
        <f>+SUBTOTAL(103,$B$5:B3836)</f>
        <v>1856</v>
      </c>
      <c r="B3836" s="4" t="s">
        <v>3050</v>
      </c>
      <c r="C3836" s="4" t="s">
        <v>10325</v>
      </c>
      <c r="D3836" s="4" t="s">
        <v>2356</v>
      </c>
      <c r="E3836" s="4" t="s">
        <v>72</v>
      </c>
      <c r="F3836" s="16" t="s">
        <v>23</v>
      </c>
      <c r="G3836" s="17"/>
      <c r="H3836" s="7">
        <v>25000</v>
      </c>
      <c r="I3836" s="7">
        <v>717.5</v>
      </c>
      <c r="J3836" s="7">
        <v>0</v>
      </c>
      <c r="K3836" s="7">
        <v>760</v>
      </c>
      <c r="L3836" s="7">
        <v>0</v>
      </c>
      <c r="M3836" s="7">
        <v>25</v>
      </c>
      <c r="N3836" s="7">
        <v>0</v>
      </c>
      <c r="O3836" s="7"/>
      <c r="P3836" s="7">
        <v>1550</v>
      </c>
      <c r="Q3836" s="7">
        <v>3052.5</v>
      </c>
      <c r="R3836" s="7">
        <f>H3836-Q3836</f>
        <v>21947.5</v>
      </c>
      <c r="S3836" s="4" t="s">
        <v>38</v>
      </c>
    </row>
    <row r="3837" spans="1:19" ht="26.25" hidden="1" customHeight="1" x14ac:dyDescent="0.25">
      <c r="A3837" s="10">
        <f>+SUBTOTAL(103,$B$5:B3837)</f>
        <v>1856</v>
      </c>
      <c r="B3837" s="4" t="s">
        <v>3051</v>
      </c>
      <c r="C3837" s="4" t="s">
        <v>5650</v>
      </c>
      <c r="D3837" s="4" t="s">
        <v>2425</v>
      </c>
      <c r="E3837" s="4" t="s">
        <v>65</v>
      </c>
      <c r="F3837" s="16" t="s">
        <v>23</v>
      </c>
      <c r="G3837" s="17"/>
      <c r="H3837" s="7">
        <v>25000</v>
      </c>
      <c r="I3837" s="7">
        <v>717.5</v>
      </c>
      <c r="J3837" s="7">
        <v>0</v>
      </c>
      <c r="K3837" s="7">
        <v>760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1502.5</v>
      </c>
      <c r="R3837" s="7">
        <f>H3837-Q3837</f>
        <v>23497.5</v>
      </c>
      <c r="S3837" s="4" t="s">
        <v>24</v>
      </c>
    </row>
    <row r="3838" spans="1:19" ht="26.25" hidden="1" customHeight="1" x14ac:dyDescent="0.25">
      <c r="A3838" s="10">
        <f>+SUBTOTAL(103,$B$5:B3838)</f>
        <v>1856</v>
      </c>
      <c r="B3838" s="4" t="s">
        <v>3052</v>
      </c>
      <c r="C3838" s="4" t="s">
        <v>10115</v>
      </c>
      <c r="D3838" s="4" t="s">
        <v>943</v>
      </c>
      <c r="E3838" s="4" t="s">
        <v>52</v>
      </c>
      <c r="F3838" s="16" t="s">
        <v>46</v>
      </c>
      <c r="G3838" s="17"/>
      <c r="H3838" s="7">
        <v>25000</v>
      </c>
      <c r="I3838" s="7">
        <v>717.5</v>
      </c>
      <c r="J3838" s="7">
        <v>0</v>
      </c>
      <c r="K3838" s="7">
        <v>760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1502.5</v>
      </c>
      <c r="R3838" s="7">
        <f>H3838-Q3838</f>
        <v>23497.5</v>
      </c>
      <c r="S3838" s="4" t="s">
        <v>24</v>
      </c>
    </row>
    <row r="3839" spans="1:19" ht="26.25" customHeight="1" x14ac:dyDescent="0.25">
      <c r="A3839" s="10">
        <f>+SUBTOTAL(103,$B$5:B3839)</f>
        <v>1857</v>
      </c>
      <c r="B3839" s="4" t="s">
        <v>3053</v>
      </c>
      <c r="C3839" s="4" t="s">
        <v>10404</v>
      </c>
      <c r="D3839" s="4" t="s">
        <v>2425</v>
      </c>
      <c r="E3839" s="4" t="s">
        <v>37</v>
      </c>
      <c r="F3839" s="16" t="s">
        <v>23</v>
      </c>
      <c r="G3839" s="17"/>
      <c r="H3839" s="7">
        <v>25000</v>
      </c>
      <c r="I3839" s="7">
        <v>717.5</v>
      </c>
      <c r="J3839" s="7">
        <v>0</v>
      </c>
      <c r="K3839" s="7">
        <v>760</v>
      </c>
      <c r="L3839" s="7">
        <v>0</v>
      </c>
      <c r="M3839" s="7">
        <v>25</v>
      </c>
      <c r="N3839" s="7">
        <v>0</v>
      </c>
      <c r="O3839" s="7"/>
      <c r="P3839" s="7">
        <v>4424.67</v>
      </c>
      <c r="Q3839" s="7">
        <v>5927.17</v>
      </c>
      <c r="R3839" s="7">
        <f>H3839-Q3839</f>
        <v>19072.830000000002</v>
      </c>
      <c r="S3839" s="4" t="s">
        <v>24</v>
      </c>
    </row>
    <row r="3840" spans="1:19" ht="26.25" customHeight="1" x14ac:dyDescent="0.25">
      <c r="A3840" s="10">
        <f>+SUBTOTAL(103,$B$5:B3840)</f>
        <v>1858</v>
      </c>
      <c r="B3840" s="4" t="s">
        <v>2544</v>
      </c>
      <c r="C3840" s="4" t="s">
        <v>10492</v>
      </c>
      <c r="D3840" s="4" t="s">
        <v>2425</v>
      </c>
      <c r="E3840" s="4" t="s">
        <v>175</v>
      </c>
      <c r="F3840" s="16" t="s">
        <v>23</v>
      </c>
      <c r="G3840" s="17"/>
      <c r="H3840" s="7">
        <v>25000</v>
      </c>
      <c r="I3840" s="7">
        <v>717.5</v>
      </c>
      <c r="J3840" s="7">
        <v>0</v>
      </c>
      <c r="K3840" s="7">
        <v>760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1502.5</v>
      </c>
      <c r="R3840" s="7">
        <f>H3840-Q3840</f>
        <v>23497.5</v>
      </c>
      <c r="S3840" s="4" t="s">
        <v>24</v>
      </c>
    </row>
    <row r="3841" spans="1:19" ht="26.25" customHeight="1" x14ac:dyDescent="0.25">
      <c r="A3841" s="10">
        <f>+SUBTOTAL(103,$B$5:B3841)</f>
        <v>1859</v>
      </c>
      <c r="B3841" s="4" t="s">
        <v>3054</v>
      </c>
      <c r="C3841" s="4" t="s">
        <v>6120</v>
      </c>
      <c r="D3841" s="4" t="s">
        <v>2668</v>
      </c>
      <c r="E3841" s="4" t="s">
        <v>164</v>
      </c>
      <c r="F3841" s="16" t="s">
        <v>23</v>
      </c>
      <c r="G3841" s="17"/>
      <c r="H3841" s="7">
        <v>25000</v>
      </c>
      <c r="I3841" s="7">
        <v>717.5</v>
      </c>
      <c r="J3841" s="7">
        <v>0</v>
      </c>
      <c r="K3841" s="7">
        <v>760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1502.5</v>
      </c>
      <c r="R3841" s="7">
        <f>H3841-Q3841</f>
        <v>23497.5</v>
      </c>
      <c r="S3841" s="4" t="s">
        <v>24</v>
      </c>
    </row>
    <row r="3842" spans="1:19" ht="26.25" hidden="1" customHeight="1" x14ac:dyDescent="0.25">
      <c r="A3842" s="10">
        <f>+SUBTOTAL(103,$B$5:B3842)</f>
        <v>1859</v>
      </c>
      <c r="B3842" s="4" t="s">
        <v>3055</v>
      </c>
      <c r="C3842" s="4" t="s">
        <v>10595</v>
      </c>
      <c r="D3842" s="4" t="s">
        <v>933</v>
      </c>
      <c r="E3842" s="4" t="s">
        <v>61</v>
      </c>
      <c r="F3842" s="16" t="s">
        <v>46</v>
      </c>
      <c r="G3842" s="17"/>
      <c r="H3842" s="7">
        <v>25000</v>
      </c>
      <c r="I3842" s="7">
        <v>717.5</v>
      </c>
      <c r="J3842" s="7">
        <v>0</v>
      </c>
      <c r="K3842" s="7">
        <v>760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1502.5</v>
      </c>
      <c r="R3842" s="7">
        <f>H3842-Q3842</f>
        <v>23497.5</v>
      </c>
      <c r="S3842" s="4" t="s">
        <v>24</v>
      </c>
    </row>
    <row r="3843" spans="1:19" ht="26.25" hidden="1" customHeight="1" x14ac:dyDescent="0.25">
      <c r="A3843" s="10">
        <f>+SUBTOTAL(103,$B$5:B3843)</f>
        <v>1859</v>
      </c>
      <c r="B3843" s="4" t="s">
        <v>3056</v>
      </c>
      <c r="C3843" s="4" t="s">
        <v>10662</v>
      </c>
      <c r="D3843" s="4" t="s">
        <v>2368</v>
      </c>
      <c r="E3843" s="4" t="s">
        <v>52</v>
      </c>
      <c r="F3843" s="16" t="s">
        <v>23</v>
      </c>
      <c r="G3843" s="17"/>
      <c r="H3843" s="7">
        <v>25000</v>
      </c>
      <c r="I3843" s="7">
        <v>717.5</v>
      </c>
      <c r="J3843" s="7">
        <v>0</v>
      </c>
      <c r="K3843" s="7">
        <v>760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1502.5</v>
      </c>
      <c r="R3843" s="7">
        <f>H3843-Q3843</f>
        <v>23497.5</v>
      </c>
      <c r="S3843" s="4" t="s">
        <v>38</v>
      </c>
    </row>
    <row r="3844" spans="1:19" ht="26.25" customHeight="1" x14ac:dyDescent="0.25">
      <c r="A3844" s="10">
        <f>+SUBTOTAL(103,$B$5:B3844)</f>
        <v>1860</v>
      </c>
      <c r="B3844" s="4" t="s">
        <v>3057</v>
      </c>
      <c r="C3844" s="4" t="s">
        <v>10803</v>
      </c>
      <c r="D3844" s="4" t="s">
        <v>433</v>
      </c>
      <c r="E3844" s="4" t="s">
        <v>43</v>
      </c>
      <c r="F3844" s="16" t="s">
        <v>46</v>
      </c>
      <c r="G3844" s="17"/>
      <c r="H3844" s="7">
        <v>25000</v>
      </c>
      <c r="I3844" s="7">
        <v>717.5</v>
      </c>
      <c r="J3844" s="7">
        <v>0</v>
      </c>
      <c r="K3844" s="7">
        <v>760</v>
      </c>
      <c r="L3844" s="7">
        <v>0</v>
      </c>
      <c r="M3844" s="7">
        <v>25</v>
      </c>
      <c r="N3844" s="7">
        <v>0</v>
      </c>
      <c r="O3844" s="7"/>
      <c r="P3844" s="7">
        <v>0</v>
      </c>
      <c r="Q3844" s="7">
        <v>1502.5</v>
      </c>
      <c r="R3844" s="7">
        <f>H3844-Q3844</f>
        <v>23497.5</v>
      </c>
      <c r="S3844" s="4" t="s">
        <v>38</v>
      </c>
    </row>
    <row r="3845" spans="1:19" ht="26.25" customHeight="1" x14ac:dyDescent="0.25">
      <c r="A3845" s="10">
        <f>+SUBTOTAL(103,$B$5:B3845)</f>
        <v>1861</v>
      </c>
      <c r="B3845" s="4" t="s">
        <v>3058</v>
      </c>
      <c r="C3845" s="4" t="s">
        <v>10821</v>
      </c>
      <c r="D3845" s="4" t="s">
        <v>2571</v>
      </c>
      <c r="E3845" s="4" t="s">
        <v>168</v>
      </c>
      <c r="F3845" s="16" t="s">
        <v>23</v>
      </c>
      <c r="G3845" s="17"/>
      <c r="H3845" s="7">
        <v>25000</v>
      </c>
      <c r="I3845" s="7">
        <v>717.5</v>
      </c>
      <c r="J3845" s="7">
        <v>0</v>
      </c>
      <c r="K3845" s="7">
        <v>760</v>
      </c>
      <c r="L3845" s="7">
        <v>0</v>
      </c>
      <c r="M3845" s="7">
        <v>25</v>
      </c>
      <c r="N3845" s="7">
        <v>0</v>
      </c>
      <c r="O3845" s="7"/>
      <c r="P3845" s="7">
        <v>50</v>
      </c>
      <c r="Q3845" s="7">
        <v>1552.5</v>
      </c>
      <c r="R3845" s="7">
        <f>H3845-Q3845</f>
        <v>23447.5</v>
      </c>
      <c r="S3845" s="4" t="s">
        <v>38</v>
      </c>
    </row>
    <row r="3846" spans="1:19" ht="26.25" hidden="1" customHeight="1" x14ac:dyDescent="0.25">
      <c r="A3846" s="10">
        <f>+SUBTOTAL(103,$B$5:B3846)</f>
        <v>1861</v>
      </c>
      <c r="B3846" s="4" t="s">
        <v>3091</v>
      </c>
      <c r="C3846" s="4" t="s">
        <v>6422</v>
      </c>
      <c r="D3846" s="4" t="s">
        <v>1260</v>
      </c>
      <c r="E3846" s="4" t="s">
        <v>63</v>
      </c>
      <c r="F3846" s="16" t="s">
        <v>23</v>
      </c>
      <c r="G3846" s="17"/>
      <c r="H3846" s="7">
        <v>25000</v>
      </c>
      <c r="I3846" s="7">
        <v>717.5</v>
      </c>
      <c r="J3846" s="7">
        <v>0</v>
      </c>
      <c r="K3846" s="7">
        <v>760</v>
      </c>
      <c r="L3846" s="7">
        <v>0</v>
      </c>
      <c r="M3846" s="7">
        <v>25</v>
      </c>
      <c r="N3846" s="7">
        <v>0</v>
      </c>
      <c r="O3846" s="7"/>
      <c r="P3846" s="7">
        <v>0</v>
      </c>
      <c r="Q3846" s="7">
        <v>1502.5</v>
      </c>
      <c r="R3846" s="7">
        <f>H3846-Q3846</f>
        <v>23497.5</v>
      </c>
      <c r="S3846" s="4" t="s">
        <v>24</v>
      </c>
    </row>
    <row r="3847" spans="1:19" ht="26.25" hidden="1" customHeight="1" x14ac:dyDescent="0.25">
      <c r="A3847" s="10">
        <f>+SUBTOTAL(103,$B$5:B3847)</f>
        <v>1861</v>
      </c>
      <c r="B3847" s="4" t="s">
        <v>3059</v>
      </c>
      <c r="C3847" s="4" t="s">
        <v>10960</v>
      </c>
      <c r="D3847" s="4" t="s">
        <v>933</v>
      </c>
      <c r="E3847" s="4" t="s">
        <v>61</v>
      </c>
      <c r="F3847" s="16" t="s">
        <v>46</v>
      </c>
      <c r="G3847" s="17"/>
      <c r="H3847" s="7">
        <v>25000</v>
      </c>
      <c r="I3847" s="7">
        <v>717.5</v>
      </c>
      <c r="J3847" s="7">
        <v>0</v>
      </c>
      <c r="K3847" s="7">
        <v>760</v>
      </c>
      <c r="L3847" s="7">
        <v>1715.46</v>
      </c>
      <c r="M3847" s="7">
        <v>25</v>
      </c>
      <c r="N3847" s="7">
        <v>0</v>
      </c>
      <c r="O3847" s="7"/>
      <c r="P3847" s="7">
        <v>0</v>
      </c>
      <c r="Q3847" s="7">
        <v>3217.96</v>
      </c>
      <c r="R3847" s="7">
        <f>H3847-Q3847</f>
        <v>21782.04</v>
      </c>
      <c r="S3847" s="4" t="s">
        <v>24</v>
      </c>
    </row>
    <row r="3848" spans="1:19" ht="26.25" customHeight="1" x14ac:dyDescent="0.25">
      <c r="A3848" s="10">
        <f>+SUBTOTAL(103,$B$5:B3848)</f>
        <v>1862</v>
      </c>
      <c r="B3848" s="4" t="s">
        <v>3060</v>
      </c>
      <c r="C3848" s="4" t="s">
        <v>6221</v>
      </c>
      <c r="D3848" s="4" t="s">
        <v>1260</v>
      </c>
      <c r="E3848" s="4" t="s">
        <v>119</v>
      </c>
      <c r="F3848" s="16" t="s">
        <v>23</v>
      </c>
      <c r="G3848" s="17"/>
      <c r="H3848" s="7">
        <v>25000</v>
      </c>
      <c r="I3848" s="7">
        <v>717.5</v>
      </c>
      <c r="J3848" s="7">
        <v>0</v>
      </c>
      <c r="K3848" s="7">
        <v>760</v>
      </c>
      <c r="L3848" s="7">
        <v>0</v>
      </c>
      <c r="M3848" s="7">
        <v>25</v>
      </c>
      <c r="N3848" s="7">
        <v>0</v>
      </c>
      <c r="O3848" s="7"/>
      <c r="P3848" s="7">
        <v>2050</v>
      </c>
      <c r="Q3848" s="7">
        <v>3552.5</v>
      </c>
      <c r="R3848" s="7">
        <f>H3848-Q3848</f>
        <v>21447.5</v>
      </c>
      <c r="S3848" s="4" t="s">
        <v>38</v>
      </c>
    </row>
    <row r="3849" spans="1:19" ht="26.25" hidden="1" customHeight="1" x14ac:dyDescent="0.25">
      <c r="A3849" s="10">
        <f>+SUBTOTAL(103,$B$5:B3849)</f>
        <v>1862</v>
      </c>
      <c r="B3849" s="4" t="s">
        <v>3061</v>
      </c>
      <c r="C3849" s="4" t="s">
        <v>11000</v>
      </c>
      <c r="D3849" s="4" t="s">
        <v>1147</v>
      </c>
      <c r="E3849" s="4" t="s">
        <v>61</v>
      </c>
      <c r="F3849" s="16" t="s">
        <v>23</v>
      </c>
      <c r="G3849" s="17"/>
      <c r="H3849" s="7">
        <v>25000</v>
      </c>
      <c r="I3849" s="7">
        <v>717.5</v>
      </c>
      <c r="J3849" s="7">
        <v>0</v>
      </c>
      <c r="K3849" s="7">
        <v>760</v>
      </c>
      <c r="L3849" s="7">
        <v>0</v>
      </c>
      <c r="M3849" s="7">
        <v>25</v>
      </c>
      <c r="N3849" s="7">
        <v>0</v>
      </c>
      <c r="O3849" s="7"/>
      <c r="P3849" s="7">
        <v>662.5</v>
      </c>
      <c r="Q3849" s="7">
        <v>2165</v>
      </c>
      <c r="R3849" s="7">
        <f>H3849-Q3849</f>
        <v>22835</v>
      </c>
      <c r="S3849" s="4" t="s">
        <v>38</v>
      </c>
    </row>
    <row r="3850" spans="1:19" ht="26.25" hidden="1" customHeight="1" x14ac:dyDescent="0.25">
      <c r="A3850" s="10">
        <f>+SUBTOTAL(103,$B$5:B3850)</f>
        <v>1862</v>
      </c>
      <c r="B3850" s="4" t="s">
        <v>3062</v>
      </c>
      <c r="C3850" s="4" t="s">
        <v>11010</v>
      </c>
      <c r="D3850" s="4" t="s">
        <v>2571</v>
      </c>
      <c r="E3850" s="4" t="s">
        <v>61</v>
      </c>
      <c r="F3850" s="16" t="s">
        <v>46</v>
      </c>
      <c r="G3850" s="17"/>
      <c r="H3850" s="7">
        <v>25000</v>
      </c>
      <c r="I3850" s="7">
        <v>717.5</v>
      </c>
      <c r="J3850" s="7">
        <v>0</v>
      </c>
      <c r="K3850" s="7">
        <v>760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1502.5</v>
      </c>
      <c r="R3850" s="7">
        <f>H3850-Q3850</f>
        <v>23497.5</v>
      </c>
      <c r="S3850" s="4" t="s">
        <v>38</v>
      </c>
    </row>
    <row r="3851" spans="1:19" ht="26.25" hidden="1" customHeight="1" x14ac:dyDescent="0.25">
      <c r="A3851" s="10">
        <f>+SUBTOTAL(103,$B$5:B3851)</f>
        <v>1862</v>
      </c>
      <c r="B3851" s="4" t="s">
        <v>3063</v>
      </c>
      <c r="C3851" s="4" t="s">
        <v>11024</v>
      </c>
      <c r="D3851" s="4" t="s">
        <v>358</v>
      </c>
      <c r="E3851" s="4" t="s">
        <v>57</v>
      </c>
      <c r="F3851" s="16" t="s">
        <v>46</v>
      </c>
      <c r="G3851" s="17"/>
      <c r="H3851" s="7">
        <v>25000</v>
      </c>
      <c r="I3851" s="7">
        <v>717.5</v>
      </c>
      <c r="J3851" s="7">
        <v>0</v>
      </c>
      <c r="K3851" s="7">
        <v>760</v>
      </c>
      <c r="L3851" s="7">
        <v>0</v>
      </c>
      <c r="M3851" s="7">
        <v>25</v>
      </c>
      <c r="N3851" s="7">
        <v>0</v>
      </c>
      <c r="O3851" s="7"/>
      <c r="P3851" s="7">
        <v>1250</v>
      </c>
      <c r="Q3851" s="7">
        <v>2752.5</v>
      </c>
      <c r="R3851" s="7">
        <f>H3851-Q3851</f>
        <v>22247.5</v>
      </c>
      <c r="S3851" s="4" t="s">
        <v>38</v>
      </c>
    </row>
    <row r="3852" spans="1:19" ht="26.25" hidden="1" customHeight="1" x14ac:dyDescent="0.25">
      <c r="A3852" s="10">
        <f>+SUBTOTAL(103,$B$5:B3852)</f>
        <v>1862</v>
      </c>
      <c r="B3852" s="4" t="s">
        <v>3064</v>
      </c>
      <c r="C3852" s="4" t="s">
        <v>11032</v>
      </c>
      <c r="D3852" s="4" t="s">
        <v>1797</v>
      </c>
      <c r="E3852" s="4" t="s">
        <v>65</v>
      </c>
      <c r="F3852" s="16" t="s">
        <v>23</v>
      </c>
      <c r="G3852" s="17"/>
      <c r="H3852" s="7">
        <v>25000</v>
      </c>
      <c r="I3852" s="7">
        <v>717.5</v>
      </c>
      <c r="J3852" s="7">
        <v>0</v>
      </c>
      <c r="K3852" s="7">
        <v>760</v>
      </c>
      <c r="L3852" s="7">
        <v>0</v>
      </c>
      <c r="M3852" s="7">
        <v>25</v>
      </c>
      <c r="N3852" s="7">
        <v>0</v>
      </c>
      <c r="O3852" s="7"/>
      <c r="P3852" s="7">
        <v>50</v>
      </c>
      <c r="Q3852" s="7">
        <v>1552.5</v>
      </c>
      <c r="R3852" s="7">
        <f>H3852-Q3852</f>
        <v>23447.5</v>
      </c>
      <c r="S3852" s="4" t="s">
        <v>38</v>
      </c>
    </row>
    <row r="3853" spans="1:19" ht="26.25" customHeight="1" x14ac:dyDescent="0.25">
      <c r="A3853" s="10">
        <f>+SUBTOTAL(103,$B$5:B3853)</f>
        <v>1863</v>
      </c>
      <c r="B3853" s="4" t="s">
        <v>3065</v>
      </c>
      <c r="C3853" s="4" t="s">
        <v>11069</v>
      </c>
      <c r="D3853" s="4" t="s">
        <v>1147</v>
      </c>
      <c r="E3853" s="4" t="s">
        <v>29</v>
      </c>
      <c r="F3853" s="16" t="s">
        <v>23</v>
      </c>
      <c r="G3853" s="17"/>
      <c r="H3853" s="7">
        <v>25000</v>
      </c>
      <c r="I3853" s="7">
        <v>717.5</v>
      </c>
      <c r="J3853" s="7">
        <v>0</v>
      </c>
      <c r="K3853" s="7">
        <v>760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1502.5</v>
      </c>
      <c r="R3853" s="7">
        <f>H3853-Q3853</f>
        <v>23497.5</v>
      </c>
      <c r="S3853" s="4" t="s">
        <v>38</v>
      </c>
    </row>
    <row r="3854" spans="1:19" ht="26.25" hidden="1" customHeight="1" x14ac:dyDescent="0.25">
      <c r="A3854" s="10">
        <f>+SUBTOTAL(103,$B$5:B3854)</f>
        <v>1863</v>
      </c>
      <c r="B3854" s="4" t="s">
        <v>3066</v>
      </c>
      <c r="C3854" s="4" t="s">
        <v>11086</v>
      </c>
      <c r="D3854" s="4" t="s">
        <v>933</v>
      </c>
      <c r="E3854" s="4" t="s">
        <v>338</v>
      </c>
      <c r="F3854" s="16" t="s">
        <v>46</v>
      </c>
      <c r="G3854" s="17"/>
      <c r="H3854" s="7">
        <v>25000</v>
      </c>
      <c r="I3854" s="7">
        <v>717.5</v>
      </c>
      <c r="J3854" s="7">
        <v>0</v>
      </c>
      <c r="K3854" s="7">
        <v>760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1502.5</v>
      </c>
      <c r="R3854" s="7">
        <f>H3854-Q3854</f>
        <v>23497.5</v>
      </c>
      <c r="S3854" s="4" t="s">
        <v>24</v>
      </c>
    </row>
    <row r="3855" spans="1:19" ht="26.25" hidden="1" customHeight="1" x14ac:dyDescent="0.25">
      <c r="A3855" s="10">
        <f>+SUBTOTAL(103,$B$5:B3855)</f>
        <v>1863</v>
      </c>
      <c r="B3855" s="4" t="s">
        <v>1467</v>
      </c>
      <c r="C3855" s="4" t="s">
        <v>11142</v>
      </c>
      <c r="D3855" s="4" t="s">
        <v>3067</v>
      </c>
      <c r="E3855" s="4" t="s">
        <v>65</v>
      </c>
      <c r="F3855" s="16" t="s">
        <v>23</v>
      </c>
      <c r="G3855" s="17"/>
      <c r="H3855" s="7">
        <v>25000</v>
      </c>
      <c r="I3855" s="7">
        <v>717.5</v>
      </c>
      <c r="J3855" s="7">
        <v>0</v>
      </c>
      <c r="K3855" s="7">
        <v>760</v>
      </c>
      <c r="L3855" s="7">
        <v>0</v>
      </c>
      <c r="M3855" s="7">
        <v>25</v>
      </c>
      <c r="N3855" s="7">
        <v>0</v>
      </c>
      <c r="O3855" s="7"/>
      <c r="P3855" s="7">
        <v>0</v>
      </c>
      <c r="Q3855" s="7">
        <v>1502.5</v>
      </c>
      <c r="R3855" s="7">
        <f>H3855-Q3855</f>
        <v>23497.5</v>
      </c>
      <c r="S3855" s="4" t="s">
        <v>24</v>
      </c>
    </row>
    <row r="3856" spans="1:19" ht="26.25" customHeight="1" x14ac:dyDescent="0.25">
      <c r="A3856" s="10">
        <f>+SUBTOTAL(103,$B$5:B3856)</f>
        <v>1864</v>
      </c>
      <c r="B3856" s="4" t="s">
        <v>3068</v>
      </c>
      <c r="C3856" s="4" t="s">
        <v>5850</v>
      </c>
      <c r="D3856" s="4" t="s">
        <v>566</v>
      </c>
      <c r="E3856" s="4" t="s">
        <v>175</v>
      </c>
      <c r="F3856" s="16" t="s">
        <v>23</v>
      </c>
      <c r="G3856" s="17"/>
      <c r="H3856" s="7">
        <v>25000</v>
      </c>
      <c r="I3856" s="7">
        <v>717.5</v>
      </c>
      <c r="J3856" s="7">
        <v>0</v>
      </c>
      <c r="K3856" s="7">
        <v>760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1502.5</v>
      </c>
      <c r="R3856" s="7">
        <f>H3856-Q3856</f>
        <v>23497.5</v>
      </c>
      <c r="S3856" s="4" t="s">
        <v>24</v>
      </c>
    </row>
    <row r="3857" spans="1:19" ht="26.25" customHeight="1" x14ac:dyDescent="0.25">
      <c r="A3857" s="10">
        <f>+SUBTOTAL(103,$B$5:B3857)</f>
        <v>1865</v>
      </c>
      <c r="B3857" s="4" t="s">
        <v>3069</v>
      </c>
      <c r="C3857" s="4" t="s">
        <v>11192</v>
      </c>
      <c r="D3857" s="4" t="s">
        <v>1147</v>
      </c>
      <c r="E3857" s="4" t="s">
        <v>1900</v>
      </c>
      <c r="F3857" s="16" t="s">
        <v>23</v>
      </c>
      <c r="G3857" s="17"/>
      <c r="H3857" s="7">
        <v>25000</v>
      </c>
      <c r="I3857" s="7">
        <v>717.5</v>
      </c>
      <c r="J3857" s="7">
        <v>0</v>
      </c>
      <c r="K3857" s="7">
        <v>760</v>
      </c>
      <c r="L3857" s="7">
        <v>0</v>
      </c>
      <c r="M3857" s="7">
        <v>25</v>
      </c>
      <c r="N3857" s="7">
        <v>0</v>
      </c>
      <c r="O3857" s="7"/>
      <c r="P3857" s="7">
        <v>1475</v>
      </c>
      <c r="Q3857" s="7">
        <v>2977.5</v>
      </c>
      <c r="R3857" s="7">
        <f>H3857-Q3857</f>
        <v>22022.5</v>
      </c>
      <c r="S3857" s="4" t="s">
        <v>38</v>
      </c>
    </row>
    <row r="3858" spans="1:19" ht="26.25" customHeight="1" x14ac:dyDescent="0.25">
      <c r="A3858" s="10">
        <f>+SUBTOTAL(103,$B$5:B3858)</f>
        <v>1866</v>
      </c>
      <c r="B3858" s="4" t="s">
        <v>3070</v>
      </c>
      <c r="C3858" s="4" t="s">
        <v>7817</v>
      </c>
      <c r="D3858" s="4" t="s">
        <v>1147</v>
      </c>
      <c r="E3858" s="4" t="s">
        <v>22</v>
      </c>
      <c r="F3858" s="16" t="s">
        <v>23</v>
      </c>
      <c r="G3858" s="17"/>
      <c r="H3858" s="7">
        <v>25000</v>
      </c>
      <c r="I3858" s="7">
        <v>717.5</v>
      </c>
      <c r="J3858" s="7">
        <v>0</v>
      </c>
      <c r="K3858" s="7">
        <v>760</v>
      </c>
      <c r="L3858" s="7">
        <v>1715.46</v>
      </c>
      <c r="M3858" s="7">
        <v>25</v>
      </c>
      <c r="N3858" s="7">
        <v>0</v>
      </c>
      <c r="O3858" s="7"/>
      <c r="P3858" s="7">
        <v>0</v>
      </c>
      <c r="Q3858" s="7">
        <v>3217.96</v>
      </c>
      <c r="R3858" s="7">
        <f>H3858-Q3858</f>
        <v>21782.04</v>
      </c>
      <c r="S3858" s="4" t="s">
        <v>38</v>
      </c>
    </row>
    <row r="3859" spans="1:19" ht="26.25" hidden="1" customHeight="1" x14ac:dyDescent="0.25">
      <c r="A3859" s="10">
        <f>+SUBTOTAL(103,$B$5:B3859)</f>
        <v>1866</v>
      </c>
      <c r="B3859" s="4" t="s">
        <v>3071</v>
      </c>
      <c r="C3859" s="4" t="s">
        <v>11274</v>
      </c>
      <c r="D3859" s="4" t="s">
        <v>893</v>
      </c>
      <c r="E3859" s="4" t="s">
        <v>63</v>
      </c>
      <c r="F3859" s="16" t="s">
        <v>46</v>
      </c>
      <c r="G3859" s="17"/>
      <c r="H3859" s="7">
        <v>25000</v>
      </c>
      <c r="I3859" s="7">
        <v>717.5</v>
      </c>
      <c r="J3859" s="7">
        <v>0</v>
      </c>
      <c r="K3859" s="7">
        <v>760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1502.5</v>
      </c>
      <c r="R3859" s="7">
        <f>H3859-Q3859</f>
        <v>23497.5</v>
      </c>
      <c r="S3859" s="4" t="s">
        <v>24</v>
      </c>
    </row>
    <row r="3860" spans="1:19" ht="26.25" customHeight="1" x14ac:dyDescent="0.25">
      <c r="A3860" s="10">
        <f>+SUBTOTAL(103,$B$5:B3860)</f>
        <v>1867</v>
      </c>
      <c r="B3860" s="4" t="s">
        <v>3072</v>
      </c>
      <c r="C3860" s="4" t="s">
        <v>7033</v>
      </c>
      <c r="D3860" s="4" t="s">
        <v>3073</v>
      </c>
      <c r="E3860" s="4" t="s">
        <v>101</v>
      </c>
      <c r="F3860" s="16" t="s">
        <v>23</v>
      </c>
      <c r="G3860" s="17"/>
      <c r="H3860" s="7">
        <v>25000</v>
      </c>
      <c r="I3860" s="7">
        <v>717.5</v>
      </c>
      <c r="J3860" s="7">
        <v>0</v>
      </c>
      <c r="K3860" s="7">
        <v>760</v>
      </c>
      <c r="L3860" s="7">
        <v>0</v>
      </c>
      <c r="M3860" s="7">
        <v>25</v>
      </c>
      <c r="N3860" s="7">
        <v>0</v>
      </c>
      <c r="O3860" s="7"/>
      <c r="P3860" s="7">
        <v>50</v>
      </c>
      <c r="Q3860" s="7">
        <v>1552.5</v>
      </c>
      <c r="R3860" s="7">
        <f>H3860-Q3860</f>
        <v>23447.5</v>
      </c>
      <c r="S3860" s="4" t="s">
        <v>24</v>
      </c>
    </row>
    <row r="3861" spans="1:19" ht="26.25" hidden="1" customHeight="1" x14ac:dyDescent="0.25">
      <c r="A3861" s="10">
        <f>+SUBTOTAL(103,$B$5:B3861)</f>
        <v>1867</v>
      </c>
      <c r="B3861" s="4" t="s">
        <v>233</v>
      </c>
      <c r="C3861" s="4" t="s">
        <v>11357</v>
      </c>
      <c r="D3861" s="4" t="s">
        <v>2425</v>
      </c>
      <c r="E3861" s="4" t="s">
        <v>61</v>
      </c>
      <c r="F3861" s="16" t="s">
        <v>23</v>
      </c>
      <c r="G3861" s="17"/>
      <c r="H3861" s="7">
        <v>25000</v>
      </c>
      <c r="I3861" s="7">
        <v>717.5</v>
      </c>
      <c r="J3861" s="7">
        <v>0</v>
      </c>
      <c r="K3861" s="7">
        <v>760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1502.5</v>
      </c>
      <c r="R3861" s="7">
        <f>H3861-Q3861</f>
        <v>23497.5</v>
      </c>
      <c r="S3861" s="4" t="s">
        <v>24</v>
      </c>
    </row>
    <row r="3862" spans="1:19" ht="26.25" hidden="1" customHeight="1" x14ac:dyDescent="0.25">
      <c r="A3862" s="10">
        <f>+SUBTOTAL(103,$B$5:B3862)</f>
        <v>1867</v>
      </c>
      <c r="B3862" s="4" t="s">
        <v>3075</v>
      </c>
      <c r="C3862" s="4" t="s">
        <v>6764</v>
      </c>
      <c r="D3862" s="4" t="s">
        <v>2668</v>
      </c>
      <c r="E3862" s="4" t="s">
        <v>338</v>
      </c>
      <c r="F3862" s="16" t="s">
        <v>23</v>
      </c>
      <c r="G3862" s="17"/>
      <c r="H3862" s="7">
        <v>25000</v>
      </c>
      <c r="I3862" s="7">
        <v>717.5</v>
      </c>
      <c r="J3862" s="7">
        <v>0</v>
      </c>
      <c r="K3862" s="7">
        <v>760</v>
      </c>
      <c r="L3862" s="7">
        <v>0</v>
      </c>
      <c r="M3862" s="7">
        <v>25</v>
      </c>
      <c r="N3862" s="7">
        <v>0</v>
      </c>
      <c r="O3862" s="7"/>
      <c r="P3862" s="7">
        <v>0</v>
      </c>
      <c r="Q3862" s="7">
        <v>1502.5</v>
      </c>
      <c r="R3862" s="7">
        <f>H3862-Q3862</f>
        <v>23497.5</v>
      </c>
      <c r="S3862" s="4" t="s">
        <v>24</v>
      </c>
    </row>
    <row r="3863" spans="1:19" ht="26.25" hidden="1" customHeight="1" x14ac:dyDescent="0.25">
      <c r="A3863" s="10">
        <f>+SUBTOTAL(103,$B$5:B3863)</f>
        <v>1867</v>
      </c>
      <c r="B3863" s="4" t="s">
        <v>3076</v>
      </c>
      <c r="C3863" s="4" t="s">
        <v>10096</v>
      </c>
      <c r="D3863" s="4" t="s">
        <v>1147</v>
      </c>
      <c r="E3863" s="4" t="s">
        <v>61</v>
      </c>
      <c r="F3863" s="16" t="s">
        <v>23</v>
      </c>
      <c r="G3863" s="17"/>
      <c r="H3863" s="7">
        <v>25000</v>
      </c>
      <c r="I3863" s="7">
        <v>717.5</v>
      </c>
      <c r="J3863" s="7">
        <v>0</v>
      </c>
      <c r="K3863" s="7">
        <v>760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1502.5</v>
      </c>
      <c r="R3863" s="7">
        <f>H3863-Q3863</f>
        <v>23497.5</v>
      </c>
      <c r="S3863" s="4" t="s">
        <v>38</v>
      </c>
    </row>
    <row r="3864" spans="1:19" ht="26.25" hidden="1" customHeight="1" x14ac:dyDescent="0.25">
      <c r="A3864" s="10">
        <f>+SUBTOTAL(103,$B$5:B3864)</f>
        <v>1867</v>
      </c>
      <c r="B3864" s="4" t="s">
        <v>3077</v>
      </c>
      <c r="C3864" s="4" t="s">
        <v>11437</v>
      </c>
      <c r="D3864" s="4" t="s">
        <v>433</v>
      </c>
      <c r="E3864" s="4" t="s">
        <v>59</v>
      </c>
      <c r="F3864" s="16" t="s">
        <v>23</v>
      </c>
      <c r="G3864" s="17"/>
      <c r="H3864" s="7">
        <v>25000</v>
      </c>
      <c r="I3864" s="7">
        <v>717.5</v>
      </c>
      <c r="J3864" s="7">
        <v>0</v>
      </c>
      <c r="K3864" s="7">
        <v>760</v>
      </c>
      <c r="L3864" s="7">
        <v>0</v>
      </c>
      <c r="M3864" s="7">
        <v>25</v>
      </c>
      <c r="N3864" s="7">
        <v>0</v>
      </c>
      <c r="O3864" s="7"/>
      <c r="P3864" s="7">
        <v>3675</v>
      </c>
      <c r="Q3864" s="7">
        <v>5177.5</v>
      </c>
      <c r="R3864" s="7">
        <f>H3864-Q3864</f>
        <v>19822.5</v>
      </c>
      <c r="S3864" s="4" t="s">
        <v>24</v>
      </c>
    </row>
    <row r="3865" spans="1:19" ht="26.25" customHeight="1" x14ac:dyDescent="0.25">
      <c r="A3865" s="10">
        <f>+SUBTOTAL(103,$B$5:B3865)</f>
        <v>1868</v>
      </c>
      <c r="B3865" s="4" t="s">
        <v>2197</v>
      </c>
      <c r="C3865" s="4" t="s">
        <v>11501</v>
      </c>
      <c r="D3865" s="4" t="s">
        <v>433</v>
      </c>
      <c r="E3865" s="4" t="s">
        <v>156</v>
      </c>
      <c r="F3865" s="16" t="s">
        <v>23</v>
      </c>
      <c r="G3865" s="17" t="s">
        <v>11704</v>
      </c>
      <c r="H3865" s="7">
        <v>25000</v>
      </c>
      <c r="I3865" s="7">
        <v>717.5</v>
      </c>
      <c r="J3865" s="7">
        <v>0</v>
      </c>
      <c r="K3865" s="7">
        <v>760</v>
      </c>
      <c r="L3865" s="7">
        <v>0</v>
      </c>
      <c r="M3865" s="7">
        <v>25</v>
      </c>
      <c r="N3865" s="7">
        <v>0</v>
      </c>
      <c r="O3865" s="7"/>
      <c r="P3865" s="7">
        <v>9899.66</v>
      </c>
      <c r="Q3865" s="7">
        <v>11402.16</v>
      </c>
      <c r="R3865" s="7">
        <f>H3865-Q3865</f>
        <v>13597.84</v>
      </c>
      <c r="S3865" s="4" t="s">
        <v>38</v>
      </c>
    </row>
    <row r="3866" spans="1:19" ht="26.25" hidden="1" customHeight="1" x14ac:dyDescent="0.25">
      <c r="A3866" s="10">
        <f>+SUBTOTAL(103,$B$5:B3866)</f>
        <v>1868</v>
      </c>
      <c r="B3866" s="4" t="s">
        <v>3078</v>
      </c>
      <c r="C3866" s="4" t="s">
        <v>11542</v>
      </c>
      <c r="D3866" s="4" t="s">
        <v>933</v>
      </c>
      <c r="E3866" s="4" t="s">
        <v>59</v>
      </c>
      <c r="F3866" s="16" t="s">
        <v>46</v>
      </c>
      <c r="G3866" s="17"/>
      <c r="H3866" s="7">
        <v>25000</v>
      </c>
      <c r="I3866" s="7">
        <v>717.5</v>
      </c>
      <c r="J3866" s="7">
        <v>0</v>
      </c>
      <c r="K3866" s="7">
        <v>760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1502.5</v>
      </c>
      <c r="R3866" s="7">
        <f>H3866-Q3866</f>
        <v>23497.5</v>
      </c>
      <c r="S3866" s="4" t="s">
        <v>24</v>
      </c>
    </row>
    <row r="3867" spans="1:19" ht="26.25" hidden="1" customHeight="1" x14ac:dyDescent="0.25">
      <c r="A3867" s="10">
        <f>+SUBTOTAL(103,$B$5:B3867)</f>
        <v>1868</v>
      </c>
      <c r="B3867" s="4" t="s">
        <v>3079</v>
      </c>
      <c r="C3867" s="4" t="s">
        <v>11554</v>
      </c>
      <c r="D3867" s="4" t="s">
        <v>2425</v>
      </c>
      <c r="E3867" s="4" t="s">
        <v>55</v>
      </c>
      <c r="F3867" s="16" t="s">
        <v>23</v>
      </c>
      <c r="G3867" s="17"/>
      <c r="H3867" s="7">
        <v>25000</v>
      </c>
      <c r="I3867" s="7">
        <v>717.5</v>
      </c>
      <c r="J3867" s="7">
        <v>0</v>
      </c>
      <c r="K3867" s="7">
        <v>760</v>
      </c>
      <c r="L3867" s="7">
        <v>0</v>
      </c>
      <c r="M3867" s="7">
        <v>25</v>
      </c>
      <c r="N3867" s="7">
        <v>0</v>
      </c>
      <c r="O3867" s="7"/>
      <c r="P3867" s="7">
        <v>15298.61</v>
      </c>
      <c r="Q3867" s="7">
        <v>16801.11</v>
      </c>
      <c r="R3867" s="7">
        <f>H3867-Q3867</f>
        <v>8198.89</v>
      </c>
      <c r="S3867" s="4" t="s">
        <v>24</v>
      </c>
    </row>
    <row r="3868" spans="1:19" ht="26.25" hidden="1" customHeight="1" x14ac:dyDescent="0.25">
      <c r="A3868" s="10">
        <f>+SUBTOTAL(103,$B$5:B3868)</f>
        <v>1868</v>
      </c>
      <c r="B3868" s="4" t="s">
        <v>3080</v>
      </c>
      <c r="C3868" s="4" t="s">
        <v>11582</v>
      </c>
      <c r="D3868" s="4" t="s">
        <v>123</v>
      </c>
      <c r="E3868" s="4" t="s">
        <v>57</v>
      </c>
      <c r="F3868" s="16" t="s">
        <v>46</v>
      </c>
      <c r="G3868" s="17"/>
      <c r="H3868" s="7">
        <v>25000</v>
      </c>
      <c r="I3868" s="7">
        <v>717.5</v>
      </c>
      <c r="J3868" s="7">
        <v>0</v>
      </c>
      <c r="K3868" s="7">
        <v>760</v>
      </c>
      <c r="L3868" s="7">
        <v>0</v>
      </c>
      <c r="M3868" s="7">
        <v>25</v>
      </c>
      <c r="N3868" s="7">
        <v>0</v>
      </c>
      <c r="O3868" s="7"/>
      <c r="P3868" s="7">
        <v>355.52</v>
      </c>
      <c r="Q3868" s="7">
        <v>1858.02</v>
      </c>
      <c r="R3868" s="7">
        <f>H3868-Q3868</f>
        <v>23141.98</v>
      </c>
      <c r="S3868" s="4" t="s">
        <v>38</v>
      </c>
    </row>
    <row r="3869" spans="1:19" ht="26.25" customHeight="1" x14ac:dyDescent="0.25">
      <c r="A3869" s="10">
        <f>+SUBTOTAL(103,$B$5:B3869)</f>
        <v>1869</v>
      </c>
      <c r="B3869" s="4" t="s">
        <v>3081</v>
      </c>
      <c r="C3869" s="4" t="s">
        <v>11537</v>
      </c>
      <c r="D3869" s="4" t="s">
        <v>2356</v>
      </c>
      <c r="E3869" s="4" t="s">
        <v>183</v>
      </c>
      <c r="F3869" s="16" t="s">
        <v>23</v>
      </c>
      <c r="G3869" s="17"/>
      <c r="H3869" s="7">
        <v>25000</v>
      </c>
      <c r="I3869" s="7">
        <v>717.5</v>
      </c>
      <c r="J3869" s="7">
        <v>0</v>
      </c>
      <c r="K3869" s="7">
        <v>760</v>
      </c>
      <c r="L3869" s="7">
        <v>3430.92</v>
      </c>
      <c r="M3869" s="7">
        <v>25</v>
      </c>
      <c r="N3869" s="7">
        <v>0</v>
      </c>
      <c r="O3869" s="7"/>
      <c r="P3869" s="7">
        <v>50</v>
      </c>
      <c r="Q3869" s="7">
        <v>4983.42</v>
      </c>
      <c r="R3869" s="7">
        <f>H3869-Q3869</f>
        <v>20016.580000000002</v>
      </c>
      <c r="S3869" s="4" t="s">
        <v>38</v>
      </c>
    </row>
    <row r="3870" spans="1:19" ht="26.25" customHeight="1" x14ac:dyDescent="0.25">
      <c r="A3870" s="10">
        <f>+SUBTOTAL(103,$B$5:B3870)</f>
        <v>1870</v>
      </c>
      <c r="B3870" s="4" t="s">
        <v>1552</v>
      </c>
      <c r="C3870" s="4" t="s">
        <v>11623</v>
      </c>
      <c r="D3870" s="4" t="s">
        <v>1147</v>
      </c>
      <c r="E3870" s="4" t="s">
        <v>126</v>
      </c>
      <c r="F3870" s="16" t="s">
        <v>23</v>
      </c>
      <c r="G3870" s="17"/>
      <c r="H3870" s="7">
        <v>25000</v>
      </c>
      <c r="I3870" s="7">
        <v>717.5</v>
      </c>
      <c r="J3870" s="7">
        <v>0</v>
      </c>
      <c r="K3870" s="7">
        <v>760</v>
      </c>
      <c r="L3870" s="7">
        <v>1715.46</v>
      </c>
      <c r="M3870" s="7">
        <v>25</v>
      </c>
      <c r="N3870" s="7">
        <v>0</v>
      </c>
      <c r="O3870" s="7"/>
      <c r="P3870" s="7">
        <v>0</v>
      </c>
      <c r="Q3870" s="7">
        <v>3217.96</v>
      </c>
      <c r="R3870" s="7">
        <f>H3870-Q3870</f>
        <v>21782.04</v>
      </c>
      <c r="S3870" s="4" t="s">
        <v>38</v>
      </c>
    </row>
    <row r="3871" spans="1:19" ht="26.25" hidden="1" customHeight="1" x14ac:dyDescent="0.25">
      <c r="A3871" s="10">
        <f>+SUBTOTAL(103,$B$5:B3871)</f>
        <v>1870</v>
      </c>
      <c r="B3871" s="4" t="s">
        <v>3082</v>
      </c>
      <c r="C3871" s="4" t="s">
        <v>11653</v>
      </c>
      <c r="D3871" s="4" t="s">
        <v>1147</v>
      </c>
      <c r="E3871" s="4" t="s">
        <v>338</v>
      </c>
      <c r="F3871" s="16" t="s">
        <v>23</v>
      </c>
      <c r="G3871" s="17"/>
      <c r="H3871" s="7">
        <v>25000</v>
      </c>
      <c r="I3871" s="7">
        <v>717.5</v>
      </c>
      <c r="J3871" s="7">
        <v>0</v>
      </c>
      <c r="K3871" s="7">
        <v>760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1502.5</v>
      </c>
      <c r="R3871" s="7">
        <f>H3871-Q3871</f>
        <v>23497.5</v>
      </c>
      <c r="S3871" s="4" t="s">
        <v>38</v>
      </c>
    </row>
    <row r="3872" spans="1:19" ht="26.25" hidden="1" customHeight="1" x14ac:dyDescent="0.25">
      <c r="A3872" s="10">
        <f>+SUBTOTAL(103,$B$5:B3872)</f>
        <v>1870</v>
      </c>
      <c r="B3872" s="4" t="s">
        <v>3083</v>
      </c>
      <c r="C3872" s="4" t="s">
        <v>11672</v>
      </c>
      <c r="D3872" s="4" t="s">
        <v>1260</v>
      </c>
      <c r="E3872" s="4" t="s">
        <v>63</v>
      </c>
      <c r="F3872" s="16" t="s">
        <v>23</v>
      </c>
      <c r="G3872" s="17"/>
      <c r="H3872" s="7">
        <v>25000</v>
      </c>
      <c r="I3872" s="7">
        <v>717.5</v>
      </c>
      <c r="J3872" s="7">
        <v>0</v>
      </c>
      <c r="K3872" s="7">
        <v>760</v>
      </c>
      <c r="L3872" s="7">
        <v>0</v>
      </c>
      <c r="M3872" s="7">
        <v>25</v>
      </c>
      <c r="N3872" s="7">
        <v>0</v>
      </c>
      <c r="O3872" s="7"/>
      <c r="P3872" s="7">
        <v>1500</v>
      </c>
      <c r="Q3872" s="7">
        <v>3002.5</v>
      </c>
      <c r="R3872" s="7">
        <f>H3872-Q3872</f>
        <v>21997.5</v>
      </c>
      <c r="S3872" s="4" t="s">
        <v>38</v>
      </c>
    </row>
    <row r="3873" spans="1:19" ht="26.25" customHeight="1" x14ac:dyDescent="0.25">
      <c r="A3873" s="10">
        <f>+SUBTOTAL(103,$B$5:B3873)</f>
        <v>1871</v>
      </c>
      <c r="B3873" s="4" t="s">
        <v>3084</v>
      </c>
      <c r="C3873" s="4" t="s">
        <v>11673</v>
      </c>
      <c r="D3873" s="4" t="s">
        <v>1147</v>
      </c>
      <c r="E3873" s="4" t="s">
        <v>183</v>
      </c>
      <c r="F3873" s="16" t="s">
        <v>23</v>
      </c>
      <c r="G3873" s="17"/>
      <c r="H3873" s="7">
        <v>25000</v>
      </c>
      <c r="I3873" s="7">
        <v>717.5</v>
      </c>
      <c r="J3873" s="7">
        <v>0</v>
      </c>
      <c r="K3873" s="7">
        <v>760</v>
      </c>
      <c r="L3873" s="7">
        <v>0</v>
      </c>
      <c r="M3873" s="7">
        <v>25</v>
      </c>
      <c r="N3873" s="7">
        <v>0</v>
      </c>
      <c r="O3873" s="7"/>
      <c r="P3873" s="7">
        <v>2970</v>
      </c>
      <c r="Q3873" s="7">
        <v>4472.5</v>
      </c>
      <c r="R3873" s="7">
        <f>H3873-Q3873</f>
        <v>20527.5</v>
      </c>
      <c r="S3873" s="4" t="s">
        <v>38</v>
      </c>
    </row>
    <row r="3874" spans="1:19" ht="26.25" hidden="1" customHeight="1" x14ac:dyDescent="0.25">
      <c r="A3874" s="10">
        <f>+SUBTOTAL(103,$B$5:B3874)</f>
        <v>1871</v>
      </c>
      <c r="B3874" s="4" t="s">
        <v>1663</v>
      </c>
      <c r="C3874" s="4" t="s">
        <v>5600</v>
      </c>
      <c r="D3874" s="4" t="s">
        <v>3085</v>
      </c>
      <c r="E3874" s="4" t="s">
        <v>52</v>
      </c>
      <c r="F3874" s="16" t="s">
        <v>23</v>
      </c>
      <c r="G3874" s="17"/>
      <c r="H3874" s="7">
        <v>24990</v>
      </c>
      <c r="I3874" s="7">
        <v>717.21</v>
      </c>
      <c r="J3874" s="7">
        <v>0</v>
      </c>
      <c r="K3874" s="7">
        <v>759.7</v>
      </c>
      <c r="L3874" s="7">
        <v>0</v>
      </c>
      <c r="M3874" s="7">
        <v>25</v>
      </c>
      <c r="N3874" s="7">
        <v>0</v>
      </c>
      <c r="O3874" s="7"/>
      <c r="P3874" s="7">
        <v>1325</v>
      </c>
      <c r="Q3874" s="7">
        <v>2826.91</v>
      </c>
      <c r="R3874" s="7">
        <f>H3874-Q3874</f>
        <v>22163.09</v>
      </c>
      <c r="S3874" s="4" t="s">
        <v>24</v>
      </c>
    </row>
    <row r="3875" spans="1:19" ht="26.25" hidden="1" customHeight="1" x14ac:dyDescent="0.25">
      <c r="A3875" s="10">
        <f>+SUBTOTAL(103,$B$5:B3875)</f>
        <v>1871</v>
      </c>
      <c r="B3875" s="4" t="s">
        <v>3086</v>
      </c>
      <c r="C3875" s="4" t="s">
        <v>5802</v>
      </c>
      <c r="D3875" s="4" t="s">
        <v>433</v>
      </c>
      <c r="E3875" s="4" t="s">
        <v>63</v>
      </c>
      <c r="F3875" s="16" t="s">
        <v>23</v>
      </c>
      <c r="G3875" s="17"/>
      <c r="H3875" s="7">
        <v>24953.7</v>
      </c>
      <c r="I3875" s="7">
        <v>716.17</v>
      </c>
      <c r="J3875" s="7">
        <v>0</v>
      </c>
      <c r="K3875" s="7">
        <v>758.59</v>
      </c>
      <c r="L3875" s="7">
        <v>1715.46</v>
      </c>
      <c r="M3875" s="7">
        <v>25</v>
      </c>
      <c r="N3875" s="7">
        <v>0</v>
      </c>
      <c r="O3875" s="7"/>
      <c r="P3875" s="7">
        <v>0</v>
      </c>
      <c r="Q3875" s="7">
        <v>3215.22</v>
      </c>
      <c r="R3875" s="7">
        <f>H3875-Q3875</f>
        <v>21738.48</v>
      </c>
      <c r="S3875" s="4" t="s">
        <v>38</v>
      </c>
    </row>
    <row r="3876" spans="1:19" ht="26.25" customHeight="1" x14ac:dyDescent="0.25">
      <c r="A3876" s="10">
        <f>+SUBTOTAL(103,$B$5:B3876)</f>
        <v>1872</v>
      </c>
      <c r="B3876" s="4" t="s">
        <v>3087</v>
      </c>
      <c r="C3876" s="4" t="s">
        <v>6061</v>
      </c>
      <c r="D3876" s="4" t="s">
        <v>433</v>
      </c>
      <c r="E3876" s="4" t="s">
        <v>98</v>
      </c>
      <c r="F3876" s="16" t="s">
        <v>131</v>
      </c>
      <c r="G3876" s="17"/>
      <c r="H3876" s="7">
        <v>24666.400000000001</v>
      </c>
      <c r="I3876" s="7">
        <v>707.93</v>
      </c>
      <c r="J3876" s="7">
        <v>0</v>
      </c>
      <c r="K3876" s="7">
        <v>749.86</v>
      </c>
      <c r="L3876" s="7">
        <v>0</v>
      </c>
      <c r="M3876" s="7">
        <v>25</v>
      </c>
      <c r="N3876" s="7">
        <v>0</v>
      </c>
      <c r="O3876" s="7"/>
      <c r="P3876" s="7">
        <v>15919.01</v>
      </c>
      <c r="Q3876" s="7">
        <v>17401.8</v>
      </c>
      <c r="R3876" s="7">
        <f>H3876-Q3876</f>
        <v>7264.6000000000022</v>
      </c>
      <c r="S3876" s="4" t="s">
        <v>38</v>
      </c>
    </row>
    <row r="3877" spans="1:19" ht="26.25" hidden="1" customHeight="1" x14ac:dyDescent="0.25">
      <c r="A3877" s="10">
        <f>+SUBTOTAL(103,$B$5:B3877)</f>
        <v>1872</v>
      </c>
      <c r="B3877" s="4" t="s">
        <v>3088</v>
      </c>
      <c r="C3877" s="4" t="s">
        <v>9243</v>
      </c>
      <c r="D3877" s="4" t="s">
        <v>1147</v>
      </c>
      <c r="E3877" s="4" t="s">
        <v>55</v>
      </c>
      <c r="F3877" s="16" t="s">
        <v>23</v>
      </c>
      <c r="G3877" s="17"/>
      <c r="H3877" s="7">
        <v>24500</v>
      </c>
      <c r="I3877" s="7">
        <v>703.15</v>
      </c>
      <c r="J3877" s="7">
        <v>0</v>
      </c>
      <c r="K3877" s="7">
        <v>744.8</v>
      </c>
      <c r="L3877" s="7">
        <v>0</v>
      </c>
      <c r="M3877" s="7">
        <v>25</v>
      </c>
      <c r="N3877" s="7">
        <v>0</v>
      </c>
      <c r="O3877" s="7"/>
      <c r="P3877" s="7">
        <v>1500</v>
      </c>
      <c r="Q3877" s="7">
        <v>2972.95</v>
      </c>
      <c r="R3877" s="7">
        <f>H3877-Q3877</f>
        <v>21527.05</v>
      </c>
      <c r="S3877" s="4" t="s">
        <v>38</v>
      </c>
    </row>
    <row r="3878" spans="1:19" ht="26.25" customHeight="1" x14ac:dyDescent="0.25">
      <c r="A3878" s="10">
        <f>+SUBTOTAL(103,$B$5:B3878)</f>
        <v>1873</v>
      </c>
      <c r="B3878" s="4" t="s">
        <v>394</v>
      </c>
      <c r="C3878" s="4" t="s">
        <v>5615</v>
      </c>
      <c r="D3878" s="4" t="s">
        <v>2940</v>
      </c>
      <c r="E3878" s="4" t="s">
        <v>22</v>
      </c>
      <c r="F3878" s="16" t="s">
        <v>23</v>
      </c>
      <c r="G3878" s="17"/>
      <c r="H3878" s="7">
        <v>24150</v>
      </c>
      <c r="I3878" s="7">
        <v>693.11</v>
      </c>
      <c r="J3878" s="7">
        <v>0</v>
      </c>
      <c r="K3878" s="7">
        <v>734.16</v>
      </c>
      <c r="L3878" s="7">
        <v>0</v>
      </c>
      <c r="M3878" s="7">
        <v>25</v>
      </c>
      <c r="N3878" s="7">
        <v>0</v>
      </c>
      <c r="O3878" s="7"/>
      <c r="P3878" s="7">
        <v>5152.5600000000004</v>
      </c>
      <c r="Q3878" s="7">
        <v>6604.83</v>
      </c>
      <c r="R3878" s="7">
        <f>H3878-Q3878</f>
        <v>17545.169999999998</v>
      </c>
      <c r="S3878" s="4" t="s">
        <v>24</v>
      </c>
    </row>
    <row r="3879" spans="1:19" ht="26.25" customHeight="1" x14ac:dyDescent="0.25">
      <c r="A3879" s="10">
        <f>+SUBTOTAL(103,$B$5:B3879)</f>
        <v>1874</v>
      </c>
      <c r="B3879" s="4" t="s">
        <v>3089</v>
      </c>
      <c r="C3879" s="4" t="s">
        <v>5811</v>
      </c>
      <c r="D3879" s="4" t="s">
        <v>433</v>
      </c>
      <c r="E3879" s="4" t="s">
        <v>5363</v>
      </c>
      <c r="F3879" s="16" t="s">
        <v>23</v>
      </c>
      <c r="G3879" s="17"/>
      <c r="H3879" s="7">
        <v>24150</v>
      </c>
      <c r="I3879" s="7">
        <v>693.11</v>
      </c>
      <c r="J3879" s="7">
        <v>0</v>
      </c>
      <c r="K3879" s="7">
        <v>734.16</v>
      </c>
      <c r="L3879" s="7">
        <v>0</v>
      </c>
      <c r="M3879" s="7">
        <v>25</v>
      </c>
      <c r="N3879" s="7">
        <v>100</v>
      </c>
      <c r="O3879" s="7"/>
      <c r="P3879" s="7">
        <v>0</v>
      </c>
      <c r="Q3879" s="7">
        <v>1552.27</v>
      </c>
      <c r="R3879" s="7">
        <f>H3879-Q3879</f>
        <v>22597.73</v>
      </c>
      <c r="S3879" s="4" t="s">
        <v>38</v>
      </c>
    </row>
    <row r="3880" spans="1:19" ht="26.25" customHeight="1" x14ac:dyDescent="0.25">
      <c r="A3880" s="10">
        <f>+SUBTOTAL(103,$B$5:B3880)</f>
        <v>1875</v>
      </c>
      <c r="B3880" s="4" t="s">
        <v>1938</v>
      </c>
      <c r="C3880" s="4" t="s">
        <v>7387</v>
      </c>
      <c r="D3880" s="4" t="s">
        <v>349</v>
      </c>
      <c r="E3880" s="4" t="s">
        <v>757</v>
      </c>
      <c r="F3880" s="16" t="s">
        <v>23</v>
      </c>
      <c r="G3880" s="17" t="s">
        <v>11704</v>
      </c>
      <c r="H3880" s="7">
        <v>24150</v>
      </c>
      <c r="I3880" s="7">
        <v>693.11</v>
      </c>
      <c r="J3880" s="7">
        <v>0</v>
      </c>
      <c r="K3880" s="7">
        <v>734.16</v>
      </c>
      <c r="L3880" s="7">
        <v>1715.46</v>
      </c>
      <c r="M3880" s="7">
        <v>25</v>
      </c>
      <c r="N3880" s="7">
        <v>0</v>
      </c>
      <c r="O3880" s="7"/>
      <c r="P3880" s="7">
        <v>15147.56</v>
      </c>
      <c r="Q3880" s="7">
        <v>18315.29</v>
      </c>
      <c r="R3880" s="7">
        <f>H3880-Q3880</f>
        <v>5834.7099999999991</v>
      </c>
      <c r="S3880" s="4" t="s">
        <v>38</v>
      </c>
    </row>
    <row r="3881" spans="1:19" ht="26.25" customHeight="1" x14ac:dyDescent="0.25">
      <c r="A3881" s="10">
        <f>+SUBTOTAL(103,$B$5:B3881)</f>
        <v>1876</v>
      </c>
      <c r="B3881" s="4" t="s">
        <v>2015</v>
      </c>
      <c r="C3881" s="4" t="s">
        <v>5881</v>
      </c>
      <c r="D3881" s="4" t="s">
        <v>2668</v>
      </c>
      <c r="E3881" s="4" t="s">
        <v>175</v>
      </c>
      <c r="F3881" s="16" t="s">
        <v>23</v>
      </c>
      <c r="G3881" s="17"/>
      <c r="H3881" s="7">
        <v>24150</v>
      </c>
      <c r="I3881" s="7">
        <v>693.11</v>
      </c>
      <c r="J3881" s="7">
        <v>0</v>
      </c>
      <c r="K3881" s="7">
        <v>734.16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1452.27</v>
      </c>
      <c r="R3881" s="7">
        <f>H3881-Q3881</f>
        <v>22697.73</v>
      </c>
      <c r="S3881" s="4" t="s">
        <v>24</v>
      </c>
    </row>
    <row r="3882" spans="1:19" ht="26.25" hidden="1" customHeight="1" x14ac:dyDescent="0.25">
      <c r="A3882" s="10">
        <f>+SUBTOTAL(103,$B$5:B3882)</f>
        <v>1876</v>
      </c>
      <c r="B3882" s="4" t="s">
        <v>141</v>
      </c>
      <c r="C3882" s="4" t="s">
        <v>9034</v>
      </c>
      <c r="D3882" s="4" t="s">
        <v>1635</v>
      </c>
      <c r="E3882" s="4" t="s">
        <v>52</v>
      </c>
      <c r="F3882" s="16" t="s">
        <v>23</v>
      </c>
      <c r="G3882" s="17" t="s">
        <v>11704</v>
      </c>
      <c r="H3882" s="7">
        <v>24149.91</v>
      </c>
      <c r="I3882" s="7">
        <v>693.1</v>
      </c>
      <c r="J3882" s="7">
        <v>0</v>
      </c>
      <c r="K3882" s="7">
        <v>734.16</v>
      </c>
      <c r="L3882" s="7">
        <v>0</v>
      </c>
      <c r="M3882" s="7">
        <v>25</v>
      </c>
      <c r="N3882" s="7">
        <v>0</v>
      </c>
      <c r="O3882" s="7"/>
      <c r="P3882" s="7">
        <v>4269.04</v>
      </c>
      <c r="Q3882" s="7">
        <v>5721.3</v>
      </c>
      <c r="R3882" s="7">
        <f>H3882-Q3882</f>
        <v>18428.61</v>
      </c>
      <c r="S3882" s="4" t="s">
        <v>38</v>
      </c>
    </row>
    <row r="3883" spans="1:19" ht="26.25" customHeight="1" x14ac:dyDescent="0.25">
      <c r="A3883" s="10">
        <f>+SUBTOTAL(103,$B$5:B3883)</f>
        <v>1877</v>
      </c>
      <c r="B3883" s="4" t="s">
        <v>3090</v>
      </c>
      <c r="C3883" s="4" t="s">
        <v>6023</v>
      </c>
      <c r="D3883" s="4" t="s">
        <v>1144</v>
      </c>
      <c r="E3883" s="4" t="s">
        <v>98</v>
      </c>
      <c r="F3883" s="16" t="s">
        <v>131</v>
      </c>
      <c r="G3883" s="17"/>
      <c r="H3883" s="7">
        <v>24076.83</v>
      </c>
      <c r="I3883" s="7">
        <v>691.01</v>
      </c>
      <c r="J3883" s="7">
        <v>0</v>
      </c>
      <c r="K3883" s="7">
        <v>731.94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1447.95</v>
      </c>
      <c r="R3883" s="7">
        <f>H3883-Q3883</f>
        <v>22628.880000000001</v>
      </c>
      <c r="S3883" s="4" t="s">
        <v>38</v>
      </c>
    </row>
    <row r="3884" spans="1:19" ht="26.25" customHeight="1" x14ac:dyDescent="0.25">
      <c r="A3884" s="10">
        <f>+SUBTOTAL(103,$B$5:B3884)</f>
        <v>1878</v>
      </c>
      <c r="B3884" s="4" t="s">
        <v>3091</v>
      </c>
      <c r="C3884" s="4" t="s">
        <v>10927</v>
      </c>
      <c r="D3884" s="4" t="s">
        <v>1769</v>
      </c>
      <c r="E3884" s="4" t="s">
        <v>164</v>
      </c>
      <c r="F3884" s="16" t="s">
        <v>23</v>
      </c>
      <c r="G3884" s="17"/>
      <c r="H3884" s="7">
        <v>24058.13</v>
      </c>
      <c r="I3884" s="7">
        <v>690.47</v>
      </c>
      <c r="J3884" s="7">
        <v>0</v>
      </c>
      <c r="K3884" s="7">
        <v>731.37</v>
      </c>
      <c r="L3884" s="7">
        <v>1715.46</v>
      </c>
      <c r="M3884" s="7">
        <v>25</v>
      </c>
      <c r="N3884" s="7">
        <v>100</v>
      </c>
      <c r="O3884" s="7"/>
      <c r="P3884" s="7">
        <v>0</v>
      </c>
      <c r="Q3884" s="7">
        <v>3262.3</v>
      </c>
      <c r="R3884" s="7">
        <f>H3884-Q3884</f>
        <v>20795.830000000002</v>
      </c>
      <c r="S3884" s="4" t="s">
        <v>24</v>
      </c>
    </row>
    <row r="3885" spans="1:19" ht="26.25" hidden="1" customHeight="1" x14ac:dyDescent="0.25">
      <c r="A3885" s="10">
        <f>+SUBTOTAL(103,$B$5:B3885)</f>
        <v>1878</v>
      </c>
      <c r="B3885" s="4" t="s">
        <v>5462</v>
      </c>
      <c r="C3885" s="4" t="s">
        <v>5580</v>
      </c>
      <c r="D3885" s="4" t="s">
        <v>1260</v>
      </c>
      <c r="E3885" s="4" t="s">
        <v>61</v>
      </c>
      <c r="F3885" s="16" t="s">
        <v>23</v>
      </c>
      <c r="G3885" s="17"/>
      <c r="H3885" s="7">
        <v>24000</v>
      </c>
      <c r="I3885" s="7">
        <v>688.8</v>
      </c>
      <c r="J3885" s="7">
        <v>0</v>
      </c>
      <c r="K3885" s="7">
        <v>729.6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1443.4</v>
      </c>
      <c r="R3885" s="7">
        <f>H3885-Q3885</f>
        <v>22556.6</v>
      </c>
      <c r="S3885" s="4" t="s">
        <v>38</v>
      </c>
    </row>
    <row r="3886" spans="1:19" ht="26.25" hidden="1" customHeight="1" x14ac:dyDescent="0.25">
      <c r="A3886" s="10">
        <f>+SUBTOTAL(103,$B$5:B3886)</f>
        <v>1878</v>
      </c>
      <c r="B3886" s="4" t="s">
        <v>3092</v>
      </c>
      <c r="C3886" s="4" t="s">
        <v>5583</v>
      </c>
      <c r="D3886" s="4" t="s">
        <v>1260</v>
      </c>
      <c r="E3886" s="4" t="s">
        <v>59</v>
      </c>
      <c r="F3886" s="16" t="s">
        <v>23</v>
      </c>
      <c r="G3886" s="17"/>
      <c r="H3886" s="7">
        <v>24000</v>
      </c>
      <c r="I3886" s="7">
        <v>688.8</v>
      </c>
      <c r="J3886" s="7">
        <v>0</v>
      </c>
      <c r="K3886" s="7">
        <v>729.6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1443.4</v>
      </c>
      <c r="R3886" s="7">
        <f>H3886-Q3886</f>
        <v>22556.6</v>
      </c>
      <c r="S3886" s="4" t="s">
        <v>24</v>
      </c>
    </row>
    <row r="3887" spans="1:19" ht="26.25" hidden="1" customHeight="1" x14ac:dyDescent="0.25">
      <c r="A3887" s="10">
        <f>+SUBTOTAL(103,$B$5:B3887)</f>
        <v>1878</v>
      </c>
      <c r="B3887" s="4" t="s">
        <v>3093</v>
      </c>
      <c r="C3887" s="4" t="s">
        <v>5591</v>
      </c>
      <c r="D3887" s="4" t="s">
        <v>1260</v>
      </c>
      <c r="E3887" s="4" t="s">
        <v>338</v>
      </c>
      <c r="F3887" s="16" t="s">
        <v>23</v>
      </c>
      <c r="G3887" s="17"/>
      <c r="H3887" s="7">
        <v>24000</v>
      </c>
      <c r="I3887" s="7">
        <v>688.8</v>
      </c>
      <c r="J3887" s="7">
        <v>0</v>
      </c>
      <c r="K3887" s="7">
        <v>729.6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1443.4</v>
      </c>
      <c r="R3887" s="7">
        <f>H3887-Q3887</f>
        <v>22556.6</v>
      </c>
      <c r="S3887" s="4" t="s">
        <v>38</v>
      </c>
    </row>
    <row r="3888" spans="1:19" ht="26.25" hidden="1" customHeight="1" x14ac:dyDescent="0.25">
      <c r="A3888" s="10">
        <f>+SUBTOTAL(103,$B$5:B3888)</f>
        <v>1878</v>
      </c>
      <c r="B3888" s="4" t="s">
        <v>4209</v>
      </c>
      <c r="C3888" s="4" t="s">
        <v>5599</v>
      </c>
      <c r="D3888" s="4" t="s">
        <v>1260</v>
      </c>
      <c r="E3888" s="4" t="s">
        <v>61</v>
      </c>
      <c r="F3888" s="16" t="s">
        <v>23</v>
      </c>
      <c r="G3888" s="17"/>
      <c r="H3888" s="7">
        <v>24000</v>
      </c>
      <c r="I3888" s="7">
        <v>688.8</v>
      </c>
      <c r="J3888" s="7">
        <v>0</v>
      </c>
      <c r="K3888" s="7">
        <v>729.6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1443.4</v>
      </c>
      <c r="R3888" s="7">
        <f>H3888-Q3888</f>
        <v>22556.6</v>
      </c>
      <c r="S3888" s="4" t="s">
        <v>38</v>
      </c>
    </row>
    <row r="3889" spans="1:19" ht="26.25" hidden="1" customHeight="1" x14ac:dyDescent="0.25">
      <c r="A3889" s="10">
        <f>+SUBTOTAL(103,$B$5:B3889)</f>
        <v>1878</v>
      </c>
      <c r="B3889" s="4" t="s">
        <v>3891</v>
      </c>
      <c r="C3889" s="4" t="s">
        <v>5605</v>
      </c>
      <c r="D3889" s="4" t="s">
        <v>1260</v>
      </c>
      <c r="E3889" s="4" t="s">
        <v>61</v>
      </c>
      <c r="F3889" s="16" t="s">
        <v>23</v>
      </c>
      <c r="G3889" s="17"/>
      <c r="H3889" s="7">
        <v>24000</v>
      </c>
      <c r="I3889" s="7">
        <v>688.8</v>
      </c>
      <c r="J3889" s="7">
        <v>0</v>
      </c>
      <c r="K3889" s="7">
        <v>729.6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1443.4</v>
      </c>
      <c r="R3889" s="7">
        <f>H3889-Q3889</f>
        <v>22556.6</v>
      </c>
      <c r="S3889" s="4" t="s">
        <v>38</v>
      </c>
    </row>
    <row r="3890" spans="1:19" ht="26.25" customHeight="1" x14ac:dyDescent="0.25">
      <c r="A3890" s="10">
        <f>+SUBTOTAL(103,$B$5:B3890)</f>
        <v>1879</v>
      </c>
      <c r="B3890" s="4" t="s">
        <v>3094</v>
      </c>
      <c r="C3890" s="4" t="s">
        <v>5610</v>
      </c>
      <c r="D3890" s="4" t="s">
        <v>1260</v>
      </c>
      <c r="E3890" s="4" t="s">
        <v>183</v>
      </c>
      <c r="F3890" s="16" t="s">
        <v>23</v>
      </c>
      <c r="G3890" s="17"/>
      <c r="H3890" s="7">
        <v>24000</v>
      </c>
      <c r="I3890" s="7">
        <v>688.8</v>
      </c>
      <c r="J3890" s="7">
        <v>0</v>
      </c>
      <c r="K3890" s="7">
        <v>729.6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1443.4</v>
      </c>
      <c r="R3890" s="7">
        <f>H3890-Q3890</f>
        <v>22556.6</v>
      </c>
      <c r="S3890" s="4" t="s">
        <v>24</v>
      </c>
    </row>
    <row r="3891" spans="1:19" ht="26.25" hidden="1" customHeight="1" x14ac:dyDescent="0.25">
      <c r="A3891" s="10">
        <f>+SUBTOTAL(103,$B$5:B3891)</f>
        <v>1879</v>
      </c>
      <c r="B3891" s="4" t="s">
        <v>3095</v>
      </c>
      <c r="C3891" s="4" t="s">
        <v>5630</v>
      </c>
      <c r="D3891" s="4" t="s">
        <v>1147</v>
      </c>
      <c r="E3891" s="4" t="s">
        <v>57</v>
      </c>
      <c r="F3891" s="16" t="s">
        <v>23</v>
      </c>
      <c r="G3891" s="17"/>
      <c r="H3891" s="7">
        <v>24000</v>
      </c>
      <c r="I3891" s="7">
        <v>688.8</v>
      </c>
      <c r="J3891" s="7">
        <v>0</v>
      </c>
      <c r="K3891" s="7">
        <v>729.6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1443.4</v>
      </c>
      <c r="R3891" s="7">
        <f>H3891-Q3891</f>
        <v>22556.6</v>
      </c>
      <c r="S3891" s="4" t="s">
        <v>38</v>
      </c>
    </row>
    <row r="3892" spans="1:19" ht="26.25" customHeight="1" x14ac:dyDescent="0.25">
      <c r="A3892" s="10">
        <f>+SUBTOTAL(103,$B$5:B3892)</f>
        <v>1880</v>
      </c>
      <c r="B3892" s="4" t="s">
        <v>3096</v>
      </c>
      <c r="C3892" s="4" t="s">
        <v>5632</v>
      </c>
      <c r="D3892" s="4" t="s">
        <v>1260</v>
      </c>
      <c r="E3892" s="4" t="s">
        <v>115</v>
      </c>
      <c r="F3892" s="16" t="s">
        <v>23</v>
      </c>
      <c r="G3892" s="17" t="s">
        <v>11704</v>
      </c>
      <c r="H3892" s="7">
        <v>24000</v>
      </c>
      <c r="I3892" s="7">
        <v>688.8</v>
      </c>
      <c r="J3892" s="7">
        <v>0</v>
      </c>
      <c r="K3892" s="7">
        <v>729.6</v>
      </c>
      <c r="L3892" s="7">
        <v>0</v>
      </c>
      <c r="M3892" s="7">
        <v>25</v>
      </c>
      <c r="N3892" s="7">
        <v>160</v>
      </c>
      <c r="O3892" s="7"/>
      <c r="P3892" s="7">
        <v>6037.04</v>
      </c>
      <c r="Q3892" s="7">
        <v>7640.44</v>
      </c>
      <c r="R3892" s="7">
        <f>H3892-Q3892</f>
        <v>16359.560000000001</v>
      </c>
      <c r="S3892" s="4" t="s">
        <v>38</v>
      </c>
    </row>
    <row r="3893" spans="1:19" ht="26.25" customHeight="1" x14ac:dyDescent="0.25">
      <c r="A3893" s="10">
        <f>+SUBTOTAL(103,$B$5:B3893)</f>
        <v>1881</v>
      </c>
      <c r="B3893" s="4" t="s">
        <v>3097</v>
      </c>
      <c r="C3893" s="4" t="s">
        <v>5652</v>
      </c>
      <c r="D3893" s="4" t="s">
        <v>1260</v>
      </c>
      <c r="E3893" s="4" t="s">
        <v>72</v>
      </c>
      <c r="F3893" s="16" t="s">
        <v>23</v>
      </c>
      <c r="G3893" s="17"/>
      <c r="H3893" s="7">
        <v>24000</v>
      </c>
      <c r="I3893" s="7">
        <v>688.8</v>
      </c>
      <c r="J3893" s="7">
        <v>0</v>
      </c>
      <c r="K3893" s="7">
        <v>729.6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1443.4</v>
      </c>
      <c r="R3893" s="7">
        <f>H3893-Q3893</f>
        <v>22556.6</v>
      </c>
      <c r="S3893" s="4" t="s">
        <v>38</v>
      </c>
    </row>
    <row r="3894" spans="1:19" ht="26.25" customHeight="1" x14ac:dyDescent="0.25">
      <c r="A3894" s="10">
        <f>+SUBTOTAL(103,$B$5:B3894)</f>
        <v>1882</v>
      </c>
      <c r="B3894" s="4" t="s">
        <v>5483</v>
      </c>
      <c r="C3894" s="4" t="s">
        <v>5659</v>
      </c>
      <c r="D3894" s="4" t="s">
        <v>1260</v>
      </c>
      <c r="E3894" s="4" t="s">
        <v>115</v>
      </c>
      <c r="F3894" s="16" t="s">
        <v>23</v>
      </c>
      <c r="G3894" s="17"/>
      <c r="H3894" s="7">
        <v>24000</v>
      </c>
      <c r="I3894" s="7">
        <v>688.8</v>
      </c>
      <c r="J3894" s="7">
        <v>0</v>
      </c>
      <c r="K3894" s="7">
        <v>729.6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1443.4</v>
      </c>
      <c r="R3894" s="7">
        <f>H3894-Q3894</f>
        <v>22556.6</v>
      </c>
      <c r="S3894" s="4" t="s">
        <v>38</v>
      </c>
    </row>
    <row r="3895" spans="1:19" ht="26.25" hidden="1" customHeight="1" x14ac:dyDescent="0.25">
      <c r="A3895" s="10">
        <f>+SUBTOTAL(103,$B$5:B3895)</f>
        <v>1882</v>
      </c>
      <c r="B3895" s="4" t="s">
        <v>395</v>
      </c>
      <c r="C3895" s="4" t="s">
        <v>5695</v>
      </c>
      <c r="D3895" s="4" t="s">
        <v>1260</v>
      </c>
      <c r="E3895" s="4" t="s">
        <v>57</v>
      </c>
      <c r="F3895" s="16" t="s">
        <v>23</v>
      </c>
      <c r="G3895" s="17"/>
      <c r="H3895" s="7">
        <v>24000</v>
      </c>
      <c r="I3895" s="7">
        <v>688.8</v>
      </c>
      <c r="J3895" s="7">
        <v>0</v>
      </c>
      <c r="K3895" s="7">
        <v>729.6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1443.4</v>
      </c>
      <c r="R3895" s="7">
        <f>H3895-Q3895</f>
        <v>22556.6</v>
      </c>
      <c r="S3895" s="4" t="s">
        <v>24</v>
      </c>
    </row>
    <row r="3896" spans="1:19" ht="26.25" hidden="1" customHeight="1" x14ac:dyDescent="0.25">
      <c r="A3896" s="10">
        <f>+SUBTOTAL(103,$B$5:B3896)</f>
        <v>1882</v>
      </c>
      <c r="B3896" s="4" t="s">
        <v>395</v>
      </c>
      <c r="C3896" s="4" t="s">
        <v>5696</v>
      </c>
      <c r="D3896" s="4" t="s">
        <v>1260</v>
      </c>
      <c r="E3896" s="4" t="s">
        <v>52</v>
      </c>
      <c r="F3896" s="16" t="s">
        <v>23</v>
      </c>
      <c r="G3896" s="17"/>
      <c r="H3896" s="7">
        <v>24000</v>
      </c>
      <c r="I3896" s="7">
        <v>688.8</v>
      </c>
      <c r="J3896" s="7">
        <v>0</v>
      </c>
      <c r="K3896" s="7">
        <v>729.6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1443.4</v>
      </c>
      <c r="R3896" s="7">
        <f>H3896-Q3896</f>
        <v>22556.6</v>
      </c>
      <c r="S3896" s="4" t="s">
        <v>24</v>
      </c>
    </row>
    <row r="3897" spans="1:19" ht="26.25" customHeight="1" x14ac:dyDescent="0.25">
      <c r="A3897" s="10">
        <f>+SUBTOTAL(103,$B$5:B3897)</f>
        <v>1883</v>
      </c>
      <c r="B3897" s="4" t="s">
        <v>3098</v>
      </c>
      <c r="C3897" s="4" t="s">
        <v>5702</v>
      </c>
      <c r="D3897" s="4" t="s">
        <v>1260</v>
      </c>
      <c r="E3897" s="4" t="s">
        <v>127</v>
      </c>
      <c r="F3897" s="16" t="s">
        <v>23</v>
      </c>
      <c r="G3897" s="17"/>
      <c r="H3897" s="7">
        <v>24000</v>
      </c>
      <c r="I3897" s="7">
        <v>688.8</v>
      </c>
      <c r="J3897" s="7">
        <v>0</v>
      </c>
      <c r="K3897" s="7">
        <v>729.6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1443.4</v>
      </c>
      <c r="R3897" s="7">
        <f>H3897-Q3897</f>
        <v>22556.6</v>
      </c>
      <c r="S3897" s="4" t="s">
        <v>24</v>
      </c>
    </row>
    <row r="3898" spans="1:19" ht="26.25" customHeight="1" x14ac:dyDescent="0.25">
      <c r="A3898" s="10">
        <f>+SUBTOTAL(103,$B$5:B3898)</f>
        <v>1884</v>
      </c>
      <c r="B3898" s="4" t="s">
        <v>3443</v>
      </c>
      <c r="C3898" s="4" t="s">
        <v>5713</v>
      </c>
      <c r="D3898" s="4" t="s">
        <v>1147</v>
      </c>
      <c r="E3898" s="4" t="s">
        <v>3467</v>
      </c>
      <c r="F3898" s="16" t="s">
        <v>23</v>
      </c>
      <c r="G3898" s="17"/>
      <c r="H3898" s="7">
        <v>24000</v>
      </c>
      <c r="I3898" s="7">
        <v>688.8</v>
      </c>
      <c r="J3898" s="7">
        <v>0</v>
      </c>
      <c r="K3898" s="7">
        <v>729.6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1443.4</v>
      </c>
      <c r="R3898" s="7">
        <f>H3898-Q3898</f>
        <v>22556.6</v>
      </c>
      <c r="S3898" s="4" t="s">
        <v>38</v>
      </c>
    </row>
    <row r="3899" spans="1:19" ht="26.25" hidden="1" customHeight="1" x14ac:dyDescent="0.25">
      <c r="A3899" s="10">
        <f>+SUBTOTAL(103,$B$5:B3899)</f>
        <v>1884</v>
      </c>
      <c r="B3899" s="4" t="s">
        <v>3100</v>
      </c>
      <c r="C3899" s="4" t="s">
        <v>5721</v>
      </c>
      <c r="D3899" s="4" t="s">
        <v>1260</v>
      </c>
      <c r="E3899" s="4" t="s">
        <v>338</v>
      </c>
      <c r="F3899" s="16" t="s">
        <v>23</v>
      </c>
      <c r="G3899" s="17"/>
      <c r="H3899" s="7">
        <v>24000</v>
      </c>
      <c r="I3899" s="7">
        <v>688.8</v>
      </c>
      <c r="J3899" s="7">
        <v>0</v>
      </c>
      <c r="K3899" s="7">
        <v>729.6</v>
      </c>
      <c r="L3899" s="7">
        <v>0</v>
      </c>
      <c r="M3899" s="7">
        <v>25</v>
      </c>
      <c r="N3899" s="7">
        <v>0</v>
      </c>
      <c r="O3899" s="7"/>
      <c r="P3899" s="7">
        <v>3912.34</v>
      </c>
      <c r="Q3899" s="7">
        <v>5355.74</v>
      </c>
      <c r="R3899" s="7">
        <f>H3899-Q3899</f>
        <v>18644.260000000002</v>
      </c>
      <c r="S3899" s="4" t="s">
        <v>24</v>
      </c>
    </row>
    <row r="3900" spans="1:19" ht="26.25" customHeight="1" x14ac:dyDescent="0.25">
      <c r="A3900" s="10">
        <f>+SUBTOTAL(103,$B$5:B3900)</f>
        <v>1885</v>
      </c>
      <c r="B3900" s="4" t="s">
        <v>3699</v>
      </c>
      <c r="C3900" s="4" t="s">
        <v>5725</v>
      </c>
      <c r="D3900" s="4" t="s">
        <v>433</v>
      </c>
      <c r="E3900" s="4" t="s">
        <v>27</v>
      </c>
      <c r="F3900" s="16" t="s">
        <v>23</v>
      </c>
      <c r="G3900" s="17" t="s">
        <v>11704</v>
      </c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12818.35</v>
      </c>
      <c r="Q3900" s="7">
        <v>14261.75</v>
      </c>
      <c r="R3900" s="7">
        <f>H3900-Q3900</f>
        <v>9738.25</v>
      </c>
      <c r="S3900" s="4" t="s">
        <v>38</v>
      </c>
    </row>
    <row r="3901" spans="1:19" ht="26.25" customHeight="1" x14ac:dyDescent="0.25">
      <c r="A3901" s="10">
        <f>+SUBTOTAL(103,$B$5:B3901)</f>
        <v>1886</v>
      </c>
      <c r="B3901" s="4" t="s">
        <v>3101</v>
      </c>
      <c r="C3901" s="4" t="s">
        <v>5749</v>
      </c>
      <c r="D3901" s="4" t="s">
        <v>3073</v>
      </c>
      <c r="E3901" s="4" t="s">
        <v>43</v>
      </c>
      <c r="F3901" s="16" t="s">
        <v>23</v>
      </c>
      <c r="G3901" s="17"/>
      <c r="H3901" s="7">
        <v>24000</v>
      </c>
      <c r="I3901" s="7">
        <v>688.8</v>
      </c>
      <c r="J3901" s="7">
        <v>0</v>
      </c>
      <c r="K3901" s="7">
        <v>729.6</v>
      </c>
      <c r="L3901" s="7">
        <v>0</v>
      </c>
      <c r="M3901" s="7">
        <v>25</v>
      </c>
      <c r="N3901" s="7">
        <v>120</v>
      </c>
      <c r="O3901" s="7"/>
      <c r="P3901" s="7">
        <v>10050</v>
      </c>
      <c r="Q3901" s="7">
        <v>11613.4</v>
      </c>
      <c r="R3901" s="7">
        <f>H3901-Q3901</f>
        <v>12386.6</v>
      </c>
      <c r="S3901" s="4" t="s">
        <v>24</v>
      </c>
    </row>
    <row r="3902" spans="1:19" ht="26.25" hidden="1" customHeight="1" x14ac:dyDescent="0.25">
      <c r="A3902" s="10">
        <f>+SUBTOTAL(103,$B$5:B3902)</f>
        <v>1886</v>
      </c>
      <c r="B3902" s="4" t="s">
        <v>603</v>
      </c>
      <c r="C3902" s="4" t="s">
        <v>5770</v>
      </c>
      <c r="D3902" s="4" t="s">
        <v>1260</v>
      </c>
      <c r="E3902" s="4" t="s">
        <v>61</v>
      </c>
      <c r="F3902" s="16" t="s">
        <v>23</v>
      </c>
      <c r="G3902" s="17"/>
      <c r="H3902" s="7">
        <v>24000</v>
      </c>
      <c r="I3902" s="7">
        <v>688.8</v>
      </c>
      <c r="J3902" s="7">
        <v>0</v>
      </c>
      <c r="K3902" s="7">
        <v>729.6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1443.4</v>
      </c>
      <c r="R3902" s="7">
        <f>H3902-Q3902</f>
        <v>22556.6</v>
      </c>
      <c r="S3902" s="4" t="s">
        <v>38</v>
      </c>
    </row>
    <row r="3903" spans="1:19" ht="26.25" customHeight="1" x14ac:dyDescent="0.25">
      <c r="A3903" s="10">
        <f>+SUBTOTAL(103,$B$5:B3903)</f>
        <v>1887</v>
      </c>
      <c r="B3903" s="4" t="s">
        <v>603</v>
      </c>
      <c r="C3903" s="4" t="s">
        <v>5772</v>
      </c>
      <c r="D3903" s="4" t="s">
        <v>433</v>
      </c>
      <c r="E3903" s="4" t="s">
        <v>511</v>
      </c>
      <c r="F3903" s="16" t="s">
        <v>23</v>
      </c>
      <c r="G3903" s="17" t="s">
        <v>11704</v>
      </c>
      <c r="H3903" s="7">
        <v>24000</v>
      </c>
      <c r="I3903" s="7">
        <v>688.8</v>
      </c>
      <c r="J3903" s="7">
        <v>0</v>
      </c>
      <c r="K3903" s="7">
        <v>729.6</v>
      </c>
      <c r="L3903" s="7">
        <v>1715.46</v>
      </c>
      <c r="M3903" s="7">
        <v>25</v>
      </c>
      <c r="N3903" s="7">
        <v>0</v>
      </c>
      <c r="O3903" s="7"/>
      <c r="P3903" s="7">
        <v>3512.42</v>
      </c>
      <c r="Q3903" s="7">
        <v>6671.28</v>
      </c>
      <c r="R3903" s="7">
        <f>H3903-Q3903</f>
        <v>17328.72</v>
      </c>
      <c r="S3903" s="4" t="s">
        <v>38</v>
      </c>
    </row>
    <row r="3904" spans="1:19" ht="26.25" customHeight="1" x14ac:dyDescent="0.25">
      <c r="A3904" s="10">
        <f>+SUBTOTAL(103,$B$5:B3904)</f>
        <v>1888</v>
      </c>
      <c r="B3904" s="4" t="s">
        <v>603</v>
      </c>
      <c r="C3904" s="4" t="s">
        <v>5776</v>
      </c>
      <c r="D3904" s="4" t="s">
        <v>2980</v>
      </c>
      <c r="E3904" s="4" t="s">
        <v>376</v>
      </c>
      <c r="F3904" s="16" t="s">
        <v>23</v>
      </c>
      <c r="G3904" s="17" t="s">
        <v>11704</v>
      </c>
      <c r="H3904" s="7">
        <v>24000</v>
      </c>
      <c r="I3904" s="7">
        <v>688.8</v>
      </c>
      <c r="J3904" s="7">
        <v>0</v>
      </c>
      <c r="K3904" s="7">
        <v>729.6</v>
      </c>
      <c r="L3904" s="7">
        <v>0</v>
      </c>
      <c r="M3904" s="7">
        <v>25</v>
      </c>
      <c r="N3904" s="7">
        <v>0</v>
      </c>
      <c r="O3904" s="7"/>
      <c r="P3904" s="7">
        <v>19638.32</v>
      </c>
      <c r="Q3904" s="7">
        <v>21081.72</v>
      </c>
      <c r="R3904" s="7">
        <f>H3904-Q3904</f>
        <v>2918.2799999999988</v>
      </c>
      <c r="S3904" s="4" t="s">
        <v>38</v>
      </c>
    </row>
    <row r="3905" spans="1:19" ht="26.25" hidden="1" customHeight="1" x14ac:dyDescent="0.25">
      <c r="A3905" s="10">
        <f>+SUBTOTAL(103,$B$5:B3905)</f>
        <v>1888</v>
      </c>
      <c r="B3905" s="4" t="s">
        <v>603</v>
      </c>
      <c r="C3905" s="4" t="s">
        <v>5778</v>
      </c>
      <c r="D3905" s="4" t="s">
        <v>1260</v>
      </c>
      <c r="E3905" s="4" t="s">
        <v>61</v>
      </c>
      <c r="F3905" s="16" t="s">
        <v>23</v>
      </c>
      <c r="G3905" s="17"/>
      <c r="H3905" s="7">
        <v>24000</v>
      </c>
      <c r="I3905" s="7">
        <v>688.8</v>
      </c>
      <c r="J3905" s="7">
        <v>0</v>
      </c>
      <c r="K3905" s="7">
        <v>729.6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1443.4</v>
      </c>
      <c r="R3905" s="7">
        <f>H3905-Q3905</f>
        <v>22556.6</v>
      </c>
      <c r="S3905" s="4" t="s">
        <v>38</v>
      </c>
    </row>
    <row r="3906" spans="1:19" ht="26.25" customHeight="1" x14ac:dyDescent="0.25">
      <c r="A3906" s="10">
        <f>+SUBTOTAL(103,$B$5:B3906)</f>
        <v>1889</v>
      </c>
      <c r="B3906" s="4" t="s">
        <v>603</v>
      </c>
      <c r="C3906" s="4" t="s">
        <v>5780</v>
      </c>
      <c r="D3906" s="4" t="s">
        <v>1653</v>
      </c>
      <c r="E3906" s="4" t="s">
        <v>129</v>
      </c>
      <c r="F3906" s="16" t="s">
        <v>23</v>
      </c>
      <c r="G3906" s="17" t="s">
        <v>11704</v>
      </c>
      <c r="H3906" s="7">
        <v>24000</v>
      </c>
      <c r="I3906" s="7">
        <v>688.8</v>
      </c>
      <c r="J3906" s="7">
        <v>0</v>
      </c>
      <c r="K3906" s="7">
        <v>729.6</v>
      </c>
      <c r="L3906" s="7">
        <v>0</v>
      </c>
      <c r="M3906" s="7">
        <v>25</v>
      </c>
      <c r="N3906" s="7">
        <v>0</v>
      </c>
      <c r="O3906" s="7"/>
      <c r="P3906" s="7">
        <v>11073.09</v>
      </c>
      <c r="Q3906" s="7">
        <v>12516.49</v>
      </c>
      <c r="R3906" s="7">
        <f>H3906-Q3906</f>
        <v>11483.51</v>
      </c>
      <c r="S3906" s="4" t="s">
        <v>38</v>
      </c>
    </row>
    <row r="3907" spans="1:19" ht="26.25" customHeight="1" x14ac:dyDescent="0.25">
      <c r="A3907" s="10">
        <f>+SUBTOTAL(103,$B$5:B3907)</f>
        <v>1890</v>
      </c>
      <c r="B3907" s="4" t="s">
        <v>603</v>
      </c>
      <c r="C3907" s="4" t="s">
        <v>5783</v>
      </c>
      <c r="D3907" s="4" t="s">
        <v>1260</v>
      </c>
      <c r="E3907" s="4" t="s">
        <v>29</v>
      </c>
      <c r="F3907" s="16" t="s">
        <v>23</v>
      </c>
      <c r="G3907" s="17"/>
      <c r="H3907" s="7">
        <v>24000</v>
      </c>
      <c r="I3907" s="7">
        <v>688.8</v>
      </c>
      <c r="J3907" s="7">
        <v>0</v>
      </c>
      <c r="K3907" s="7">
        <v>729.6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1443.4</v>
      </c>
      <c r="R3907" s="7">
        <f>H3907-Q3907</f>
        <v>22556.6</v>
      </c>
      <c r="S3907" s="4" t="s">
        <v>38</v>
      </c>
    </row>
    <row r="3908" spans="1:19" ht="26.25" hidden="1" customHeight="1" x14ac:dyDescent="0.25">
      <c r="A3908" s="10">
        <f>+SUBTOTAL(103,$B$5:B3908)</f>
        <v>1890</v>
      </c>
      <c r="B3908" s="4" t="s">
        <v>3102</v>
      </c>
      <c r="C3908" s="4" t="s">
        <v>5798</v>
      </c>
      <c r="D3908" s="4" t="s">
        <v>1147</v>
      </c>
      <c r="E3908" s="4" t="s">
        <v>63</v>
      </c>
      <c r="F3908" s="16" t="s">
        <v>23</v>
      </c>
      <c r="G3908" s="17"/>
      <c r="H3908" s="7">
        <v>24000</v>
      </c>
      <c r="I3908" s="7">
        <v>688.8</v>
      </c>
      <c r="J3908" s="7">
        <v>0</v>
      </c>
      <c r="K3908" s="7">
        <v>729.6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1443.4</v>
      </c>
      <c r="R3908" s="7">
        <f>H3908-Q3908</f>
        <v>22556.6</v>
      </c>
      <c r="S3908" s="4" t="s">
        <v>38</v>
      </c>
    </row>
    <row r="3909" spans="1:19" ht="26.25" hidden="1" customHeight="1" x14ac:dyDescent="0.25">
      <c r="A3909" s="10">
        <f>+SUBTOTAL(103,$B$5:B3909)</f>
        <v>1890</v>
      </c>
      <c r="B3909" s="4" t="s">
        <v>3103</v>
      </c>
      <c r="C3909" s="4" t="s">
        <v>5831</v>
      </c>
      <c r="D3909" s="4" t="s">
        <v>1260</v>
      </c>
      <c r="E3909" s="4" t="s">
        <v>61</v>
      </c>
      <c r="F3909" s="16" t="s">
        <v>23</v>
      </c>
      <c r="G3909" s="17"/>
      <c r="H3909" s="7">
        <v>24000</v>
      </c>
      <c r="I3909" s="7">
        <v>688.8</v>
      </c>
      <c r="J3909" s="7">
        <v>0</v>
      </c>
      <c r="K3909" s="7">
        <v>729.6</v>
      </c>
      <c r="L3909" s="7">
        <v>0</v>
      </c>
      <c r="M3909" s="7">
        <v>25</v>
      </c>
      <c r="N3909" s="7">
        <v>0</v>
      </c>
      <c r="O3909" s="7"/>
      <c r="P3909" s="7">
        <v>0</v>
      </c>
      <c r="Q3909" s="7">
        <v>1443.4</v>
      </c>
      <c r="R3909" s="7">
        <f>H3909-Q3909</f>
        <v>22556.6</v>
      </c>
      <c r="S3909" s="4" t="s">
        <v>24</v>
      </c>
    </row>
    <row r="3910" spans="1:19" ht="26.25" customHeight="1" x14ac:dyDescent="0.25">
      <c r="A3910" s="10">
        <f>+SUBTOTAL(103,$B$5:B3910)</f>
        <v>1891</v>
      </c>
      <c r="B3910" s="4" t="s">
        <v>611</v>
      </c>
      <c r="C3910" s="4" t="s">
        <v>5839</v>
      </c>
      <c r="D3910" s="4" t="s">
        <v>1260</v>
      </c>
      <c r="E3910" s="4" t="s">
        <v>126</v>
      </c>
      <c r="F3910" s="16" t="s">
        <v>23</v>
      </c>
      <c r="G3910" s="17"/>
      <c r="H3910" s="7">
        <v>24000</v>
      </c>
      <c r="I3910" s="7">
        <v>688.8</v>
      </c>
      <c r="J3910" s="7">
        <v>0</v>
      </c>
      <c r="K3910" s="7">
        <v>729.6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1443.4</v>
      </c>
      <c r="R3910" s="7">
        <f>H3910-Q3910</f>
        <v>22556.6</v>
      </c>
      <c r="S3910" s="4" t="s">
        <v>38</v>
      </c>
    </row>
    <row r="3911" spans="1:19" ht="26.25" customHeight="1" x14ac:dyDescent="0.25">
      <c r="A3911" s="10">
        <f>+SUBTOTAL(103,$B$5:B3911)</f>
        <v>1892</v>
      </c>
      <c r="B3911" s="4" t="s">
        <v>5484</v>
      </c>
      <c r="C3911" s="4" t="s">
        <v>5845</v>
      </c>
      <c r="D3911" s="4" t="s">
        <v>1260</v>
      </c>
      <c r="E3911" s="4" t="s">
        <v>29</v>
      </c>
      <c r="F3911" s="16" t="s">
        <v>23</v>
      </c>
      <c r="G3911" s="17"/>
      <c r="H3911" s="7">
        <v>24000</v>
      </c>
      <c r="I3911" s="7">
        <v>688.8</v>
      </c>
      <c r="J3911" s="7">
        <v>0</v>
      </c>
      <c r="K3911" s="7">
        <v>729.6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1443.4</v>
      </c>
      <c r="R3911" s="7">
        <f>H3911-Q3911</f>
        <v>22556.6</v>
      </c>
      <c r="S3911" s="4" t="s">
        <v>38</v>
      </c>
    </row>
    <row r="3912" spans="1:19" ht="26.25" hidden="1" customHeight="1" x14ac:dyDescent="0.25">
      <c r="A3912" s="10">
        <f>+SUBTOTAL(103,$B$5:B3912)</f>
        <v>1892</v>
      </c>
      <c r="B3912" s="4" t="s">
        <v>5316</v>
      </c>
      <c r="C3912" s="4" t="s">
        <v>5861</v>
      </c>
      <c r="D3912" s="4" t="s">
        <v>1260</v>
      </c>
      <c r="E3912" s="4" t="s">
        <v>61</v>
      </c>
      <c r="F3912" s="16" t="s">
        <v>23</v>
      </c>
      <c r="G3912" s="17"/>
      <c r="H3912" s="7">
        <v>24000</v>
      </c>
      <c r="I3912" s="7">
        <v>688.8</v>
      </c>
      <c r="J3912" s="7">
        <v>0</v>
      </c>
      <c r="K3912" s="7">
        <v>729.6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1443.4</v>
      </c>
      <c r="R3912" s="7">
        <f>H3912-Q3912</f>
        <v>22556.6</v>
      </c>
      <c r="S3912" s="4" t="s">
        <v>38</v>
      </c>
    </row>
    <row r="3913" spans="1:19" ht="26.25" customHeight="1" x14ac:dyDescent="0.25">
      <c r="A3913" s="10">
        <f>+SUBTOTAL(103,$B$5:B3913)</f>
        <v>1893</v>
      </c>
      <c r="B3913" s="4" t="s">
        <v>3104</v>
      </c>
      <c r="C3913" s="4" t="s">
        <v>5862</v>
      </c>
      <c r="D3913" s="4" t="s">
        <v>1147</v>
      </c>
      <c r="E3913" s="4" t="s">
        <v>129</v>
      </c>
      <c r="F3913" s="16" t="s">
        <v>23</v>
      </c>
      <c r="G3913" s="17"/>
      <c r="H3913" s="7">
        <v>24000</v>
      </c>
      <c r="I3913" s="7">
        <v>688.8</v>
      </c>
      <c r="J3913" s="7">
        <v>0</v>
      </c>
      <c r="K3913" s="7">
        <v>729.6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1443.4</v>
      </c>
      <c r="R3913" s="7">
        <f>H3913-Q3913</f>
        <v>22556.6</v>
      </c>
      <c r="S3913" s="4" t="s">
        <v>38</v>
      </c>
    </row>
    <row r="3914" spans="1:19" ht="26.25" customHeight="1" x14ac:dyDescent="0.25">
      <c r="A3914" s="10">
        <f>+SUBTOTAL(103,$B$5:B3914)</f>
        <v>1894</v>
      </c>
      <c r="B3914" s="4" t="s">
        <v>3105</v>
      </c>
      <c r="C3914" s="4" t="s">
        <v>5868</v>
      </c>
      <c r="D3914" s="4" t="s">
        <v>1260</v>
      </c>
      <c r="E3914" s="4" t="s">
        <v>98</v>
      </c>
      <c r="F3914" s="16" t="s">
        <v>23</v>
      </c>
      <c r="G3914" s="17"/>
      <c r="H3914" s="7">
        <v>24000</v>
      </c>
      <c r="I3914" s="7">
        <v>688.8</v>
      </c>
      <c r="J3914" s="7">
        <v>0</v>
      </c>
      <c r="K3914" s="7">
        <v>729.6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1443.4</v>
      </c>
      <c r="R3914" s="7">
        <f>H3914-Q3914</f>
        <v>22556.6</v>
      </c>
      <c r="S3914" s="4" t="s">
        <v>38</v>
      </c>
    </row>
    <row r="3915" spans="1:19" ht="26.25" customHeight="1" x14ac:dyDescent="0.25">
      <c r="A3915" s="10">
        <f>+SUBTOTAL(103,$B$5:B3915)</f>
        <v>1895</v>
      </c>
      <c r="B3915" s="4" t="s">
        <v>5390</v>
      </c>
      <c r="C3915" s="4" t="s">
        <v>5870</v>
      </c>
      <c r="D3915" s="4" t="s">
        <v>1260</v>
      </c>
      <c r="E3915" s="4" t="s">
        <v>87</v>
      </c>
      <c r="F3915" s="16" t="s">
        <v>23</v>
      </c>
      <c r="G3915" s="17"/>
      <c r="H3915" s="7">
        <v>24000</v>
      </c>
      <c r="I3915" s="7">
        <v>688.8</v>
      </c>
      <c r="J3915" s="7">
        <v>0</v>
      </c>
      <c r="K3915" s="7">
        <v>729.6</v>
      </c>
      <c r="L3915" s="7">
        <v>0</v>
      </c>
      <c r="M3915" s="7">
        <v>25</v>
      </c>
      <c r="N3915" s="7">
        <v>0</v>
      </c>
      <c r="O3915" s="7"/>
      <c r="P3915" s="7">
        <v>662.5</v>
      </c>
      <c r="Q3915" s="7">
        <v>2105.9</v>
      </c>
      <c r="R3915" s="7">
        <f>H3915-Q3915</f>
        <v>21894.1</v>
      </c>
      <c r="S3915" s="4" t="s">
        <v>38</v>
      </c>
    </row>
    <row r="3916" spans="1:19" ht="26.25" customHeight="1" x14ac:dyDescent="0.25">
      <c r="A3916" s="10">
        <f>+SUBTOTAL(103,$B$5:B3916)</f>
        <v>1896</v>
      </c>
      <c r="B3916" s="4" t="s">
        <v>255</v>
      </c>
      <c r="C3916" s="4" t="s">
        <v>5875</v>
      </c>
      <c r="D3916" s="4" t="s">
        <v>433</v>
      </c>
      <c r="E3916" s="4" t="s">
        <v>175</v>
      </c>
      <c r="F3916" s="16" t="s">
        <v>23</v>
      </c>
      <c r="G3916" s="17" t="s">
        <v>11704</v>
      </c>
      <c r="H3916" s="7">
        <v>24000</v>
      </c>
      <c r="I3916" s="7">
        <v>688.8</v>
      </c>
      <c r="J3916" s="7">
        <v>0</v>
      </c>
      <c r="K3916" s="7">
        <v>729.6</v>
      </c>
      <c r="L3916" s="7">
        <v>1715.46</v>
      </c>
      <c r="M3916" s="7">
        <v>25</v>
      </c>
      <c r="N3916" s="7">
        <v>200</v>
      </c>
      <c r="O3916" s="7"/>
      <c r="P3916" s="7">
        <v>7885.31</v>
      </c>
      <c r="Q3916" s="7">
        <v>11244.17</v>
      </c>
      <c r="R3916" s="7">
        <f>H3916-Q3916</f>
        <v>12755.83</v>
      </c>
      <c r="S3916" s="4" t="s">
        <v>38</v>
      </c>
    </row>
    <row r="3917" spans="1:19" ht="26.25" hidden="1" customHeight="1" x14ac:dyDescent="0.25">
      <c r="A3917" s="10">
        <f>+SUBTOTAL(103,$B$5:B3917)</f>
        <v>1896</v>
      </c>
      <c r="B3917" s="4" t="s">
        <v>5317</v>
      </c>
      <c r="C3917" s="4" t="s">
        <v>5900</v>
      </c>
      <c r="D3917" s="4" t="s">
        <v>1260</v>
      </c>
      <c r="E3917" s="4" t="s">
        <v>59</v>
      </c>
      <c r="F3917" s="16" t="s">
        <v>23</v>
      </c>
      <c r="G3917" s="17"/>
      <c r="H3917" s="7">
        <v>24000</v>
      </c>
      <c r="I3917" s="7">
        <v>688.8</v>
      </c>
      <c r="J3917" s="7">
        <v>0</v>
      </c>
      <c r="K3917" s="7">
        <v>729.6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1443.4</v>
      </c>
      <c r="R3917" s="7">
        <f>H3917-Q3917</f>
        <v>22556.6</v>
      </c>
      <c r="S3917" s="4" t="s">
        <v>38</v>
      </c>
    </row>
    <row r="3918" spans="1:19" ht="26.25" hidden="1" customHeight="1" x14ac:dyDescent="0.25">
      <c r="A3918" s="10">
        <f>+SUBTOTAL(103,$B$5:B3918)</f>
        <v>1896</v>
      </c>
      <c r="B3918" s="4" t="s">
        <v>3106</v>
      </c>
      <c r="C3918" s="4" t="s">
        <v>5909</v>
      </c>
      <c r="D3918" s="4" t="s">
        <v>1260</v>
      </c>
      <c r="E3918" s="4" t="s">
        <v>63</v>
      </c>
      <c r="F3918" s="16" t="s">
        <v>23</v>
      </c>
      <c r="G3918" s="17"/>
      <c r="H3918" s="7">
        <v>24000</v>
      </c>
      <c r="I3918" s="7">
        <v>688.8</v>
      </c>
      <c r="J3918" s="7">
        <v>0</v>
      </c>
      <c r="K3918" s="7">
        <v>729.6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1443.4</v>
      </c>
      <c r="R3918" s="7">
        <f>H3918-Q3918</f>
        <v>22556.6</v>
      </c>
      <c r="S3918" s="4" t="s">
        <v>38</v>
      </c>
    </row>
    <row r="3919" spans="1:19" ht="26.25" customHeight="1" x14ac:dyDescent="0.25">
      <c r="A3919" s="10">
        <f>+SUBTOTAL(103,$B$5:B3919)</f>
        <v>1897</v>
      </c>
      <c r="B3919" s="4" t="s">
        <v>3107</v>
      </c>
      <c r="C3919" s="4" t="s">
        <v>5917</v>
      </c>
      <c r="D3919" s="4" t="s">
        <v>1260</v>
      </c>
      <c r="E3919" s="4" t="s">
        <v>129</v>
      </c>
      <c r="F3919" s="16" t="s">
        <v>23</v>
      </c>
      <c r="G3919" s="17"/>
      <c r="H3919" s="7">
        <v>24000</v>
      </c>
      <c r="I3919" s="7">
        <v>688.8</v>
      </c>
      <c r="J3919" s="7">
        <v>0</v>
      </c>
      <c r="K3919" s="7">
        <v>729.6</v>
      </c>
      <c r="L3919" s="7">
        <v>0</v>
      </c>
      <c r="M3919" s="7">
        <v>25</v>
      </c>
      <c r="N3919" s="7">
        <v>0</v>
      </c>
      <c r="O3919" s="7"/>
      <c r="P3919" s="7">
        <v>0</v>
      </c>
      <c r="Q3919" s="7">
        <v>1443.4</v>
      </c>
      <c r="R3919" s="7">
        <f>H3919-Q3919</f>
        <v>22556.6</v>
      </c>
      <c r="S3919" s="4" t="s">
        <v>38</v>
      </c>
    </row>
    <row r="3920" spans="1:19" ht="26.25" customHeight="1" x14ac:dyDescent="0.25">
      <c r="A3920" s="10">
        <f>+SUBTOTAL(103,$B$5:B3920)</f>
        <v>1898</v>
      </c>
      <c r="B3920" s="4" t="s">
        <v>3108</v>
      </c>
      <c r="C3920" s="4" t="s">
        <v>5941</v>
      </c>
      <c r="D3920" s="4" t="s">
        <v>1260</v>
      </c>
      <c r="E3920" s="4" t="s">
        <v>107</v>
      </c>
      <c r="F3920" s="16" t="s">
        <v>23</v>
      </c>
      <c r="G3920" s="17"/>
      <c r="H3920" s="7">
        <v>24000</v>
      </c>
      <c r="I3920" s="7">
        <v>688.8</v>
      </c>
      <c r="J3920" s="7">
        <v>0</v>
      </c>
      <c r="K3920" s="7">
        <v>729.6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1443.4</v>
      </c>
      <c r="R3920" s="7">
        <f>H3920-Q3920</f>
        <v>22556.6</v>
      </c>
      <c r="S3920" s="4" t="s">
        <v>38</v>
      </c>
    </row>
    <row r="3921" spans="1:19" ht="26.25" hidden="1" customHeight="1" x14ac:dyDescent="0.25">
      <c r="A3921" s="10">
        <f>+SUBTOTAL(103,$B$5:B3921)</f>
        <v>1898</v>
      </c>
      <c r="B3921" s="4" t="s">
        <v>3109</v>
      </c>
      <c r="C3921" s="4" t="s">
        <v>5947</v>
      </c>
      <c r="D3921" s="4" t="s">
        <v>1260</v>
      </c>
      <c r="E3921" s="4" t="s">
        <v>61</v>
      </c>
      <c r="F3921" s="16" t="s">
        <v>23</v>
      </c>
      <c r="G3921" s="17"/>
      <c r="H3921" s="7">
        <v>24000</v>
      </c>
      <c r="I3921" s="7">
        <v>688.8</v>
      </c>
      <c r="J3921" s="7">
        <v>0</v>
      </c>
      <c r="K3921" s="7">
        <v>729.6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1443.4</v>
      </c>
      <c r="R3921" s="7">
        <f>H3921-Q3921</f>
        <v>22556.6</v>
      </c>
      <c r="S3921" s="4" t="s">
        <v>38</v>
      </c>
    </row>
    <row r="3922" spans="1:19" ht="26.25" hidden="1" customHeight="1" x14ac:dyDescent="0.25">
      <c r="A3922" s="10">
        <f>+SUBTOTAL(103,$B$5:B3922)</f>
        <v>1898</v>
      </c>
      <c r="B3922" s="4" t="s">
        <v>549</v>
      </c>
      <c r="C3922" s="4" t="s">
        <v>5950</v>
      </c>
      <c r="D3922" s="4" t="s">
        <v>1260</v>
      </c>
      <c r="E3922" s="4" t="s">
        <v>63</v>
      </c>
      <c r="F3922" s="16" t="s">
        <v>23</v>
      </c>
      <c r="G3922" s="17"/>
      <c r="H3922" s="7">
        <v>24000</v>
      </c>
      <c r="I3922" s="7">
        <v>688.8</v>
      </c>
      <c r="J3922" s="7">
        <v>0</v>
      </c>
      <c r="K3922" s="7">
        <v>729.6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1443.4</v>
      </c>
      <c r="R3922" s="7">
        <f>H3922-Q3922</f>
        <v>22556.6</v>
      </c>
      <c r="S3922" s="4" t="s">
        <v>24</v>
      </c>
    </row>
    <row r="3923" spans="1:19" ht="26.25" customHeight="1" x14ac:dyDescent="0.25">
      <c r="A3923" s="10">
        <f>+SUBTOTAL(103,$B$5:B3923)</f>
        <v>1899</v>
      </c>
      <c r="B3923" s="4" t="s">
        <v>549</v>
      </c>
      <c r="C3923" s="4" t="s">
        <v>5958</v>
      </c>
      <c r="D3923" s="4" t="s">
        <v>1260</v>
      </c>
      <c r="E3923" s="4" t="s">
        <v>175</v>
      </c>
      <c r="F3923" s="16" t="s">
        <v>23</v>
      </c>
      <c r="G3923" s="17"/>
      <c r="H3923" s="7">
        <v>24000</v>
      </c>
      <c r="I3923" s="7">
        <v>688.8</v>
      </c>
      <c r="J3923" s="7">
        <v>0</v>
      </c>
      <c r="K3923" s="7">
        <v>729.6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1443.4</v>
      </c>
      <c r="R3923" s="7">
        <f>H3923-Q3923</f>
        <v>22556.6</v>
      </c>
      <c r="S3923" s="4" t="s">
        <v>24</v>
      </c>
    </row>
    <row r="3924" spans="1:19" ht="26.25" customHeight="1" x14ac:dyDescent="0.25">
      <c r="A3924" s="10">
        <f>+SUBTOTAL(103,$B$5:B3924)</f>
        <v>1900</v>
      </c>
      <c r="B3924" s="4" t="s">
        <v>3110</v>
      </c>
      <c r="C3924" s="4" t="s">
        <v>5975</v>
      </c>
      <c r="D3924" s="4" t="s">
        <v>2425</v>
      </c>
      <c r="E3924" s="4" t="s">
        <v>129</v>
      </c>
      <c r="F3924" s="16" t="s">
        <v>23</v>
      </c>
      <c r="G3924" s="17"/>
      <c r="H3924" s="7">
        <v>24000</v>
      </c>
      <c r="I3924" s="7">
        <v>688.8</v>
      </c>
      <c r="J3924" s="7">
        <v>0</v>
      </c>
      <c r="K3924" s="7">
        <v>729.6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1443.4</v>
      </c>
      <c r="R3924" s="7">
        <f>H3924-Q3924</f>
        <v>22556.6</v>
      </c>
      <c r="S3924" s="4" t="s">
        <v>24</v>
      </c>
    </row>
    <row r="3925" spans="1:19" ht="26.25" hidden="1" customHeight="1" x14ac:dyDescent="0.25">
      <c r="A3925" s="10">
        <f>+SUBTOTAL(103,$B$5:B3925)</f>
        <v>1900</v>
      </c>
      <c r="B3925" s="4" t="s">
        <v>3111</v>
      </c>
      <c r="C3925" s="4" t="s">
        <v>5982</v>
      </c>
      <c r="D3925" s="4" t="s">
        <v>2425</v>
      </c>
      <c r="E3925" s="4" t="s">
        <v>52</v>
      </c>
      <c r="F3925" s="16" t="s">
        <v>23</v>
      </c>
      <c r="G3925" s="17"/>
      <c r="H3925" s="7">
        <v>24000</v>
      </c>
      <c r="I3925" s="7">
        <v>688.8</v>
      </c>
      <c r="J3925" s="7">
        <v>0</v>
      </c>
      <c r="K3925" s="7">
        <v>729.6</v>
      </c>
      <c r="L3925" s="7">
        <v>1715.46</v>
      </c>
      <c r="M3925" s="7">
        <v>25</v>
      </c>
      <c r="N3925" s="7">
        <v>0</v>
      </c>
      <c r="O3925" s="7"/>
      <c r="P3925" s="7">
        <v>0</v>
      </c>
      <c r="Q3925" s="7">
        <v>3158.86</v>
      </c>
      <c r="R3925" s="7">
        <f>H3925-Q3925</f>
        <v>20841.14</v>
      </c>
      <c r="S3925" s="4" t="s">
        <v>24</v>
      </c>
    </row>
    <row r="3926" spans="1:19" ht="26.25" customHeight="1" x14ac:dyDescent="0.25">
      <c r="A3926" s="10">
        <f>+SUBTOTAL(103,$B$5:B3926)</f>
        <v>1901</v>
      </c>
      <c r="B3926" s="4" t="s">
        <v>3112</v>
      </c>
      <c r="C3926" s="4" t="s">
        <v>5987</v>
      </c>
      <c r="D3926" s="4" t="s">
        <v>2425</v>
      </c>
      <c r="E3926" s="4" t="s">
        <v>198</v>
      </c>
      <c r="F3926" s="16" t="s">
        <v>23</v>
      </c>
      <c r="G3926" s="17"/>
      <c r="H3926" s="7">
        <v>24000</v>
      </c>
      <c r="I3926" s="7">
        <v>688.8</v>
      </c>
      <c r="J3926" s="7">
        <v>0</v>
      </c>
      <c r="K3926" s="7">
        <v>729.6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1443.4</v>
      </c>
      <c r="R3926" s="7">
        <f>H3926-Q3926</f>
        <v>22556.6</v>
      </c>
      <c r="S3926" s="4" t="s">
        <v>24</v>
      </c>
    </row>
    <row r="3927" spans="1:19" ht="26.25" customHeight="1" x14ac:dyDescent="0.25">
      <c r="A3927" s="10">
        <f>+SUBTOTAL(103,$B$5:B3927)</f>
        <v>1902</v>
      </c>
      <c r="B3927" s="4" t="s">
        <v>3113</v>
      </c>
      <c r="C3927" s="4" t="s">
        <v>6001</v>
      </c>
      <c r="D3927" s="4" t="s">
        <v>1260</v>
      </c>
      <c r="E3927" s="4" t="s">
        <v>127</v>
      </c>
      <c r="F3927" s="16" t="s">
        <v>23</v>
      </c>
      <c r="G3927" s="17"/>
      <c r="H3927" s="7">
        <v>24000</v>
      </c>
      <c r="I3927" s="7">
        <v>688.8</v>
      </c>
      <c r="J3927" s="7">
        <v>0</v>
      </c>
      <c r="K3927" s="7">
        <v>729.6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1443.4</v>
      </c>
      <c r="R3927" s="7">
        <f>H3927-Q3927</f>
        <v>22556.6</v>
      </c>
      <c r="S3927" s="4" t="s">
        <v>24</v>
      </c>
    </row>
    <row r="3928" spans="1:19" ht="26.25" hidden="1" customHeight="1" x14ac:dyDescent="0.25">
      <c r="A3928" s="10">
        <f>+SUBTOTAL(103,$B$5:B3928)</f>
        <v>1902</v>
      </c>
      <c r="B3928" s="4" t="s">
        <v>5545</v>
      </c>
      <c r="C3928" s="4" t="s">
        <v>6011</v>
      </c>
      <c r="D3928" s="4" t="s">
        <v>1260</v>
      </c>
      <c r="E3928" s="4" t="s">
        <v>61</v>
      </c>
      <c r="F3928" s="16" t="s">
        <v>23</v>
      </c>
      <c r="G3928" s="17"/>
      <c r="H3928" s="7">
        <v>24000</v>
      </c>
      <c r="I3928" s="7">
        <v>688.8</v>
      </c>
      <c r="J3928" s="7">
        <v>0</v>
      </c>
      <c r="K3928" s="7">
        <v>729.6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1443.4</v>
      </c>
      <c r="R3928" s="7">
        <f>H3928-Q3928</f>
        <v>22556.6</v>
      </c>
      <c r="S3928" s="4" t="s">
        <v>24</v>
      </c>
    </row>
    <row r="3929" spans="1:19" ht="26.25" customHeight="1" x14ac:dyDescent="0.25">
      <c r="A3929" s="10">
        <f>+SUBTOTAL(103,$B$5:B3929)</f>
        <v>1903</v>
      </c>
      <c r="B3929" s="4" t="s">
        <v>3114</v>
      </c>
      <c r="C3929" s="4" t="s">
        <v>6018</v>
      </c>
      <c r="D3929" s="4" t="s">
        <v>1260</v>
      </c>
      <c r="E3929" s="4" t="s">
        <v>129</v>
      </c>
      <c r="F3929" s="16" t="s">
        <v>23</v>
      </c>
      <c r="G3929" s="17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9895.06</v>
      </c>
      <c r="Q3929" s="7">
        <v>11338.46</v>
      </c>
      <c r="R3929" s="7">
        <f>H3929-Q3929</f>
        <v>12661.54</v>
      </c>
      <c r="S3929" s="4" t="s">
        <v>24</v>
      </c>
    </row>
    <row r="3930" spans="1:19" ht="26.25" customHeight="1" x14ac:dyDescent="0.25">
      <c r="A3930" s="10">
        <f>+SUBTOTAL(103,$B$5:B3930)</f>
        <v>1904</v>
      </c>
      <c r="B3930" s="4" t="s">
        <v>642</v>
      </c>
      <c r="C3930" s="4" t="s">
        <v>6052</v>
      </c>
      <c r="D3930" s="4" t="s">
        <v>1260</v>
      </c>
      <c r="E3930" s="4" t="s">
        <v>98</v>
      </c>
      <c r="F3930" s="16" t="s">
        <v>23</v>
      </c>
      <c r="G3930" s="17"/>
      <c r="H3930" s="7">
        <v>24000</v>
      </c>
      <c r="I3930" s="7">
        <v>688.8</v>
      </c>
      <c r="J3930" s="7">
        <v>0</v>
      </c>
      <c r="K3930" s="7">
        <v>729.6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1443.4</v>
      </c>
      <c r="R3930" s="7">
        <f>H3930-Q3930</f>
        <v>22556.6</v>
      </c>
      <c r="S3930" s="4" t="s">
        <v>38</v>
      </c>
    </row>
    <row r="3931" spans="1:19" ht="26.25" customHeight="1" x14ac:dyDescent="0.25">
      <c r="A3931" s="10">
        <f>+SUBTOTAL(103,$B$5:B3931)</f>
        <v>1905</v>
      </c>
      <c r="B3931" s="4" t="s">
        <v>3116</v>
      </c>
      <c r="C3931" s="4" t="s">
        <v>6066</v>
      </c>
      <c r="D3931" s="4" t="s">
        <v>1147</v>
      </c>
      <c r="E3931" s="4" t="s">
        <v>27</v>
      </c>
      <c r="F3931" s="16" t="s">
        <v>23</v>
      </c>
      <c r="G3931" s="17"/>
      <c r="H3931" s="7">
        <v>24000</v>
      </c>
      <c r="I3931" s="7">
        <v>688.8</v>
      </c>
      <c r="J3931" s="7">
        <v>0</v>
      </c>
      <c r="K3931" s="7">
        <v>729.6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1443.4</v>
      </c>
      <c r="R3931" s="7">
        <f>H3931-Q3931</f>
        <v>22556.6</v>
      </c>
      <c r="S3931" s="4" t="s">
        <v>38</v>
      </c>
    </row>
    <row r="3932" spans="1:19" ht="26.25" customHeight="1" x14ac:dyDescent="0.25">
      <c r="A3932" s="10">
        <f>+SUBTOTAL(103,$B$5:B3932)</f>
        <v>1906</v>
      </c>
      <c r="B3932" s="4" t="s">
        <v>3117</v>
      </c>
      <c r="C3932" s="4" t="s">
        <v>6076</v>
      </c>
      <c r="D3932" s="4" t="s">
        <v>1260</v>
      </c>
      <c r="E3932" s="4" t="s">
        <v>22</v>
      </c>
      <c r="F3932" s="16" t="s">
        <v>23</v>
      </c>
      <c r="G3932" s="17"/>
      <c r="H3932" s="7">
        <v>24000</v>
      </c>
      <c r="I3932" s="7">
        <v>688.8</v>
      </c>
      <c r="J3932" s="7">
        <v>0</v>
      </c>
      <c r="K3932" s="7">
        <v>729.6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1443.4</v>
      </c>
      <c r="R3932" s="7">
        <f>H3932-Q3932</f>
        <v>22556.6</v>
      </c>
      <c r="S3932" s="4" t="s">
        <v>38</v>
      </c>
    </row>
    <row r="3933" spans="1:19" ht="26.25" customHeight="1" x14ac:dyDescent="0.25">
      <c r="A3933" s="10">
        <f>+SUBTOTAL(103,$B$5:B3933)</f>
        <v>1907</v>
      </c>
      <c r="B3933" s="4" t="s">
        <v>3118</v>
      </c>
      <c r="C3933" s="4" t="s">
        <v>6083</v>
      </c>
      <c r="D3933" s="4" t="s">
        <v>433</v>
      </c>
      <c r="E3933" s="4" t="s">
        <v>29</v>
      </c>
      <c r="F3933" s="16" t="s">
        <v>23</v>
      </c>
      <c r="G3933" s="17"/>
      <c r="H3933" s="7">
        <v>24000</v>
      </c>
      <c r="I3933" s="7">
        <v>688.8</v>
      </c>
      <c r="J3933" s="7">
        <v>0</v>
      </c>
      <c r="K3933" s="7">
        <v>729.6</v>
      </c>
      <c r="L3933" s="7">
        <v>0</v>
      </c>
      <c r="M3933" s="7">
        <v>25</v>
      </c>
      <c r="N3933" s="7">
        <v>0</v>
      </c>
      <c r="O3933" s="7"/>
      <c r="P3933" s="7">
        <v>50</v>
      </c>
      <c r="Q3933" s="7">
        <v>1493.4</v>
      </c>
      <c r="R3933" s="7">
        <f>H3933-Q3933</f>
        <v>22506.6</v>
      </c>
      <c r="S3933" s="4" t="s">
        <v>38</v>
      </c>
    </row>
    <row r="3934" spans="1:19" ht="26.25" customHeight="1" x14ac:dyDescent="0.25">
      <c r="A3934" s="10">
        <f>+SUBTOTAL(103,$B$5:B3934)</f>
        <v>1908</v>
      </c>
      <c r="B3934" s="4" t="s">
        <v>3119</v>
      </c>
      <c r="C3934" s="4" t="s">
        <v>6096</v>
      </c>
      <c r="D3934" s="4" t="s">
        <v>1260</v>
      </c>
      <c r="E3934" s="4" t="s">
        <v>29</v>
      </c>
      <c r="F3934" s="16" t="s">
        <v>23</v>
      </c>
      <c r="G3934" s="17"/>
      <c r="H3934" s="7">
        <v>24000</v>
      </c>
      <c r="I3934" s="7">
        <v>688.8</v>
      </c>
      <c r="J3934" s="7">
        <v>0</v>
      </c>
      <c r="K3934" s="7">
        <v>729.6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1443.4</v>
      </c>
      <c r="R3934" s="7">
        <f>H3934-Q3934</f>
        <v>22556.6</v>
      </c>
      <c r="S3934" s="4" t="s">
        <v>38</v>
      </c>
    </row>
    <row r="3935" spans="1:19" ht="26.25" hidden="1" customHeight="1" x14ac:dyDescent="0.25">
      <c r="A3935" s="10">
        <f>+SUBTOTAL(103,$B$5:B3935)</f>
        <v>1908</v>
      </c>
      <c r="B3935" s="4" t="s">
        <v>228</v>
      </c>
      <c r="C3935" s="4" t="s">
        <v>6103</v>
      </c>
      <c r="D3935" s="4" t="s">
        <v>1260</v>
      </c>
      <c r="E3935" s="4" t="s">
        <v>560</v>
      </c>
      <c r="F3935" s="16" t="s">
        <v>23</v>
      </c>
      <c r="G3935" s="17"/>
      <c r="H3935" s="7">
        <v>24000</v>
      </c>
      <c r="I3935" s="7">
        <v>688.8</v>
      </c>
      <c r="J3935" s="7">
        <v>0</v>
      </c>
      <c r="K3935" s="7">
        <v>729.6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1443.4</v>
      </c>
      <c r="R3935" s="7">
        <f>H3935-Q3935</f>
        <v>22556.6</v>
      </c>
      <c r="S3935" s="4" t="s">
        <v>24</v>
      </c>
    </row>
    <row r="3936" spans="1:19" ht="26.25" customHeight="1" x14ac:dyDescent="0.25">
      <c r="A3936" s="10">
        <f>+SUBTOTAL(103,$B$5:B3936)</f>
        <v>1909</v>
      </c>
      <c r="B3936" s="4" t="s">
        <v>3120</v>
      </c>
      <c r="C3936" s="4" t="s">
        <v>6140</v>
      </c>
      <c r="D3936" s="4" t="s">
        <v>1260</v>
      </c>
      <c r="E3936" s="4" t="s">
        <v>1999</v>
      </c>
      <c r="F3936" s="16" t="s">
        <v>23</v>
      </c>
      <c r="G3936" s="17"/>
      <c r="H3936" s="7">
        <v>24000</v>
      </c>
      <c r="I3936" s="7">
        <v>688.8</v>
      </c>
      <c r="J3936" s="7">
        <v>0</v>
      </c>
      <c r="K3936" s="7">
        <v>729.6</v>
      </c>
      <c r="L3936" s="7">
        <v>0</v>
      </c>
      <c r="M3936" s="7">
        <v>25</v>
      </c>
      <c r="N3936" s="7">
        <v>0</v>
      </c>
      <c r="O3936" s="7"/>
      <c r="P3936" s="7">
        <v>0</v>
      </c>
      <c r="Q3936" s="7">
        <v>1443.4</v>
      </c>
      <c r="R3936" s="7">
        <f>H3936-Q3936</f>
        <v>22556.6</v>
      </c>
      <c r="S3936" s="4" t="s">
        <v>24</v>
      </c>
    </row>
    <row r="3937" spans="1:19" ht="26.25" hidden="1" customHeight="1" x14ac:dyDescent="0.25">
      <c r="A3937" s="10">
        <f>+SUBTOTAL(103,$B$5:B3937)</f>
        <v>1909</v>
      </c>
      <c r="B3937" s="4" t="s">
        <v>3121</v>
      </c>
      <c r="C3937" s="4" t="s">
        <v>6163</v>
      </c>
      <c r="D3937" s="4" t="s">
        <v>1260</v>
      </c>
      <c r="E3937" s="4" t="s">
        <v>63</v>
      </c>
      <c r="F3937" s="16" t="s">
        <v>23</v>
      </c>
      <c r="G3937" s="17"/>
      <c r="H3937" s="7">
        <v>24000</v>
      </c>
      <c r="I3937" s="7">
        <v>688.8</v>
      </c>
      <c r="J3937" s="7">
        <v>0</v>
      </c>
      <c r="K3937" s="7">
        <v>729.6</v>
      </c>
      <c r="L3937" s="7">
        <v>1715.46</v>
      </c>
      <c r="M3937" s="7">
        <v>25</v>
      </c>
      <c r="N3937" s="7">
        <v>0</v>
      </c>
      <c r="O3937" s="7"/>
      <c r="P3937" s="7">
        <v>0</v>
      </c>
      <c r="Q3937" s="7">
        <v>3158.86</v>
      </c>
      <c r="R3937" s="7">
        <f>H3937-Q3937</f>
        <v>20841.14</v>
      </c>
      <c r="S3937" s="4" t="s">
        <v>38</v>
      </c>
    </row>
    <row r="3938" spans="1:19" ht="26.25" customHeight="1" x14ac:dyDescent="0.25">
      <c r="A3938" s="10">
        <f>+SUBTOTAL(103,$B$5:B3938)</f>
        <v>1910</v>
      </c>
      <c r="B3938" s="4" t="s">
        <v>4173</v>
      </c>
      <c r="C3938" s="4" t="s">
        <v>6173</v>
      </c>
      <c r="D3938" s="4" t="s">
        <v>3073</v>
      </c>
      <c r="E3938" s="4" t="s">
        <v>1510</v>
      </c>
      <c r="F3938" s="16" t="s">
        <v>23</v>
      </c>
      <c r="G3938" s="17" t="s">
        <v>11704</v>
      </c>
      <c r="H3938" s="7">
        <v>24000</v>
      </c>
      <c r="I3938" s="7">
        <v>688.8</v>
      </c>
      <c r="J3938" s="7">
        <v>0</v>
      </c>
      <c r="K3938" s="7">
        <v>729.6</v>
      </c>
      <c r="L3938" s="7">
        <v>0</v>
      </c>
      <c r="M3938" s="7">
        <v>25</v>
      </c>
      <c r="N3938" s="7">
        <v>0</v>
      </c>
      <c r="O3938" s="7"/>
      <c r="P3938" s="7">
        <v>6897.12</v>
      </c>
      <c r="Q3938" s="7">
        <v>8340.52</v>
      </c>
      <c r="R3938" s="7">
        <f>H3938-Q3938</f>
        <v>15659.48</v>
      </c>
      <c r="S3938" s="4" t="s">
        <v>24</v>
      </c>
    </row>
    <row r="3939" spans="1:19" ht="26.25" hidden="1" customHeight="1" x14ac:dyDescent="0.25">
      <c r="A3939" s="10">
        <f>+SUBTOTAL(103,$B$5:B3939)</f>
        <v>1910</v>
      </c>
      <c r="B3939" s="4" t="s">
        <v>3122</v>
      </c>
      <c r="C3939" s="4" t="s">
        <v>5879</v>
      </c>
      <c r="D3939" s="4" t="s">
        <v>1260</v>
      </c>
      <c r="E3939" s="4" t="s">
        <v>65</v>
      </c>
      <c r="F3939" s="16" t="s">
        <v>23</v>
      </c>
      <c r="G3939" s="17"/>
      <c r="H3939" s="7">
        <v>24000</v>
      </c>
      <c r="I3939" s="7">
        <v>688.8</v>
      </c>
      <c r="J3939" s="7">
        <v>0</v>
      </c>
      <c r="K3939" s="7">
        <v>729.6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1443.4</v>
      </c>
      <c r="R3939" s="7">
        <f>H3939-Q3939</f>
        <v>22556.6</v>
      </c>
      <c r="S3939" s="4" t="s">
        <v>24</v>
      </c>
    </row>
    <row r="3940" spans="1:19" ht="26.25" customHeight="1" x14ac:dyDescent="0.25">
      <c r="A3940" s="10">
        <f>+SUBTOTAL(103,$B$5:B3940)</f>
        <v>1911</v>
      </c>
      <c r="B3940" s="4" t="s">
        <v>5488</v>
      </c>
      <c r="C3940" s="4" t="s">
        <v>6191</v>
      </c>
      <c r="D3940" s="4" t="s">
        <v>1260</v>
      </c>
      <c r="E3940" s="4" t="s">
        <v>115</v>
      </c>
      <c r="F3940" s="16" t="s">
        <v>23</v>
      </c>
      <c r="G3940" s="17"/>
      <c r="H3940" s="7">
        <v>24000</v>
      </c>
      <c r="I3940" s="7">
        <v>688.8</v>
      </c>
      <c r="J3940" s="7">
        <v>0</v>
      </c>
      <c r="K3940" s="7">
        <v>729.6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1443.4</v>
      </c>
      <c r="R3940" s="7">
        <f>H3940-Q3940</f>
        <v>22556.6</v>
      </c>
      <c r="S3940" s="4" t="s">
        <v>38</v>
      </c>
    </row>
    <row r="3941" spans="1:19" ht="26.25" hidden="1" customHeight="1" x14ac:dyDescent="0.25">
      <c r="A3941" s="10">
        <f>+SUBTOTAL(103,$B$5:B3941)</f>
        <v>1911</v>
      </c>
      <c r="B3941" s="4" t="s">
        <v>3123</v>
      </c>
      <c r="C3941" s="4" t="s">
        <v>6201</v>
      </c>
      <c r="D3941" s="4" t="s">
        <v>1260</v>
      </c>
      <c r="E3941" s="4" t="s">
        <v>65</v>
      </c>
      <c r="F3941" s="16" t="s">
        <v>23</v>
      </c>
      <c r="G3941" s="17"/>
      <c r="H3941" s="7">
        <v>24000</v>
      </c>
      <c r="I3941" s="7">
        <v>688.8</v>
      </c>
      <c r="J3941" s="7">
        <v>0</v>
      </c>
      <c r="K3941" s="7">
        <v>729.6</v>
      </c>
      <c r="L3941" s="7">
        <v>0</v>
      </c>
      <c r="M3941" s="7">
        <v>25</v>
      </c>
      <c r="N3941" s="7">
        <v>0</v>
      </c>
      <c r="O3941" s="7"/>
      <c r="P3941" s="7">
        <v>1987.5</v>
      </c>
      <c r="Q3941" s="7">
        <v>3430.9</v>
      </c>
      <c r="R3941" s="7">
        <f>H3941-Q3941</f>
        <v>20569.099999999999</v>
      </c>
      <c r="S3941" s="4" t="s">
        <v>24</v>
      </c>
    </row>
    <row r="3942" spans="1:19" ht="26.25" hidden="1" customHeight="1" x14ac:dyDescent="0.25">
      <c r="A3942" s="10">
        <f>+SUBTOTAL(103,$B$5:B3942)</f>
        <v>1911</v>
      </c>
      <c r="B3942" s="4" t="s">
        <v>3124</v>
      </c>
      <c r="C3942" s="4" t="s">
        <v>6204</v>
      </c>
      <c r="D3942" s="4" t="s">
        <v>1260</v>
      </c>
      <c r="E3942" s="4" t="s">
        <v>63</v>
      </c>
      <c r="F3942" s="16" t="s">
        <v>23</v>
      </c>
      <c r="G3942" s="17"/>
      <c r="H3942" s="7">
        <v>24000</v>
      </c>
      <c r="I3942" s="7">
        <v>688.8</v>
      </c>
      <c r="J3942" s="7">
        <v>0</v>
      </c>
      <c r="K3942" s="7">
        <v>729.6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1443.4</v>
      </c>
      <c r="R3942" s="7">
        <f>H3942-Q3942</f>
        <v>22556.6</v>
      </c>
      <c r="S3942" s="4" t="s">
        <v>24</v>
      </c>
    </row>
    <row r="3943" spans="1:19" ht="26.25" hidden="1" customHeight="1" x14ac:dyDescent="0.25">
      <c r="A3943" s="10">
        <f>+SUBTOTAL(103,$B$5:B3943)</f>
        <v>1911</v>
      </c>
      <c r="B3943" s="4" t="s">
        <v>2264</v>
      </c>
      <c r="C3943" s="4" t="s">
        <v>6205</v>
      </c>
      <c r="D3943" s="4" t="s">
        <v>1260</v>
      </c>
      <c r="E3943" s="4" t="s">
        <v>63</v>
      </c>
      <c r="F3943" s="16" t="s">
        <v>23</v>
      </c>
      <c r="G3943" s="17"/>
      <c r="H3943" s="7">
        <v>24000</v>
      </c>
      <c r="I3943" s="7">
        <v>688.8</v>
      </c>
      <c r="J3943" s="7">
        <v>0</v>
      </c>
      <c r="K3943" s="7">
        <v>729.6</v>
      </c>
      <c r="L3943" s="7">
        <v>0</v>
      </c>
      <c r="M3943" s="7">
        <v>25</v>
      </c>
      <c r="N3943" s="7">
        <v>0</v>
      </c>
      <c r="O3943" s="7"/>
      <c r="P3943" s="7">
        <v>1500</v>
      </c>
      <c r="Q3943" s="7">
        <v>2943.4</v>
      </c>
      <c r="R3943" s="7">
        <f>H3943-Q3943</f>
        <v>21056.6</v>
      </c>
      <c r="S3943" s="4" t="s">
        <v>24</v>
      </c>
    </row>
    <row r="3944" spans="1:19" ht="26.25" hidden="1" customHeight="1" x14ac:dyDescent="0.25">
      <c r="A3944" s="10">
        <f>+SUBTOTAL(103,$B$5:B3944)</f>
        <v>1911</v>
      </c>
      <c r="B3944" s="4" t="s">
        <v>5318</v>
      </c>
      <c r="C3944" s="4" t="s">
        <v>6220</v>
      </c>
      <c r="D3944" s="4" t="s">
        <v>1260</v>
      </c>
      <c r="E3944" s="4" t="s">
        <v>55</v>
      </c>
      <c r="F3944" s="16" t="s">
        <v>23</v>
      </c>
      <c r="G3944" s="17"/>
      <c r="H3944" s="7">
        <v>24000</v>
      </c>
      <c r="I3944" s="7">
        <v>688.8</v>
      </c>
      <c r="J3944" s="7">
        <v>0</v>
      </c>
      <c r="K3944" s="7">
        <v>729.6</v>
      </c>
      <c r="L3944" s="7">
        <v>0</v>
      </c>
      <c r="M3944" s="7">
        <v>25</v>
      </c>
      <c r="N3944" s="7">
        <v>0</v>
      </c>
      <c r="O3944" s="7"/>
      <c r="P3944" s="7">
        <v>0</v>
      </c>
      <c r="Q3944" s="7">
        <v>1443.4</v>
      </c>
      <c r="R3944" s="7">
        <f>H3944-Q3944</f>
        <v>22556.6</v>
      </c>
      <c r="S3944" s="4" t="s">
        <v>38</v>
      </c>
    </row>
    <row r="3945" spans="1:19" ht="26.25" customHeight="1" x14ac:dyDescent="0.25">
      <c r="A3945" s="10">
        <f>+SUBTOTAL(103,$B$5:B3945)</f>
        <v>1912</v>
      </c>
      <c r="B3945" s="4" t="s">
        <v>3125</v>
      </c>
      <c r="C3945" s="4" t="s">
        <v>6237</v>
      </c>
      <c r="D3945" s="4" t="s">
        <v>1260</v>
      </c>
      <c r="E3945" s="4" t="s">
        <v>22</v>
      </c>
      <c r="F3945" s="16" t="s">
        <v>23</v>
      </c>
      <c r="G3945" s="17"/>
      <c r="H3945" s="7">
        <v>24000</v>
      </c>
      <c r="I3945" s="7">
        <v>688.8</v>
      </c>
      <c r="J3945" s="7">
        <v>0</v>
      </c>
      <c r="K3945" s="7">
        <v>729.6</v>
      </c>
      <c r="L3945" s="7">
        <v>0</v>
      </c>
      <c r="M3945" s="7">
        <v>25</v>
      </c>
      <c r="N3945" s="7">
        <v>0</v>
      </c>
      <c r="O3945" s="7"/>
      <c r="P3945" s="7">
        <v>11625.85</v>
      </c>
      <c r="Q3945" s="7">
        <v>13069.25</v>
      </c>
      <c r="R3945" s="7">
        <f>H3945-Q3945</f>
        <v>10930.75</v>
      </c>
      <c r="S3945" s="4" t="s">
        <v>24</v>
      </c>
    </row>
    <row r="3946" spans="1:19" ht="26.25" hidden="1" customHeight="1" x14ac:dyDescent="0.25">
      <c r="A3946" s="10">
        <f>+SUBTOTAL(103,$B$5:B3946)</f>
        <v>1912</v>
      </c>
      <c r="B3946" s="4" t="s">
        <v>3126</v>
      </c>
      <c r="C3946" s="4" t="s">
        <v>6238</v>
      </c>
      <c r="D3946" s="4" t="s">
        <v>1260</v>
      </c>
      <c r="E3946" s="4" t="s">
        <v>61</v>
      </c>
      <c r="F3946" s="16" t="s">
        <v>23</v>
      </c>
      <c r="G3946" s="17"/>
      <c r="H3946" s="7">
        <v>24000</v>
      </c>
      <c r="I3946" s="7">
        <v>688.8</v>
      </c>
      <c r="J3946" s="7">
        <v>0</v>
      </c>
      <c r="K3946" s="7">
        <v>729.6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1443.4</v>
      </c>
      <c r="R3946" s="7">
        <f>H3946-Q3946</f>
        <v>22556.6</v>
      </c>
      <c r="S3946" s="4" t="s">
        <v>38</v>
      </c>
    </row>
    <row r="3947" spans="1:19" ht="26.25" customHeight="1" x14ac:dyDescent="0.25">
      <c r="A3947" s="10">
        <f>+SUBTOTAL(103,$B$5:B3947)</f>
        <v>1913</v>
      </c>
      <c r="B3947" s="4" t="s">
        <v>3127</v>
      </c>
      <c r="C3947" s="4" t="s">
        <v>5993</v>
      </c>
      <c r="D3947" s="4" t="s">
        <v>1144</v>
      </c>
      <c r="E3947" s="4" t="s">
        <v>376</v>
      </c>
      <c r="F3947" s="16" t="s">
        <v>23</v>
      </c>
      <c r="G3947" s="17"/>
      <c r="H3947" s="7">
        <v>24000</v>
      </c>
      <c r="I3947" s="7">
        <v>688.8</v>
      </c>
      <c r="J3947" s="7">
        <v>0</v>
      </c>
      <c r="K3947" s="7">
        <v>729.6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1443.4</v>
      </c>
      <c r="R3947" s="7">
        <f>H3947-Q3947</f>
        <v>22556.6</v>
      </c>
      <c r="S3947" s="4" t="s">
        <v>24</v>
      </c>
    </row>
    <row r="3948" spans="1:19" ht="26.25" hidden="1" customHeight="1" x14ac:dyDescent="0.25">
      <c r="A3948" s="10">
        <f>+SUBTOTAL(103,$B$5:B3948)</f>
        <v>1913</v>
      </c>
      <c r="B3948" s="4" t="s">
        <v>3128</v>
      </c>
      <c r="C3948" s="4" t="s">
        <v>6245</v>
      </c>
      <c r="D3948" s="4" t="s">
        <v>1260</v>
      </c>
      <c r="E3948" s="4" t="s">
        <v>63</v>
      </c>
      <c r="F3948" s="16" t="s">
        <v>23</v>
      </c>
      <c r="G3948" s="17"/>
      <c r="H3948" s="7">
        <v>24000</v>
      </c>
      <c r="I3948" s="7">
        <v>688.8</v>
      </c>
      <c r="J3948" s="7">
        <v>0</v>
      </c>
      <c r="K3948" s="7">
        <v>729.6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1443.4</v>
      </c>
      <c r="R3948" s="7">
        <f>H3948-Q3948</f>
        <v>22556.6</v>
      </c>
      <c r="S3948" s="4" t="s">
        <v>24</v>
      </c>
    </row>
    <row r="3949" spans="1:19" ht="26.25" hidden="1" customHeight="1" x14ac:dyDescent="0.25">
      <c r="A3949" s="10">
        <f>+SUBTOTAL(103,$B$5:B3949)</f>
        <v>1913</v>
      </c>
      <c r="B3949" s="4" t="s">
        <v>3129</v>
      </c>
      <c r="C3949" s="4" t="s">
        <v>6266</v>
      </c>
      <c r="D3949" s="4" t="s">
        <v>1147</v>
      </c>
      <c r="E3949" s="4" t="s">
        <v>61</v>
      </c>
      <c r="F3949" s="16" t="s">
        <v>23</v>
      </c>
      <c r="G3949" s="17"/>
      <c r="H3949" s="7">
        <v>24000</v>
      </c>
      <c r="I3949" s="7">
        <v>688.8</v>
      </c>
      <c r="J3949" s="7">
        <v>0</v>
      </c>
      <c r="K3949" s="7">
        <v>729.6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1443.4</v>
      </c>
      <c r="R3949" s="7">
        <f>H3949-Q3949</f>
        <v>22556.6</v>
      </c>
      <c r="S3949" s="4" t="s">
        <v>38</v>
      </c>
    </row>
    <row r="3950" spans="1:19" ht="26.25" customHeight="1" x14ac:dyDescent="0.25">
      <c r="A3950" s="10">
        <f>+SUBTOTAL(103,$B$5:B3950)</f>
        <v>1914</v>
      </c>
      <c r="B3950" s="4" t="s">
        <v>3130</v>
      </c>
      <c r="C3950" s="4" t="s">
        <v>6308</v>
      </c>
      <c r="D3950" s="4" t="s">
        <v>1147</v>
      </c>
      <c r="E3950" s="4" t="s">
        <v>139</v>
      </c>
      <c r="F3950" s="16" t="s">
        <v>23</v>
      </c>
      <c r="G3950" s="17"/>
      <c r="H3950" s="7">
        <v>24000</v>
      </c>
      <c r="I3950" s="7">
        <v>688.8</v>
      </c>
      <c r="J3950" s="7">
        <v>0</v>
      </c>
      <c r="K3950" s="7">
        <v>729.6</v>
      </c>
      <c r="L3950" s="7">
        <v>0</v>
      </c>
      <c r="M3950" s="7">
        <v>25</v>
      </c>
      <c r="N3950" s="7">
        <v>0</v>
      </c>
      <c r="O3950" s="7"/>
      <c r="P3950" s="7">
        <v>0</v>
      </c>
      <c r="Q3950" s="7">
        <v>1443.4</v>
      </c>
      <c r="R3950" s="7">
        <f>H3950-Q3950</f>
        <v>22556.6</v>
      </c>
      <c r="S3950" s="4" t="s">
        <v>38</v>
      </c>
    </row>
    <row r="3951" spans="1:19" ht="26.25" hidden="1" customHeight="1" x14ac:dyDescent="0.25">
      <c r="A3951" s="10">
        <f>+SUBTOTAL(103,$B$5:B3951)</f>
        <v>1914</v>
      </c>
      <c r="B3951" s="4" t="s">
        <v>3131</v>
      </c>
      <c r="C3951" s="4" t="s">
        <v>5629</v>
      </c>
      <c r="D3951" s="4" t="s">
        <v>1260</v>
      </c>
      <c r="E3951" s="4" t="s">
        <v>59</v>
      </c>
      <c r="F3951" s="16" t="s">
        <v>23</v>
      </c>
      <c r="G3951" s="17"/>
      <c r="H3951" s="7">
        <v>24000</v>
      </c>
      <c r="I3951" s="7">
        <v>688.8</v>
      </c>
      <c r="J3951" s="7">
        <v>0</v>
      </c>
      <c r="K3951" s="7">
        <v>729.6</v>
      </c>
      <c r="L3951" s="7">
        <v>0</v>
      </c>
      <c r="M3951" s="7">
        <v>25</v>
      </c>
      <c r="N3951" s="7">
        <v>0</v>
      </c>
      <c r="O3951" s="7"/>
      <c r="P3951" s="7">
        <v>0</v>
      </c>
      <c r="Q3951" s="7">
        <v>1443.4</v>
      </c>
      <c r="R3951" s="7">
        <f>H3951-Q3951</f>
        <v>22556.6</v>
      </c>
      <c r="S3951" s="4" t="s">
        <v>24</v>
      </c>
    </row>
    <row r="3952" spans="1:19" ht="26.25" customHeight="1" x14ac:dyDescent="0.25">
      <c r="A3952" s="10">
        <f>+SUBTOTAL(103,$B$5:B3952)</f>
        <v>1915</v>
      </c>
      <c r="B3952" s="4" t="s">
        <v>3132</v>
      </c>
      <c r="C3952" s="4" t="s">
        <v>6349</v>
      </c>
      <c r="D3952" s="4" t="s">
        <v>2356</v>
      </c>
      <c r="E3952" s="4" t="s">
        <v>511</v>
      </c>
      <c r="F3952" s="16" t="s">
        <v>23</v>
      </c>
      <c r="G3952" s="17" t="s">
        <v>11704</v>
      </c>
      <c r="H3952" s="7">
        <v>24000</v>
      </c>
      <c r="I3952" s="7">
        <v>688.8</v>
      </c>
      <c r="J3952" s="7">
        <v>0</v>
      </c>
      <c r="K3952" s="7">
        <v>729.6</v>
      </c>
      <c r="L3952" s="7">
        <v>1715.46</v>
      </c>
      <c r="M3952" s="7">
        <v>25</v>
      </c>
      <c r="N3952" s="7">
        <v>0</v>
      </c>
      <c r="O3952" s="7"/>
      <c r="P3952" s="7">
        <v>50</v>
      </c>
      <c r="Q3952" s="7">
        <v>3208.86</v>
      </c>
      <c r="R3952" s="7">
        <f>H3952-Q3952</f>
        <v>20791.14</v>
      </c>
      <c r="S3952" s="4" t="s">
        <v>38</v>
      </c>
    </row>
    <row r="3953" spans="1:19" ht="26.25" hidden="1" customHeight="1" x14ac:dyDescent="0.25">
      <c r="A3953" s="10">
        <f>+SUBTOTAL(103,$B$5:B3953)</f>
        <v>1915</v>
      </c>
      <c r="B3953" s="4" t="s">
        <v>5412</v>
      </c>
      <c r="C3953" s="4" t="s">
        <v>6371</v>
      </c>
      <c r="D3953" s="4" t="s">
        <v>1260</v>
      </c>
      <c r="E3953" s="4" t="s">
        <v>59</v>
      </c>
      <c r="F3953" s="16" t="s">
        <v>23</v>
      </c>
      <c r="G3953" s="17"/>
      <c r="H3953" s="7">
        <v>24000</v>
      </c>
      <c r="I3953" s="7">
        <v>688.8</v>
      </c>
      <c r="J3953" s="7">
        <v>0</v>
      </c>
      <c r="K3953" s="7">
        <v>729.6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1443.4</v>
      </c>
      <c r="R3953" s="7">
        <f>H3953-Q3953</f>
        <v>22556.6</v>
      </c>
      <c r="S3953" s="4" t="s">
        <v>24</v>
      </c>
    </row>
    <row r="3954" spans="1:19" ht="26.25" hidden="1" customHeight="1" x14ac:dyDescent="0.25">
      <c r="A3954" s="10">
        <f>+SUBTOTAL(103,$B$5:B3954)</f>
        <v>1915</v>
      </c>
      <c r="B3954" s="4" t="s">
        <v>3133</v>
      </c>
      <c r="C3954" s="4" t="s">
        <v>6372</v>
      </c>
      <c r="D3954" s="4" t="s">
        <v>1260</v>
      </c>
      <c r="E3954" s="4" t="s">
        <v>65</v>
      </c>
      <c r="F3954" s="16" t="s">
        <v>23</v>
      </c>
      <c r="G3954" s="17"/>
      <c r="H3954" s="7">
        <v>24000</v>
      </c>
      <c r="I3954" s="7">
        <v>688.8</v>
      </c>
      <c r="J3954" s="7">
        <v>0</v>
      </c>
      <c r="K3954" s="7">
        <v>729.6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1443.4</v>
      </c>
      <c r="R3954" s="7">
        <f>H3954-Q3954</f>
        <v>22556.6</v>
      </c>
      <c r="S3954" s="4" t="s">
        <v>38</v>
      </c>
    </row>
    <row r="3955" spans="1:19" ht="26.25" customHeight="1" x14ac:dyDescent="0.25">
      <c r="A3955" s="10">
        <f>+SUBTOTAL(103,$B$5:B3955)</f>
        <v>1916</v>
      </c>
      <c r="B3955" s="4" t="s">
        <v>4879</v>
      </c>
      <c r="C3955" s="4" t="s">
        <v>6381</v>
      </c>
      <c r="D3955" s="4" t="s">
        <v>1260</v>
      </c>
      <c r="E3955" s="4" t="s">
        <v>29</v>
      </c>
      <c r="F3955" s="16" t="s">
        <v>23</v>
      </c>
      <c r="G3955" s="17"/>
      <c r="H3955" s="7">
        <v>24000</v>
      </c>
      <c r="I3955" s="7">
        <v>688.8</v>
      </c>
      <c r="J3955" s="7">
        <v>0</v>
      </c>
      <c r="K3955" s="7">
        <v>729.6</v>
      </c>
      <c r="L3955" s="7">
        <v>0</v>
      </c>
      <c r="M3955" s="7">
        <v>25</v>
      </c>
      <c r="N3955" s="7">
        <v>0</v>
      </c>
      <c r="O3955" s="7"/>
      <c r="P3955" s="7">
        <v>0</v>
      </c>
      <c r="Q3955" s="7">
        <v>1443.4</v>
      </c>
      <c r="R3955" s="7">
        <f>H3955-Q3955</f>
        <v>22556.6</v>
      </c>
      <c r="S3955" s="4" t="s">
        <v>38</v>
      </c>
    </row>
    <row r="3956" spans="1:19" ht="26.25" hidden="1" customHeight="1" x14ac:dyDescent="0.25">
      <c r="A3956" s="10">
        <f>+SUBTOTAL(103,$B$5:B3956)</f>
        <v>1916</v>
      </c>
      <c r="B3956" s="4" t="s">
        <v>3134</v>
      </c>
      <c r="C3956" s="4" t="s">
        <v>6399</v>
      </c>
      <c r="D3956" s="4" t="s">
        <v>1260</v>
      </c>
      <c r="E3956" s="4" t="s">
        <v>65</v>
      </c>
      <c r="F3956" s="16" t="s">
        <v>23</v>
      </c>
      <c r="G3956" s="17"/>
      <c r="H3956" s="7">
        <v>24000</v>
      </c>
      <c r="I3956" s="7">
        <v>688.8</v>
      </c>
      <c r="J3956" s="7">
        <v>0</v>
      </c>
      <c r="K3956" s="7">
        <v>729.6</v>
      </c>
      <c r="L3956" s="7">
        <v>0</v>
      </c>
      <c r="M3956" s="7">
        <v>25</v>
      </c>
      <c r="N3956" s="7">
        <v>0</v>
      </c>
      <c r="O3956" s="7"/>
      <c r="P3956" s="7">
        <v>0</v>
      </c>
      <c r="Q3956" s="7">
        <v>1443.4</v>
      </c>
      <c r="R3956" s="7">
        <f>H3956-Q3956</f>
        <v>22556.6</v>
      </c>
      <c r="S3956" s="4" t="s">
        <v>24</v>
      </c>
    </row>
    <row r="3957" spans="1:19" ht="26.25" customHeight="1" x14ac:dyDescent="0.25">
      <c r="A3957" s="10">
        <f>+SUBTOTAL(103,$B$5:B3957)</f>
        <v>1917</v>
      </c>
      <c r="B3957" s="4" t="s">
        <v>3135</v>
      </c>
      <c r="C3957" s="4" t="s">
        <v>6415</v>
      </c>
      <c r="D3957" s="4" t="s">
        <v>1635</v>
      </c>
      <c r="E3957" s="4" t="s">
        <v>1510</v>
      </c>
      <c r="F3957" s="16" t="s">
        <v>23</v>
      </c>
      <c r="G3957" s="17" t="s">
        <v>11704</v>
      </c>
      <c r="H3957" s="7">
        <v>24000</v>
      </c>
      <c r="I3957" s="7">
        <v>688.8</v>
      </c>
      <c r="J3957" s="7">
        <v>0</v>
      </c>
      <c r="K3957" s="7">
        <v>729.6</v>
      </c>
      <c r="L3957" s="7">
        <v>1715.46</v>
      </c>
      <c r="M3957" s="7">
        <v>25</v>
      </c>
      <c r="N3957" s="7">
        <v>100</v>
      </c>
      <c r="O3957" s="7"/>
      <c r="P3957" s="7">
        <v>2943.33</v>
      </c>
      <c r="Q3957" s="7">
        <v>6202.19</v>
      </c>
      <c r="R3957" s="7">
        <f>H3957-Q3957</f>
        <v>17797.810000000001</v>
      </c>
      <c r="S3957" s="4" t="s">
        <v>38</v>
      </c>
    </row>
    <row r="3958" spans="1:19" ht="26.25" customHeight="1" x14ac:dyDescent="0.25">
      <c r="A3958" s="10">
        <f>+SUBTOTAL(103,$B$5:B3958)</f>
        <v>1918</v>
      </c>
      <c r="B3958" s="4" t="s">
        <v>712</v>
      </c>
      <c r="C3958" s="4" t="s">
        <v>5759</v>
      </c>
      <c r="D3958" s="4" t="s">
        <v>1260</v>
      </c>
      <c r="E3958" s="4" t="s">
        <v>183</v>
      </c>
      <c r="F3958" s="16" t="s">
        <v>23</v>
      </c>
      <c r="G3958" s="17"/>
      <c r="H3958" s="7">
        <v>24000</v>
      </c>
      <c r="I3958" s="7">
        <v>688.8</v>
      </c>
      <c r="J3958" s="7">
        <v>0</v>
      </c>
      <c r="K3958" s="7">
        <v>729.6</v>
      </c>
      <c r="L3958" s="7">
        <v>0</v>
      </c>
      <c r="M3958" s="7">
        <v>25</v>
      </c>
      <c r="N3958" s="7">
        <v>0</v>
      </c>
      <c r="O3958" s="7"/>
      <c r="P3958" s="7">
        <v>0</v>
      </c>
      <c r="Q3958" s="7">
        <v>1443.4</v>
      </c>
      <c r="R3958" s="7">
        <f>H3958-Q3958</f>
        <v>22556.6</v>
      </c>
      <c r="S3958" s="4" t="s">
        <v>24</v>
      </c>
    </row>
    <row r="3959" spans="1:19" ht="26.25" hidden="1" customHeight="1" x14ac:dyDescent="0.25">
      <c r="A3959" s="10">
        <f>+SUBTOTAL(103,$B$5:B3959)</f>
        <v>1918</v>
      </c>
      <c r="B3959" s="4" t="s">
        <v>3136</v>
      </c>
      <c r="C3959" s="4" t="s">
        <v>6481</v>
      </c>
      <c r="D3959" s="4" t="s">
        <v>1260</v>
      </c>
      <c r="E3959" s="4" t="s">
        <v>65</v>
      </c>
      <c r="F3959" s="16" t="s">
        <v>23</v>
      </c>
      <c r="G3959" s="17"/>
      <c r="H3959" s="7">
        <v>24000</v>
      </c>
      <c r="I3959" s="7">
        <v>688.8</v>
      </c>
      <c r="J3959" s="7">
        <v>0</v>
      </c>
      <c r="K3959" s="7">
        <v>729.6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1443.4</v>
      </c>
      <c r="R3959" s="7">
        <f>H3959-Q3959</f>
        <v>22556.6</v>
      </c>
      <c r="S3959" s="4" t="s">
        <v>24</v>
      </c>
    </row>
    <row r="3960" spans="1:19" ht="26.25" customHeight="1" x14ac:dyDescent="0.25">
      <c r="A3960" s="10">
        <f>+SUBTOTAL(103,$B$5:B3960)</f>
        <v>1919</v>
      </c>
      <c r="B3960" s="4" t="s">
        <v>438</v>
      </c>
      <c r="C3960" s="4" t="s">
        <v>6484</v>
      </c>
      <c r="D3960" s="4" t="s">
        <v>3474</v>
      </c>
      <c r="E3960" s="4" t="s">
        <v>4177</v>
      </c>
      <c r="F3960" s="16" t="s">
        <v>23</v>
      </c>
      <c r="G3960" s="17" t="s">
        <v>11704</v>
      </c>
      <c r="H3960" s="7">
        <v>24000</v>
      </c>
      <c r="I3960" s="7">
        <v>688.8</v>
      </c>
      <c r="J3960" s="7">
        <v>0</v>
      </c>
      <c r="K3960" s="7">
        <v>729.6</v>
      </c>
      <c r="L3960" s="7">
        <v>1715.46</v>
      </c>
      <c r="M3960" s="7">
        <v>25</v>
      </c>
      <c r="N3960" s="7">
        <v>0</v>
      </c>
      <c r="O3960" s="7"/>
      <c r="P3960" s="7">
        <v>9151.15</v>
      </c>
      <c r="Q3960" s="7">
        <v>12310.01</v>
      </c>
      <c r="R3960" s="7">
        <f>H3960-Q3960</f>
        <v>11689.99</v>
      </c>
      <c r="S3960" s="4" t="s">
        <v>24</v>
      </c>
    </row>
    <row r="3961" spans="1:19" ht="26.25" hidden="1" customHeight="1" x14ac:dyDescent="0.25">
      <c r="A3961" s="10">
        <f>+SUBTOTAL(103,$B$5:B3961)</f>
        <v>1919</v>
      </c>
      <c r="B3961" s="4" t="s">
        <v>2274</v>
      </c>
      <c r="C3961" s="4" t="s">
        <v>6494</v>
      </c>
      <c r="D3961" s="4" t="s">
        <v>1260</v>
      </c>
      <c r="E3961" s="4" t="s">
        <v>61</v>
      </c>
      <c r="F3961" s="16" t="s">
        <v>23</v>
      </c>
      <c r="G3961" s="17"/>
      <c r="H3961" s="7">
        <v>24000</v>
      </c>
      <c r="I3961" s="7">
        <v>688.8</v>
      </c>
      <c r="J3961" s="7">
        <v>0</v>
      </c>
      <c r="K3961" s="7">
        <v>729.6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1443.4</v>
      </c>
      <c r="R3961" s="7">
        <f>H3961-Q3961</f>
        <v>22556.6</v>
      </c>
      <c r="S3961" s="4" t="s">
        <v>24</v>
      </c>
    </row>
    <row r="3962" spans="1:19" ht="26.25" customHeight="1" x14ac:dyDescent="0.25">
      <c r="A3962" s="10">
        <f>+SUBTOTAL(103,$B$5:B3962)</f>
        <v>1920</v>
      </c>
      <c r="B3962" s="4" t="s">
        <v>550</v>
      </c>
      <c r="C3962" s="4" t="s">
        <v>6511</v>
      </c>
      <c r="D3962" s="4" t="s">
        <v>1260</v>
      </c>
      <c r="E3962" s="4" t="s">
        <v>22</v>
      </c>
      <c r="F3962" s="16" t="s">
        <v>23</v>
      </c>
      <c r="G3962" s="17"/>
      <c r="H3962" s="7">
        <v>24000</v>
      </c>
      <c r="I3962" s="7">
        <v>688.8</v>
      </c>
      <c r="J3962" s="7">
        <v>0</v>
      </c>
      <c r="K3962" s="7">
        <v>729.6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1443.4</v>
      </c>
      <c r="R3962" s="7">
        <f>H3962-Q3962</f>
        <v>22556.6</v>
      </c>
      <c r="S3962" s="4" t="s">
        <v>24</v>
      </c>
    </row>
    <row r="3963" spans="1:19" ht="26.25" hidden="1" customHeight="1" x14ac:dyDescent="0.25">
      <c r="A3963" s="10">
        <f>+SUBTOTAL(103,$B$5:B3963)</f>
        <v>1920</v>
      </c>
      <c r="B3963" s="4" t="s">
        <v>550</v>
      </c>
      <c r="C3963" s="4" t="s">
        <v>6516</v>
      </c>
      <c r="D3963" s="4" t="s">
        <v>1260</v>
      </c>
      <c r="E3963" s="4" t="s">
        <v>65</v>
      </c>
      <c r="F3963" s="16" t="s">
        <v>23</v>
      </c>
      <c r="G3963" s="17"/>
      <c r="H3963" s="7">
        <v>24000</v>
      </c>
      <c r="I3963" s="7">
        <v>688.8</v>
      </c>
      <c r="J3963" s="7">
        <v>0</v>
      </c>
      <c r="K3963" s="7">
        <v>729.6</v>
      </c>
      <c r="L3963" s="7">
        <v>0</v>
      </c>
      <c r="M3963" s="7">
        <v>25</v>
      </c>
      <c r="N3963" s="7">
        <v>0</v>
      </c>
      <c r="O3963" s="7"/>
      <c r="P3963" s="7">
        <v>0</v>
      </c>
      <c r="Q3963" s="7">
        <v>1443.4</v>
      </c>
      <c r="R3963" s="7">
        <f>H3963-Q3963</f>
        <v>22556.6</v>
      </c>
      <c r="S3963" s="4" t="s">
        <v>24</v>
      </c>
    </row>
    <row r="3964" spans="1:19" ht="26.25" customHeight="1" x14ac:dyDescent="0.25">
      <c r="A3964" s="10">
        <f>+SUBTOTAL(103,$B$5:B3964)</f>
        <v>1921</v>
      </c>
      <c r="B3964" s="4" t="s">
        <v>730</v>
      </c>
      <c r="C3964" s="4" t="s">
        <v>6570</v>
      </c>
      <c r="D3964" s="4" t="s">
        <v>1147</v>
      </c>
      <c r="E3964" s="4" t="s">
        <v>98</v>
      </c>
      <c r="F3964" s="16" t="s">
        <v>23</v>
      </c>
      <c r="G3964" s="17" t="s">
        <v>11704</v>
      </c>
      <c r="H3964" s="7">
        <v>24000</v>
      </c>
      <c r="I3964" s="7">
        <v>688.8</v>
      </c>
      <c r="J3964" s="7">
        <v>0</v>
      </c>
      <c r="K3964" s="7">
        <v>729.6</v>
      </c>
      <c r="L3964" s="7">
        <v>0</v>
      </c>
      <c r="M3964" s="7">
        <v>25</v>
      </c>
      <c r="N3964" s="7">
        <v>120</v>
      </c>
      <c r="O3964" s="7"/>
      <c r="P3964" s="7">
        <v>2225</v>
      </c>
      <c r="Q3964" s="7">
        <v>3788.4</v>
      </c>
      <c r="R3964" s="7">
        <f>H3964-Q3964</f>
        <v>20211.599999999999</v>
      </c>
      <c r="S3964" s="4" t="s">
        <v>38</v>
      </c>
    </row>
    <row r="3965" spans="1:19" ht="26.25" customHeight="1" x14ac:dyDescent="0.25">
      <c r="A3965" s="10">
        <f>+SUBTOTAL(103,$B$5:B3965)</f>
        <v>1922</v>
      </c>
      <c r="B3965" s="4" t="s">
        <v>3137</v>
      </c>
      <c r="C3965" s="4" t="s">
        <v>6576</v>
      </c>
      <c r="D3965" s="4" t="s">
        <v>1260</v>
      </c>
      <c r="E3965" s="4" t="s">
        <v>115</v>
      </c>
      <c r="F3965" s="16" t="s">
        <v>23</v>
      </c>
      <c r="G3965" s="17"/>
      <c r="H3965" s="7">
        <v>24000</v>
      </c>
      <c r="I3965" s="7">
        <v>688.8</v>
      </c>
      <c r="J3965" s="7">
        <v>0</v>
      </c>
      <c r="K3965" s="7">
        <v>729.6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1443.4</v>
      </c>
      <c r="R3965" s="7">
        <f>H3965-Q3965</f>
        <v>22556.6</v>
      </c>
      <c r="S3965" s="4" t="s">
        <v>38</v>
      </c>
    </row>
    <row r="3966" spans="1:19" ht="26.25" hidden="1" customHeight="1" x14ac:dyDescent="0.25">
      <c r="A3966" s="10">
        <f>+SUBTOTAL(103,$B$5:B3966)</f>
        <v>1922</v>
      </c>
      <c r="B3966" s="4" t="s">
        <v>3138</v>
      </c>
      <c r="C3966" s="4" t="s">
        <v>6590</v>
      </c>
      <c r="D3966" s="4" t="s">
        <v>2454</v>
      </c>
      <c r="E3966" s="4" t="s">
        <v>52</v>
      </c>
      <c r="F3966" s="16" t="s">
        <v>23</v>
      </c>
      <c r="G3966" s="17" t="s">
        <v>11704</v>
      </c>
      <c r="H3966" s="7">
        <v>24000</v>
      </c>
      <c r="I3966" s="7">
        <v>688.8</v>
      </c>
      <c r="J3966" s="7">
        <v>0</v>
      </c>
      <c r="K3966" s="7">
        <v>729.6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1443.4</v>
      </c>
      <c r="R3966" s="7">
        <f>H3966-Q3966</f>
        <v>22556.6</v>
      </c>
      <c r="S3966" s="4" t="s">
        <v>38</v>
      </c>
    </row>
    <row r="3967" spans="1:19" ht="26.25" customHeight="1" x14ac:dyDescent="0.25">
      <c r="A3967" s="10">
        <f>+SUBTOTAL(103,$B$5:B3967)</f>
        <v>1923</v>
      </c>
      <c r="B3967" s="4" t="s">
        <v>4201</v>
      </c>
      <c r="C3967" s="4" t="s">
        <v>6598</v>
      </c>
      <c r="D3967" s="4" t="s">
        <v>1147</v>
      </c>
      <c r="E3967" s="4" t="s">
        <v>175</v>
      </c>
      <c r="F3967" s="16" t="s">
        <v>23</v>
      </c>
      <c r="G3967" s="17"/>
      <c r="H3967" s="7">
        <v>24000</v>
      </c>
      <c r="I3967" s="7">
        <v>688.8</v>
      </c>
      <c r="J3967" s="7">
        <v>0</v>
      </c>
      <c r="K3967" s="7">
        <v>729.6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1443.4</v>
      </c>
      <c r="R3967" s="7">
        <f>H3967-Q3967</f>
        <v>22556.6</v>
      </c>
      <c r="S3967" s="4" t="s">
        <v>38</v>
      </c>
    </row>
    <row r="3968" spans="1:19" ht="26.25" customHeight="1" x14ac:dyDescent="0.25">
      <c r="A3968" s="10">
        <f>+SUBTOTAL(103,$B$5:B3968)</f>
        <v>1924</v>
      </c>
      <c r="B3968" s="4" t="s">
        <v>3139</v>
      </c>
      <c r="C3968" s="4" t="s">
        <v>5885</v>
      </c>
      <c r="D3968" s="4" t="s">
        <v>1260</v>
      </c>
      <c r="E3968" s="4" t="s">
        <v>27</v>
      </c>
      <c r="F3968" s="16" t="s">
        <v>23</v>
      </c>
      <c r="G3968" s="17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1443.4</v>
      </c>
      <c r="R3968" s="7">
        <f>H3968-Q3968</f>
        <v>22556.6</v>
      </c>
      <c r="S3968" s="4" t="s">
        <v>24</v>
      </c>
    </row>
    <row r="3969" spans="1:19" ht="26.25" hidden="1" customHeight="1" x14ac:dyDescent="0.25">
      <c r="A3969" s="10">
        <f>+SUBTOTAL(103,$B$5:B3969)</f>
        <v>1924</v>
      </c>
      <c r="B3969" s="4" t="s">
        <v>3140</v>
      </c>
      <c r="C3969" s="4" t="s">
        <v>6651</v>
      </c>
      <c r="D3969" s="4" t="s">
        <v>297</v>
      </c>
      <c r="E3969" s="4" t="s">
        <v>338</v>
      </c>
      <c r="F3969" s="16" t="s">
        <v>23</v>
      </c>
      <c r="G3969" s="17"/>
      <c r="H3969" s="7">
        <v>24000</v>
      </c>
      <c r="I3969" s="7">
        <v>688.8</v>
      </c>
      <c r="J3969" s="7">
        <v>0</v>
      </c>
      <c r="K3969" s="7">
        <v>729.6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1443.4</v>
      </c>
      <c r="R3969" s="7">
        <f>H3969-Q3969</f>
        <v>22556.6</v>
      </c>
      <c r="S3969" s="4" t="s">
        <v>24</v>
      </c>
    </row>
    <row r="3970" spans="1:19" ht="26.25" customHeight="1" x14ac:dyDescent="0.25">
      <c r="A3970" s="10">
        <f>+SUBTOTAL(103,$B$5:B3970)</f>
        <v>1925</v>
      </c>
      <c r="B3970" s="4" t="s">
        <v>3141</v>
      </c>
      <c r="C3970" s="4" t="s">
        <v>6664</v>
      </c>
      <c r="D3970" s="4" t="s">
        <v>1260</v>
      </c>
      <c r="E3970" s="4" t="s">
        <v>198</v>
      </c>
      <c r="F3970" s="16" t="s">
        <v>23</v>
      </c>
      <c r="G3970" s="17"/>
      <c r="H3970" s="7">
        <v>24000</v>
      </c>
      <c r="I3970" s="7">
        <v>688.8</v>
      </c>
      <c r="J3970" s="7">
        <v>0</v>
      </c>
      <c r="K3970" s="7">
        <v>729.6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1443.4</v>
      </c>
      <c r="R3970" s="7">
        <f>H3970-Q3970</f>
        <v>22556.6</v>
      </c>
      <c r="S3970" s="4" t="s">
        <v>24</v>
      </c>
    </row>
    <row r="3971" spans="1:19" ht="26.25" hidden="1" customHeight="1" x14ac:dyDescent="0.25">
      <c r="A3971" s="10">
        <f>+SUBTOTAL(103,$B$5:B3971)</f>
        <v>1925</v>
      </c>
      <c r="B3971" s="4" t="s">
        <v>3142</v>
      </c>
      <c r="C3971" s="4" t="s">
        <v>6668</v>
      </c>
      <c r="D3971" s="4" t="s">
        <v>1260</v>
      </c>
      <c r="E3971" s="4" t="s">
        <v>52</v>
      </c>
      <c r="F3971" s="16" t="s">
        <v>23</v>
      </c>
      <c r="G3971" s="17"/>
      <c r="H3971" s="7">
        <v>24000</v>
      </c>
      <c r="I3971" s="7">
        <v>688.8</v>
      </c>
      <c r="J3971" s="7">
        <v>0</v>
      </c>
      <c r="K3971" s="7">
        <v>729.6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1443.4</v>
      </c>
      <c r="R3971" s="7">
        <f>H3971-Q3971</f>
        <v>22556.6</v>
      </c>
      <c r="S3971" s="4" t="s">
        <v>38</v>
      </c>
    </row>
    <row r="3972" spans="1:19" ht="26.25" customHeight="1" x14ac:dyDescent="0.25">
      <c r="A3972" s="10">
        <f>+SUBTOTAL(103,$B$5:B3972)</f>
        <v>1926</v>
      </c>
      <c r="B3972" s="4" t="s">
        <v>265</v>
      </c>
      <c r="C3972" s="4" t="s">
        <v>6683</v>
      </c>
      <c r="D3972" s="4" t="s">
        <v>1653</v>
      </c>
      <c r="E3972" s="4" t="s">
        <v>129</v>
      </c>
      <c r="F3972" s="16" t="s">
        <v>23</v>
      </c>
      <c r="G3972" s="17" t="s">
        <v>11704</v>
      </c>
      <c r="H3972" s="7">
        <v>24000</v>
      </c>
      <c r="I3972" s="7">
        <v>688.8</v>
      </c>
      <c r="J3972" s="7">
        <v>0</v>
      </c>
      <c r="K3972" s="7">
        <v>729.6</v>
      </c>
      <c r="L3972" s="7">
        <v>0</v>
      </c>
      <c r="M3972" s="7">
        <v>25</v>
      </c>
      <c r="N3972" s="7">
        <v>0</v>
      </c>
      <c r="O3972" s="7"/>
      <c r="P3972" s="7">
        <v>2799.9</v>
      </c>
      <c r="Q3972" s="7">
        <v>4243.3</v>
      </c>
      <c r="R3972" s="7">
        <f>H3972-Q3972</f>
        <v>19756.7</v>
      </c>
      <c r="S3972" s="4" t="s">
        <v>38</v>
      </c>
    </row>
    <row r="3973" spans="1:19" ht="26.25" hidden="1" customHeight="1" x14ac:dyDescent="0.25">
      <c r="A3973" s="10">
        <f>+SUBTOTAL(103,$B$5:B3973)</f>
        <v>1926</v>
      </c>
      <c r="B3973" s="4" t="s">
        <v>5490</v>
      </c>
      <c r="C3973" s="4" t="s">
        <v>6688</v>
      </c>
      <c r="D3973" s="4" t="s">
        <v>1260</v>
      </c>
      <c r="E3973" s="4" t="s">
        <v>59</v>
      </c>
      <c r="F3973" s="16" t="s">
        <v>23</v>
      </c>
      <c r="G3973" s="17"/>
      <c r="H3973" s="7">
        <v>24000</v>
      </c>
      <c r="I3973" s="7">
        <v>688.8</v>
      </c>
      <c r="J3973" s="7">
        <v>0</v>
      </c>
      <c r="K3973" s="7">
        <v>729.6</v>
      </c>
      <c r="L3973" s="7">
        <v>0</v>
      </c>
      <c r="M3973" s="7">
        <v>25</v>
      </c>
      <c r="N3973" s="7">
        <v>0</v>
      </c>
      <c r="O3973" s="7"/>
      <c r="P3973" s="7">
        <v>0</v>
      </c>
      <c r="Q3973" s="7">
        <v>1443.4</v>
      </c>
      <c r="R3973" s="7">
        <f>H3973-Q3973</f>
        <v>22556.6</v>
      </c>
      <c r="S3973" s="4" t="s">
        <v>38</v>
      </c>
    </row>
    <row r="3974" spans="1:19" ht="26.25" customHeight="1" x14ac:dyDescent="0.25">
      <c r="A3974" s="10">
        <f>+SUBTOTAL(103,$B$5:B3974)</f>
        <v>1927</v>
      </c>
      <c r="B3974" s="4" t="s">
        <v>3143</v>
      </c>
      <c r="C3974" s="4" t="s">
        <v>5826</v>
      </c>
      <c r="D3974" s="4" t="s">
        <v>1260</v>
      </c>
      <c r="E3974" s="4" t="s">
        <v>35</v>
      </c>
      <c r="F3974" s="16" t="s">
        <v>23</v>
      </c>
      <c r="G3974" s="17"/>
      <c r="H3974" s="7">
        <v>24000</v>
      </c>
      <c r="I3974" s="7">
        <v>688.8</v>
      </c>
      <c r="J3974" s="7">
        <v>0</v>
      </c>
      <c r="K3974" s="7">
        <v>729.6</v>
      </c>
      <c r="L3974" s="7">
        <v>0</v>
      </c>
      <c r="M3974" s="7">
        <v>25</v>
      </c>
      <c r="N3974" s="7">
        <v>0</v>
      </c>
      <c r="O3974" s="7"/>
      <c r="P3974" s="7">
        <v>50</v>
      </c>
      <c r="Q3974" s="7">
        <v>1493.4</v>
      </c>
      <c r="R3974" s="7">
        <f>H3974-Q3974</f>
        <v>22506.6</v>
      </c>
      <c r="S3974" s="4" t="s">
        <v>38</v>
      </c>
    </row>
    <row r="3975" spans="1:19" ht="26.25" hidden="1" customHeight="1" x14ac:dyDescent="0.25">
      <c r="A3975" s="10">
        <f>+SUBTOTAL(103,$B$5:B3975)</f>
        <v>1927</v>
      </c>
      <c r="B3975" s="4" t="s">
        <v>3144</v>
      </c>
      <c r="C3975" s="4" t="s">
        <v>6692</v>
      </c>
      <c r="D3975" s="4" t="s">
        <v>1260</v>
      </c>
      <c r="E3975" s="4" t="s">
        <v>61</v>
      </c>
      <c r="F3975" s="16" t="s">
        <v>23</v>
      </c>
      <c r="G3975" s="17"/>
      <c r="H3975" s="7">
        <v>24000</v>
      </c>
      <c r="I3975" s="7">
        <v>688.8</v>
      </c>
      <c r="J3975" s="7">
        <v>0</v>
      </c>
      <c r="K3975" s="7">
        <v>729.6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1443.4</v>
      </c>
      <c r="R3975" s="7">
        <f>H3975-Q3975</f>
        <v>22556.6</v>
      </c>
      <c r="S3975" s="4" t="s">
        <v>38</v>
      </c>
    </row>
    <row r="3976" spans="1:19" ht="26.25" hidden="1" customHeight="1" x14ac:dyDescent="0.25">
      <c r="A3976" s="10">
        <f>+SUBTOTAL(103,$B$5:B3976)</f>
        <v>1927</v>
      </c>
      <c r="B3976" s="4" t="s">
        <v>3145</v>
      </c>
      <c r="C3976" s="4" t="s">
        <v>6713</v>
      </c>
      <c r="D3976" s="4" t="s">
        <v>1260</v>
      </c>
      <c r="E3976" s="4" t="s">
        <v>57</v>
      </c>
      <c r="F3976" s="16" t="s">
        <v>23</v>
      </c>
      <c r="G3976" s="17"/>
      <c r="H3976" s="7">
        <v>24000</v>
      </c>
      <c r="I3976" s="7">
        <v>688.8</v>
      </c>
      <c r="J3976" s="7">
        <v>0</v>
      </c>
      <c r="K3976" s="7">
        <v>729.6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1443.4</v>
      </c>
      <c r="R3976" s="7">
        <f>H3976-Q3976</f>
        <v>22556.6</v>
      </c>
      <c r="S3976" s="4" t="s">
        <v>24</v>
      </c>
    </row>
    <row r="3977" spans="1:19" ht="26.25" hidden="1" customHeight="1" x14ac:dyDescent="0.25">
      <c r="A3977" s="10">
        <f>+SUBTOTAL(103,$B$5:B3977)</f>
        <v>1927</v>
      </c>
      <c r="B3977" s="4" t="s">
        <v>3146</v>
      </c>
      <c r="C3977" s="4" t="s">
        <v>6727</v>
      </c>
      <c r="D3977" s="4" t="s">
        <v>297</v>
      </c>
      <c r="E3977" s="4" t="s">
        <v>61</v>
      </c>
      <c r="F3977" s="16" t="s">
        <v>23</v>
      </c>
      <c r="G3977" s="17"/>
      <c r="H3977" s="7">
        <v>24000</v>
      </c>
      <c r="I3977" s="7">
        <v>688.8</v>
      </c>
      <c r="J3977" s="7">
        <v>0</v>
      </c>
      <c r="K3977" s="7">
        <v>729.6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1443.4</v>
      </c>
      <c r="R3977" s="7">
        <f>H3977-Q3977</f>
        <v>22556.6</v>
      </c>
      <c r="S3977" s="4" t="s">
        <v>24</v>
      </c>
    </row>
    <row r="3978" spans="1:19" ht="26.25" customHeight="1" x14ac:dyDescent="0.25">
      <c r="A3978" s="10">
        <f>+SUBTOTAL(103,$B$5:B3978)</f>
        <v>1928</v>
      </c>
      <c r="B3978" s="4" t="s">
        <v>3147</v>
      </c>
      <c r="C3978" s="4" t="s">
        <v>6729</v>
      </c>
      <c r="D3978" s="4" t="s">
        <v>1260</v>
      </c>
      <c r="E3978" s="4" t="s">
        <v>198</v>
      </c>
      <c r="F3978" s="16" t="s">
        <v>23</v>
      </c>
      <c r="G3978" s="17"/>
      <c r="H3978" s="7">
        <v>24000</v>
      </c>
      <c r="I3978" s="7">
        <v>688.8</v>
      </c>
      <c r="J3978" s="7">
        <v>0</v>
      </c>
      <c r="K3978" s="7">
        <v>729.6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1443.4</v>
      </c>
      <c r="R3978" s="7">
        <f>H3978-Q3978</f>
        <v>22556.6</v>
      </c>
      <c r="S3978" s="4" t="s">
        <v>38</v>
      </c>
    </row>
    <row r="3979" spans="1:19" ht="26.25" customHeight="1" x14ac:dyDescent="0.25">
      <c r="A3979" s="10">
        <f>+SUBTOTAL(103,$B$5:B3979)</f>
        <v>1929</v>
      </c>
      <c r="B3979" s="4" t="s">
        <v>3906</v>
      </c>
      <c r="C3979" s="4" t="s">
        <v>6731</v>
      </c>
      <c r="D3979" s="4" t="s">
        <v>1147</v>
      </c>
      <c r="E3979" s="4" t="s">
        <v>127</v>
      </c>
      <c r="F3979" s="16" t="s">
        <v>23</v>
      </c>
      <c r="G3979" s="17"/>
      <c r="H3979" s="7">
        <v>24000</v>
      </c>
      <c r="I3979" s="7">
        <v>688.8</v>
      </c>
      <c r="J3979" s="7">
        <v>0</v>
      </c>
      <c r="K3979" s="7">
        <v>729.6</v>
      </c>
      <c r="L3979" s="7">
        <v>1715.46</v>
      </c>
      <c r="M3979" s="7">
        <v>25</v>
      </c>
      <c r="N3979" s="7">
        <v>0</v>
      </c>
      <c r="O3979" s="7"/>
      <c r="P3979" s="7">
        <v>1525</v>
      </c>
      <c r="Q3979" s="7">
        <v>4683.8599999999997</v>
      </c>
      <c r="R3979" s="7">
        <f>H3979-Q3979</f>
        <v>19316.14</v>
      </c>
      <c r="S3979" s="4" t="s">
        <v>38</v>
      </c>
    </row>
    <row r="3980" spans="1:19" ht="26.25" customHeight="1" x14ac:dyDescent="0.25">
      <c r="A3980" s="10">
        <f>+SUBTOTAL(103,$B$5:B3980)</f>
        <v>1930</v>
      </c>
      <c r="B3980" s="4" t="s">
        <v>3148</v>
      </c>
      <c r="C3980" s="4" t="s">
        <v>6743</v>
      </c>
      <c r="D3980" s="4" t="s">
        <v>826</v>
      </c>
      <c r="E3980" s="4" t="s">
        <v>82</v>
      </c>
      <c r="F3980" s="16" t="s">
        <v>46</v>
      </c>
      <c r="G3980" s="17"/>
      <c r="H3980" s="7">
        <v>24000</v>
      </c>
      <c r="I3980" s="7">
        <v>688.8</v>
      </c>
      <c r="J3980" s="7">
        <v>0</v>
      </c>
      <c r="K3980" s="7">
        <v>729.6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1443.4</v>
      </c>
      <c r="R3980" s="7">
        <f>H3980-Q3980</f>
        <v>22556.6</v>
      </c>
      <c r="S3980" s="4" t="s">
        <v>24</v>
      </c>
    </row>
    <row r="3981" spans="1:19" ht="26.25" hidden="1" customHeight="1" x14ac:dyDescent="0.25">
      <c r="A3981" s="10">
        <f>+SUBTOTAL(103,$B$5:B3981)</f>
        <v>1930</v>
      </c>
      <c r="B3981" s="4" t="s">
        <v>764</v>
      </c>
      <c r="C3981" s="4" t="s">
        <v>6749</v>
      </c>
      <c r="D3981" s="4" t="s">
        <v>1260</v>
      </c>
      <c r="E3981" s="4" t="s">
        <v>63</v>
      </c>
      <c r="F3981" s="16" t="s">
        <v>23</v>
      </c>
      <c r="G3981" s="17"/>
      <c r="H3981" s="7">
        <v>24000</v>
      </c>
      <c r="I3981" s="7">
        <v>688.8</v>
      </c>
      <c r="J3981" s="7">
        <v>0</v>
      </c>
      <c r="K3981" s="7">
        <v>729.6</v>
      </c>
      <c r="L3981" s="7">
        <v>0</v>
      </c>
      <c r="M3981" s="7">
        <v>25</v>
      </c>
      <c r="N3981" s="7">
        <v>0</v>
      </c>
      <c r="O3981" s="7"/>
      <c r="P3981" s="7">
        <v>0</v>
      </c>
      <c r="Q3981" s="7">
        <v>1443.4</v>
      </c>
      <c r="R3981" s="7">
        <f>H3981-Q3981</f>
        <v>22556.6</v>
      </c>
      <c r="S3981" s="4" t="s">
        <v>38</v>
      </c>
    </row>
    <row r="3982" spans="1:19" ht="26.25" customHeight="1" x14ac:dyDescent="0.25">
      <c r="A3982" s="10">
        <f>+SUBTOTAL(103,$B$5:B3982)</f>
        <v>1931</v>
      </c>
      <c r="B3982" s="4" t="s">
        <v>3508</v>
      </c>
      <c r="C3982" s="4" t="s">
        <v>6765</v>
      </c>
      <c r="D3982" s="4" t="s">
        <v>2216</v>
      </c>
      <c r="E3982" s="4" t="s">
        <v>5365</v>
      </c>
      <c r="F3982" s="16" t="s">
        <v>23</v>
      </c>
      <c r="G3982" s="17" t="s">
        <v>11704</v>
      </c>
      <c r="H3982" s="7">
        <v>24000</v>
      </c>
      <c r="I3982" s="7">
        <v>688.8</v>
      </c>
      <c r="J3982" s="7">
        <v>0</v>
      </c>
      <c r="K3982" s="7">
        <v>729.6</v>
      </c>
      <c r="L3982" s="7">
        <v>0</v>
      </c>
      <c r="M3982" s="7">
        <v>25</v>
      </c>
      <c r="N3982" s="7">
        <v>0</v>
      </c>
      <c r="O3982" s="7"/>
      <c r="P3982" s="7">
        <v>12068.08</v>
      </c>
      <c r="Q3982" s="7">
        <v>13511.48</v>
      </c>
      <c r="R3982" s="7">
        <f>H3982-Q3982</f>
        <v>10488.52</v>
      </c>
      <c r="S3982" s="4" t="s">
        <v>38</v>
      </c>
    </row>
    <row r="3983" spans="1:19" ht="26.25" customHeight="1" x14ac:dyDescent="0.25">
      <c r="A3983" s="10">
        <f>+SUBTOTAL(103,$B$5:B3983)</f>
        <v>1932</v>
      </c>
      <c r="B3983" s="4" t="s">
        <v>3149</v>
      </c>
      <c r="C3983" s="4" t="s">
        <v>6779</v>
      </c>
      <c r="D3983" s="4" t="s">
        <v>1260</v>
      </c>
      <c r="E3983" s="4" t="s">
        <v>22</v>
      </c>
      <c r="F3983" s="16" t="s">
        <v>23</v>
      </c>
      <c r="G3983" s="17"/>
      <c r="H3983" s="7">
        <v>24000</v>
      </c>
      <c r="I3983" s="7">
        <v>688.8</v>
      </c>
      <c r="J3983" s="7">
        <v>0</v>
      </c>
      <c r="K3983" s="7">
        <v>729.6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1443.4</v>
      </c>
      <c r="R3983" s="7">
        <f>H3983-Q3983</f>
        <v>22556.6</v>
      </c>
      <c r="S3983" s="4" t="s">
        <v>38</v>
      </c>
    </row>
    <row r="3984" spans="1:19" ht="26.25" hidden="1" customHeight="1" x14ac:dyDescent="0.25">
      <c r="A3984" s="10">
        <f>+SUBTOTAL(103,$B$5:B3984)</f>
        <v>1932</v>
      </c>
      <c r="B3984" s="4" t="s">
        <v>770</v>
      </c>
      <c r="C3984" s="4" t="s">
        <v>6799</v>
      </c>
      <c r="D3984" s="4" t="s">
        <v>1260</v>
      </c>
      <c r="E3984" s="4" t="s">
        <v>52</v>
      </c>
      <c r="F3984" s="16" t="s">
        <v>23</v>
      </c>
      <c r="G3984" s="17"/>
      <c r="H3984" s="7">
        <v>24000</v>
      </c>
      <c r="I3984" s="7">
        <v>688.8</v>
      </c>
      <c r="J3984" s="7">
        <v>0</v>
      </c>
      <c r="K3984" s="7">
        <v>729.6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1443.4</v>
      </c>
      <c r="R3984" s="7">
        <f>H3984-Q3984</f>
        <v>22556.6</v>
      </c>
      <c r="S3984" s="4" t="s">
        <v>24</v>
      </c>
    </row>
    <row r="3985" spans="1:19" ht="26.25" customHeight="1" x14ac:dyDescent="0.25">
      <c r="A3985" s="10">
        <f>+SUBTOTAL(103,$B$5:B3985)</f>
        <v>1933</v>
      </c>
      <c r="B3985" s="4" t="s">
        <v>3150</v>
      </c>
      <c r="C3985" s="4" t="s">
        <v>6808</v>
      </c>
      <c r="D3985" s="4" t="s">
        <v>1260</v>
      </c>
      <c r="E3985" s="4" t="s">
        <v>29</v>
      </c>
      <c r="F3985" s="16" t="s">
        <v>23</v>
      </c>
      <c r="G3985" s="17"/>
      <c r="H3985" s="7">
        <v>24000</v>
      </c>
      <c r="I3985" s="7">
        <v>688.8</v>
      </c>
      <c r="J3985" s="7">
        <v>0</v>
      </c>
      <c r="K3985" s="7">
        <v>729.6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1443.4</v>
      </c>
      <c r="R3985" s="7">
        <f>H3985-Q3985</f>
        <v>22556.6</v>
      </c>
      <c r="S3985" s="4" t="s">
        <v>38</v>
      </c>
    </row>
    <row r="3986" spans="1:19" ht="26.25" customHeight="1" x14ac:dyDescent="0.25">
      <c r="A3986" s="10">
        <f>+SUBTOTAL(103,$B$5:B3986)</f>
        <v>1934</v>
      </c>
      <c r="B3986" s="4" t="s">
        <v>3150</v>
      </c>
      <c r="C3986" s="4" t="s">
        <v>6809</v>
      </c>
      <c r="D3986" s="4" t="s">
        <v>1147</v>
      </c>
      <c r="E3986" s="4" t="s">
        <v>198</v>
      </c>
      <c r="F3986" s="16" t="s">
        <v>23</v>
      </c>
      <c r="G3986" s="17"/>
      <c r="H3986" s="7">
        <v>24000</v>
      </c>
      <c r="I3986" s="7">
        <v>688.8</v>
      </c>
      <c r="J3986" s="7">
        <v>0</v>
      </c>
      <c r="K3986" s="7">
        <v>729.6</v>
      </c>
      <c r="L3986" s="7">
        <v>0</v>
      </c>
      <c r="M3986" s="7">
        <v>25</v>
      </c>
      <c r="N3986" s="7">
        <v>0</v>
      </c>
      <c r="O3986" s="7"/>
      <c r="P3986" s="7">
        <v>50</v>
      </c>
      <c r="Q3986" s="7">
        <v>1493.4</v>
      </c>
      <c r="R3986" s="7">
        <f>H3986-Q3986</f>
        <v>22506.6</v>
      </c>
      <c r="S3986" s="4" t="s">
        <v>38</v>
      </c>
    </row>
    <row r="3987" spans="1:19" ht="26.25" customHeight="1" x14ac:dyDescent="0.25">
      <c r="A3987" s="10">
        <f>+SUBTOTAL(103,$B$5:B3987)</f>
        <v>1935</v>
      </c>
      <c r="B3987" s="4" t="s">
        <v>3151</v>
      </c>
      <c r="C3987" s="4" t="s">
        <v>6811</v>
      </c>
      <c r="D3987" s="4" t="s">
        <v>3152</v>
      </c>
      <c r="E3987" s="4" t="s">
        <v>3099</v>
      </c>
      <c r="F3987" s="16" t="s">
        <v>23</v>
      </c>
      <c r="G3987" s="17"/>
      <c r="H3987" s="7">
        <v>24000</v>
      </c>
      <c r="I3987" s="7">
        <v>688.8</v>
      </c>
      <c r="J3987" s="7">
        <v>0</v>
      </c>
      <c r="K3987" s="7">
        <v>729.6</v>
      </c>
      <c r="L3987" s="7">
        <v>1715.46</v>
      </c>
      <c r="M3987" s="7">
        <v>25</v>
      </c>
      <c r="N3987" s="7">
        <v>0</v>
      </c>
      <c r="O3987" s="7"/>
      <c r="P3987" s="7">
        <v>0</v>
      </c>
      <c r="Q3987" s="7">
        <v>3158.86</v>
      </c>
      <c r="R3987" s="7">
        <f>H3987-Q3987</f>
        <v>20841.14</v>
      </c>
      <c r="S3987" s="4" t="s">
        <v>38</v>
      </c>
    </row>
    <row r="3988" spans="1:19" ht="26.25" customHeight="1" x14ac:dyDescent="0.25">
      <c r="A3988" s="10">
        <f>+SUBTOTAL(103,$B$5:B3988)</f>
        <v>1936</v>
      </c>
      <c r="B3988" s="4" t="s">
        <v>100</v>
      </c>
      <c r="C3988" s="4" t="s">
        <v>6814</v>
      </c>
      <c r="D3988" s="4" t="s">
        <v>3153</v>
      </c>
      <c r="E3988" s="4" t="s">
        <v>376</v>
      </c>
      <c r="F3988" s="16" t="s">
        <v>23</v>
      </c>
      <c r="G3988" s="17"/>
      <c r="H3988" s="7">
        <v>24000</v>
      </c>
      <c r="I3988" s="7">
        <v>688.8</v>
      </c>
      <c r="J3988" s="7">
        <v>0</v>
      </c>
      <c r="K3988" s="7">
        <v>729.6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1443.4</v>
      </c>
      <c r="R3988" s="7">
        <f>H3988-Q3988</f>
        <v>22556.6</v>
      </c>
      <c r="S3988" s="4" t="s">
        <v>24</v>
      </c>
    </row>
    <row r="3989" spans="1:19" ht="26.25" customHeight="1" x14ac:dyDescent="0.25">
      <c r="A3989" s="10">
        <f>+SUBTOTAL(103,$B$5:B3989)</f>
        <v>1937</v>
      </c>
      <c r="B3989" s="4" t="s">
        <v>3768</v>
      </c>
      <c r="C3989" s="4" t="s">
        <v>6845</v>
      </c>
      <c r="D3989" s="4" t="s">
        <v>1260</v>
      </c>
      <c r="E3989" s="4" t="s">
        <v>22</v>
      </c>
      <c r="F3989" s="16" t="s">
        <v>23</v>
      </c>
      <c r="G3989" s="17"/>
      <c r="H3989" s="7">
        <v>24000</v>
      </c>
      <c r="I3989" s="7">
        <v>688.8</v>
      </c>
      <c r="J3989" s="7">
        <v>0</v>
      </c>
      <c r="K3989" s="7">
        <v>729.6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1443.4</v>
      </c>
      <c r="R3989" s="7">
        <f>H3989-Q3989</f>
        <v>22556.6</v>
      </c>
      <c r="S3989" s="4" t="s">
        <v>24</v>
      </c>
    </row>
    <row r="3990" spans="1:19" ht="26.25" customHeight="1" x14ac:dyDescent="0.25">
      <c r="A3990" s="10">
        <f>+SUBTOTAL(103,$B$5:B3990)</f>
        <v>1938</v>
      </c>
      <c r="B3990" s="4" t="s">
        <v>3154</v>
      </c>
      <c r="C3990" s="4" t="s">
        <v>6851</v>
      </c>
      <c r="D3990" s="4" t="s">
        <v>1260</v>
      </c>
      <c r="E3990" s="4" t="s">
        <v>119</v>
      </c>
      <c r="F3990" s="16" t="s">
        <v>23</v>
      </c>
      <c r="G3990" s="17"/>
      <c r="H3990" s="7">
        <v>24000</v>
      </c>
      <c r="I3990" s="7">
        <v>688.8</v>
      </c>
      <c r="J3990" s="7">
        <v>0</v>
      </c>
      <c r="K3990" s="7">
        <v>729.6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1443.4</v>
      </c>
      <c r="R3990" s="7">
        <f>H3990-Q3990</f>
        <v>22556.6</v>
      </c>
      <c r="S3990" s="4" t="s">
        <v>24</v>
      </c>
    </row>
    <row r="3991" spans="1:19" ht="26.25" hidden="1" customHeight="1" x14ac:dyDescent="0.25">
      <c r="A3991" s="10">
        <f>+SUBTOTAL(103,$B$5:B3991)</f>
        <v>1938</v>
      </c>
      <c r="B3991" s="4" t="s">
        <v>2297</v>
      </c>
      <c r="C3991" s="4" t="s">
        <v>6147</v>
      </c>
      <c r="D3991" s="4" t="s">
        <v>1260</v>
      </c>
      <c r="E3991" s="4" t="s">
        <v>61</v>
      </c>
      <c r="F3991" s="16" t="s">
        <v>23</v>
      </c>
      <c r="G3991" s="17"/>
      <c r="H3991" s="7">
        <v>24000</v>
      </c>
      <c r="I3991" s="7">
        <v>688.8</v>
      </c>
      <c r="J3991" s="7">
        <v>0</v>
      </c>
      <c r="K3991" s="7">
        <v>729.6</v>
      </c>
      <c r="L3991" s="7">
        <v>0</v>
      </c>
      <c r="M3991" s="7">
        <v>25</v>
      </c>
      <c r="N3991" s="7">
        <v>0</v>
      </c>
      <c r="O3991" s="7"/>
      <c r="P3991" s="7">
        <v>355.52</v>
      </c>
      <c r="Q3991" s="7">
        <v>1798.92</v>
      </c>
      <c r="R3991" s="7">
        <f>H3991-Q3991</f>
        <v>22201.08</v>
      </c>
      <c r="S3991" s="4" t="s">
        <v>24</v>
      </c>
    </row>
    <row r="3992" spans="1:19" ht="26.25" customHeight="1" x14ac:dyDescent="0.25">
      <c r="A3992" s="10">
        <f>+SUBTOTAL(103,$B$5:B3992)</f>
        <v>1939</v>
      </c>
      <c r="B3992" s="4" t="s">
        <v>2297</v>
      </c>
      <c r="C3992" s="4" t="s">
        <v>6855</v>
      </c>
      <c r="D3992" s="4" t="s">
        <v>2425</v>
      </c>
      <c r="E3992" s="4" t="s">
        <v>129</v>
      </c>
      <c r="F3992" s="16" t="s">
        <v>23</v>
      </c>
      <c r="G3992" s="17"/>
      <c r="H3992" s="7">
        <v>24000</v>
      </c>
      <c r="I3992" s="7">
        <v>688.8</v>
      </c>
      <c r="J3992" s="7">
        <v>0</v>
      </c>
      <c r="K3992" s="7">
        <v>729.6</v>
      </c>
      <c r="L3992" s="7">
        <v>0</v>
      </c>
      <c r="M3992" s="7">
        <v>25</v>
      </c>
      <c r="N3992" s="7">
        <v>0</v>
      </c>
      <c r="O3992" s="7"/>
      <c r="P3992" s="7">
        <v>50</v>
      </c>
      <c r="Q3992" s="7">
        <v>1493.4</v>
      </c>
      <c r="R3992" s="7">
        <f>H3992-Q3992</f>
        <v>22506.6</v>
      </c>
      <c r="S3992" s="4" t="s">
        <v>24</v>
      </c>
    </row>
    <row r="3993" spans="1:19" ht="26.25" customHeight="1" x14ac:dyDescent="0.25">
      <c r="A3993" s="10">
        <f>+SUBTOTAL(103,$B$5:B3993)</f>
        <v>1940</v>
      </c>
      <c r="B3993" s="4" t="s">
        <v>3155</v>
      </c>
      <c r="C3993" s="4" t="s">
        <v>5851</v>
      </c>
      <c r="D3993" s="4" t="s">
        <v>1260</v>
      </c>
      <c r="E3993" s="4" t="s">
        <v>205</v>
      </c>
      <c r="F3993" s="16" t="s">
        <v>23</v>
      </c>
      <c r="G3993" s="17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f>H3993-Q3993</f>
        <v>22556.6</v>
      </c>
      <c r="S3993" s="4" t="s">
        <v>24</v>
      </c>
    </row>
    <row r="3994" spans="1:19" ht="26.25" customHeight="1" x14ac:dyDescent="0.25">
      <c r="A3994" s="10">
        <f>+SUBTOTAL(103,$B$5:B3994)</f>
        <v>1941</v>
      </c>
      <c r="B3994" s="4" t="s">
        <v>3156</v>
      </c>
      <c r="C3994" s="4" t="s">
        <v>6898</v>
      </c>
      <c r="D3994" s="4" t="s">
        <v>1260</v>
      </c>
      <c r="E3994" s="4" t="s">
        <v>22</v>
      </c>
      <c r="F3994" s="16" t="s">
        <v>23</v>
      </c>
      <c r="G3994" s="17"/>
      <c r="H3994" s="7">
        <v>24000</v>
      </c>
      <c r="I3994" s="7">
        <v>688.8</v>
      </c>
      <c r="J3994" s="7">
        <v>0</v>
      </c>
      <c r="K3994" s="7">
        <v>729.6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1443.4</v>
      </c>
      <c r="R3994" s="7">
        <f>H3994-Q3994</f>
        <v>22556.6</v>
      </c>
      <c r="S3994" s="4" t="s">
        <v>38</v>
      </c>
    </row>
    <row r="3995" spans="1:19" ht="26.25" hidden="1" customHeight="1" x14ac:dyDescent="0.25">
      <c r="A3995" s="10">
        <f>+SUBTOTAL(103,$B$5:B3995)</f>
        <v>1941</v>
      </c>
      <c r="B3995" s="4" t="s">
        <v>3157</v>
      </c>
      <c r="C3995" s="4" t="s">
        <v>6899</v>
      </c>
      <c r="D3995" s="4" t="s">
        <v>1260</v>
      </c>
      <c r="E3995" s="4" t="s">
        <v>61</v>
      </c>
      <c r="F3995" s="16" t="s">
        <v>23</v>
      </c>
      <c r="G3995" s="17"/>
      <c r="H3995" s="7">
        <v>24000</v>
      </c>
      <c r="I3995" s="7">
        <v>688.8</v>
      </c>
      <c r="J3995" s="7">
        <v>0</v>
      </c>
      <c r="K3995" s="7">
        <v>729.6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1443.4</v>
      </c>
      <c r="R3995" s="7">
        <f>H3995-Q3995</f>
        <v>22556.6</v>
      </c>
      <c r="S3995" s="4" t="s">
        <v>38</v>
      </c>
    </row>
    <row r="3996" spans="1:19" ht="26.25" customHeight="1" x14ac:dyDescent="0.25">
      <c r="A3996" s="10">
        <f>+SUBTOTAL(103,$B$5:B3996)</f>
        <v>1942</v>
      </c>
      <c r="B3996" s="4" t="s">
        <v>3158</v>
      </c>
      <c r="C3996" s="4" t="s">
        <v>6903</v>
      </c>
      <c r="D3996" s="4" t="s">
        <v>433</v>
      </c>
      <c r="E3996" s="4" t="s">
        <v>72</v>
      </c>
      <c r="F3996" s="16" t="s">
        <v>23</v>
      </c>
      <c r="G3996" s="17"/>
      <c r="H3996" s="7">
        <v>24000</v>
      </c>
      <c r="I3996" s="7">
        <v>688.8</v>
      </c>
      <c r="J3996" s="7">
        <v>0</v>
      </c>
      <c r="K3996" s="7">
        <v>729.6</v>
      </c>
      <c r="L3996" s="7">
        <v>0</v>
      </c>
      <c r="M3996" s="7">
        <v>25</v>
      </c>
      <c r="N3996" s="7">
        <v>100</v>
      </c>
      <c r="O3996" s="7"/>
      <c r="P3996" s="7">
        <v>3295.82</v>
      </c>
      <c r="Q3996" s="7">
        <v>4839.22</v>
      </c>
      <c r="R3996" s="7">
        <f>H3996-Q3996</f>
        <v>19160.78</v>
      </c>
      <c r="S3996" s="4" t="s">
        <v>38</v>
      </c>
    </row>
    <row r="3997" spans="1:19" ht="26.25" customHeight="1" x14ac:dyDescent="0.25">
      <c r="A3997" s="10">
        <f>+SUBTOTAL(103,$B$5:B3997)</f>
        <v>1943</v>
      </c>
      <c r="B3997" s="4" t="s">
        <v>3159</v>
      </c>
      <c r="C3997" s="4" t="s">
        <v>6197</v>
      </c>
      <c r="D3997" s="4" t="s">
        <v>1260</v>
      </c>
      <c r="E3997" s="4" t="s">
        <v>205</v>
      </c>
      <c r="F3997" s="16" t="s">
        <v>23</v>
      </c>
      <c r="G3997" s="17"/>
      <c r="H3997" s="7">
        <v>24000</v>
      </c>
      <c r="I3997" s="7">
        <v>688.8</v>
      </c>
      <c r="J3997" s="7">
        <v>0</v>
      </c>
      <c r="K3997" s="7">
        <v>729.6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1443.4</v>
      </c>
      <c r="R3997" s="7">
        <f>H3997-Q3997</f>
        <v>22556.6</v>
      </c>
      <c r="S3997" s="4" t="s">
        <v>38</v>
      </c>
    </row>
    <row r="3998" spans="1:19" ht="26.25" hidden="1" customHeight="1" x14ac:dyDescent="0.25">
      <c r="A3998" s="10">
        <f>+SUBTOTAL(103,$B$5:B3998)</f>
        <v>1943</v>
      </c>
      <c r="B3998" s="4" t="s">
        <v>3160</v>
      </c>
      <c r="C3998" s="4" t="s">
        <v>6915</v>
      </c>
      <c r="D3998" s="4" t="s">
        <v>1260</v>
      </c>
      <c r="E3998" s="4" t="s">
        <v>63</v>
      </c>
      <c r="F3998" s="16" t="s">
        <v>23</v>
      </c>
      <c r="G3998" s="17"/>
      <c r="H3998" s="7">
        <v>24000</v>
      </c>
      <c r="I3998" s="7">
        <v>688.8</v>
      </c>
      <c r="J3998" s="7">
        <v>0</v>
      </c>
      <c r="K3998" s="7">
        <v>729.6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1443.4</v>
      </c>
      <c r="R3998" s="7">
        <f>H3998-Q3998</f>
        <v>22556.6</v>
      </c>
      <c r="S3998" s="4" t="s">
        <v>38</v>
      </c>
    </row>
    <row r="3999" spans="1:19" ht="26.25" hidden="1" customHeight="1" x14ac:dyDescent="0.25">
      <c r="A3999" s="10">
        <f>+SUBTOTAL(103,$B$5:B3999)</f>
        <v>1943</v>
      </c>
      <c r="B3999" s="4" t="s">
        <v>3161</v>
      </c>
      <c r="C3999" s="4" t="s">
        <v>6919</v>
      </c>
      <c r="D3999" s="4" t="s">
        <v>1260</v>
      </c>
      <c r="E3999" s="4" t="s">
        <v>61</v>
      </c>
      <c r="F3999" s="16" t="s">
        <v>23</v>
      </c>
      <c r="G3999" s="17"/>
      <c r="H3999" s="7">
        <v>24000</v>
      </c>
      <c r="I3999" s="7">
        <v>688.8</v>
      </c>
      <c r="J3999" s="7">
        <v>0</v>
      </c>
      <c r="K3999" s="7">
        <v>729.6</v>
      </c>
      <c r="L3999" s="7">
        <v>0</v>
      </c>
      <c r="M3999" s="7">
        <v>25</v>
      </c>
      <c r="N3999" s="7">
        <v>0</v>
      </c>
      <c r="O3999" s="7"/>
      <c r="P3999" s="7">
        <v>0</v>
      </c>
      <c r="Q3999" s="7">
        <v>1443.4</v>
      </c>
      <c r="R3999" s="7">
        <f>H3999-Q3999</f>
        <v>22556.6</v>
      </c>
      <c r="S3999" s="4" t="s">
        <v>38</v>
      </c>
    </row>
    <row r="4000" spans="1:19" ht="26.25" hidden="1" customHeight="1" x14ac:dyDescent="0.25">
      <c r="A4000" s="10">
        <f>+SUBTOTAL(103,$B$5:B4000)</f>
        <v>1943</v>
      </c>
      <c r="B4000" s="4" t="s">
        <v>3162</v>
      </c>
      <c r="C4000" s="4" t="s">
        <v>6920</v>
      </c>
      <c r="D4000" s="4" t="s">
        <v>1260</v>
      </c>
      <c r="E4000" s="4" t="s">
        <v>61</v>
      </c>
      <c r="F4000" s="16" t="s">
        <v>23</v>
      </c>
      <c r="G4000" s="17"/>
      <c r="H4000" s="7">
        <v>24000</v>
      </c>
      <c r="I4000" s="7">
        <v>688.8</v>
      </c>
      <c r="J4000" s="7">
        <v>0</v>
      </c>
      <c r="K4000" s="7">
        <v>729.6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1443.4</v>
      </c>
      <c r="R4000" s="7">
        <f>H4000-Q4000</f>
        <v>22556.6</v>
      </c>
      <c r="S4000" s="4" t="s">
        <v>38</v>
      </c>
    </row>
    <row r="4001" spans="1:19" ht="26.25" hidden="1" customHeight="1" x14ac:dyDescent="0.25">
      <c r="A4001" s="10">
        <f>+SUBTOTAL(103,$B$5:B4001)</f>
        <v>1943</v>
      </c>
      <c r="B4001" s="4" t="s">
        <v>3163</v>
      </c>
      <c r="C4001" s="4" t="s">
        <v>5770</v>
      </c>
      <c r="D4001" s="4" t="s">
        <v>1260</v>
      </c>
      <c r="E4001" s="4" t="s">
        <v>63</v>
      </c>
      <c r="F4001" s="16" t="s">
        <v>23</v>
      </c>
      <c r="G4001" s="17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f>H4001-Q4001</f>
        <v>22556.6</v>
      </c>
      <c r="S4001" s="4" t="s">
        <v>38</v>
      </c>
    </row>
    <row r="4002" spans="1:19" ht="26.25" customHeight="1" x14ac:dyDescent="0.25">
      <c r="A4002" s="10">
        <f>+SUBTOTAL(103,$B$5:B4002)</f>
        <v>1944</v>
      </c>
      <c r="B4002" s="4" t="s">
        <v>3164</v>
      </c>
      <c r="C4002" s="4" t="s">
        <v>6921</v>
      </c>
      <c r="D4002" s="4" t="s">
        <v>1147</v>
      </c>
      <c r="E4002" s="4" t="s">
        <v>183</v>
      </c>
      <c r="F4002" s="16" t="s">
        <v>23</v>
      </c>
      <c r="G4002" s="17"/>
      <c r="H4002" s="7">
        <v>24000</v>
      </c>
      <c r="I4002" s="7">
        <v>688.8</v>
      </c>
      <c r="J4002" s="7">
        <v>0</v>
      </c>
      <c r="K4002" s="7">
        <v>729.6</v>
      </c>
      <c r="L4002" s="7">
        <v>0</v>
      </c>
      <c r="M4002" s="7">
        <v>25</v>
      </c>
      <c r="N4002" s="7">
        <v>0</v>
      </c>
      <c r="O4002" s="7"/>
      <c r="P4002" s="7">
        <v>0</v>
      </c>
      <c r="Q4002" s="7">
        <v>1443.4</v>
      </c>
      <c r="R4002" s="7">
        <f>H4002-Q4002</f>
        <v>22556.6</v>
      </c>
      <c r="S4002" s="4" t="s">
        <v>38</v>
      </c>
    </row>
    <row r="4003" spans="1:19" ht="26.25" customHeight="1" x14ac:dyDescent="0.25">
      <c r="A4003" s="10">
        <f>+SUBTOTAL(103,$B$5:B4003)</f>
        <v>1945</v>
      </c>
      <c r="B4003" s="4" t="s">
        <v>1917</v>
      </c>
      <c r="C4003" s="4" t="s">
        <v>6942</v>
      </c>
      <c r="D4003" s="4" t="s">
        <v>1260</v>
      </c>
      <c r="E4003" s="4" t="s">
        <v>181</v>
      </c>
      <c r="F4003" s="16" t="s">
        <v>23</v>
      </c>
      <c r="G4003" s="17"/>
      <c r="H4003" s="7">
        <v>24000</v>
      </c>
      <c r="I4003" s="7">
        <v>688.8</v>
      </c>
      <c r="J4003" s="7">
        <v>0</v>
      </c>
      <c r="K4003" s="7">
        <v>729.6</v>
      </c>
      <c r="L4003" s="7">
        <v>0</v>
      </c>
      <c r="M4003" s="7">
        <v>25</v>
      </c>
      <c r="N4003" s="7">
        <v>0</v>
      </c>
      <c r="O4003" s="7"/>
      <c r="P4003" s="7">
        <v>1500</v>
      </c>
      <c r="Q4003" s="7">
        <v>2943.4</v>
      </c>
      <c r="R4003" s="7">
        <f>H4003-Q4003</f>
        <v>21056.6</v>
      </c>
      <c r="S4003" s="4" t="s">
        <v>24</v>
      </c>
    </row>
    <row r="4004" spans="1:19" ht="26.25" customHeight="1" x14ac:dyDescent="0.25">
      <c r="A4004" s="10">
        <f>+SUBTOTAL(103,$B$5:B4004)</f>
        <v>1946</v>
      </c>
      <c r="B4004" s="4" t="s">
        <v>3165</v>
      </c>
      <c r="C4004" s="4" t="s">
        <v>6952</v>
      </c>
      <c r="D4004" s="4" t="s">
        <v>1260</v>
      </c>
      <c r="E4004" s="4" t="s">
        <v>193</v>
      </c>
      <c r="F4004" s="16" t="s">
        <v>23</v>
      </c>
      <c r="G4004" s="17"/>
      <c r="H4004" s="7">
        <v>24000</v>
      </c>
      <c r="I4004" s="7">
        <v>688.8</v>
      </c>
      <c r="J4004" s="7">
        <v>0</v>
      </c>
      <c r="K4004" s="7">
        <v>729.6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1443.4</v>
      </c>
      <c r="R4004" s="7">
        <f>H4004-Q4004</f>
        <v>22556.6</v>
      </c>
      <c r="S4004" s="4" t="s">
        <v>24</v>
      </c>
    </row>
    <row r="4005" spans="1:19" ht="26.25" customHeight="1" x14ac:dyDescent="0.25">
      <c r="A4005" s="10">
        <f>+SUBTOTAL(103,$B$5:B4005)</f>
        <v>1947</v>
      </c>
      <c r="B4005" s="4" t="s">
        <v>3166</v>
      </c>
      <c r="C4005" s="4" t="s">
        <v>6963</v>
      </c>
      <c r="D4005" s="4" t="s">
        <v>1260</v>
      </c>
      <c r="E4005" s="4" t="s">
        <v>119</v>
      </c>
      <c r="F4005" s="16" t="s">
        <v>23</v>
      </c>
      <c r="G4005" s="17"/>
      <c r="H4005" s="7">
        <v>24000</v>
      </c>
      <c r="I4005" s="7">
        <v>688.8</v>
      </c>
      <c r="J4005" s="7">
        <v>0</v>
      </c>
      <c r="K4005" s="7">
        <v>729.6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1443.4</v>
      </c>
      <c r="R4005" s="7">
        <f>H4005-Q4005</f>
        <v>22556.6</v>
      </c>
      <c r="S4005" s="4" t="s">
        <v>24</v>
      </c>
    </row>
    <row r="4006" spans="1:19" ht="26.25" customHeight="1" x14ac:dyDescent="0.25">
      <c r="A4006" s="10">
        <f>+SUBTOTAL(103,$B$5:B4006)</f>
        <v>1948</v>
      </c>
      <c r="B4006" s="4" t="s">
        <v>3167</v>
      </c>
      <c r="C4006" s="4" t="s">
        <v>6984</v>
      </c>
      <c r="D4006" s="4" t="s">
        <v>1260</v>
      </c>
      <c r="E4006" s="4" t="s">
        <v>29</v>
      </c>
      <c r="F4006" s="16" t="s">
        <v>23</v>
      </c>
      <c r="G4006" s="17"/>
      <c r="H4006" s="7">
        <v>24000</v>
      </c>
      <c r="I4006" s="7">
        <v>688.8</v>
      </c>
      <c r="J4006" s="7">
        <v>0</v>
      </c>
      <c r="K4006" s="7">
        <v>729.6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1443.4</v>
      </c>
      <c r="R4006" s="7">
        <f>H4006-Q4006</f>
        <v>22556.6</v>
      </c>
      <c r="S4006" s="4" t="s">
        <v>38</v>
      </c>
    </row>
    <row r="4007" spans="1:19" ht="26.25" hidden="1" customHeight="1" x14ac:dyDescent="0.25">
      <c r="A4007" s="10">
        <f>+SUBTOTAL(103,$B$5:B4007)</f>
        <v>1948</v>
      </c>
      <c r="B4007" s="4" t="s">
        <v>269</v>
      </c>
      <c r="C4007" s="4" t="s">
        <v>6996</v>
      </c>
      <c r="D4007" s="4" t="s">
        <v>1260</v>
      </c>
      <c r="E4007" s="4" t="s">
        <v>61</v>
      </c>
      <c r="F4007" s="16" t="s">
        <v>23</v>
      </c>
      <c r="G4007" s="17"/>
      <c r="H4007" s="7">
        <v>24000</v>
      </c>
      <c r="I4007" s="7">
        <v>688.8</v>
      </c>
      <c r="J4007" s="7">
        <v>0</v>
      </c>
      <c r="K4007" s="7">
        <v>729.6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1443.4</v>
      </c>
      <c r="R4007" s="7">
        <f>H4007-Q4007</f>
        <v>22556.6</v>
      </c>
      <c r="S4007" s="4" t="s">
        <v>24</v>
      </c>
    </row>
    <row r="4008" spans="1:19" ht="26.25" hidden="1" customHeight="1" x14ac:dyDescent="0.25">
      <c r="A4008" s="10">
        <f>+SUBTOTAL(103,$B$5:B4008)</f>
        <v>1948</v>
      </c>
      <c r="B4008" s="4" t="s">
        <v>1625</v>
      </c>
      <c r="C4008" s="4" t="s">
        <v>7020</v>
      </c>
      <c r="D4008" s="4" t="s">
        <v>566</v>
      </c>
      <c r="E4008" s="4" t="s">
        <v>338</v>
      </c>
      <c r="F4008" s="16" t="s">
        <v>23</v>
      </c>
      <c r="G4008" s="17"/>
      <c r="H4008" s="7">
        <v>24000</v>
      </c>
      <c r="I4008" s="7">
        <v>688.8</v>
      </c>
      <c r="J4008" s="7">
        <v>0</v>
      </c>
      <c r="K4008" s="7">
        <v>729.6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1443.4</v>
      </c>
      <c r="R4008" s="7">
        <f>H4008-Q4008</f>
        <v>22556.6</v>
      </c>
      <c r="S4008" s="4" t="s">
        <v>24</v>
      </c>
    </row>
    <row r="4009" spans="1:19" ht="26.25" hidden="1" customHeight="1" x14ac:dyDescent="0.25">
      <c r="A4009" s="10">
        <f>+SUBTOTAL(103,$B$5:B4009)</f>
        <v>1948</v>
      </c>
      <c r="B4009" s="4" t="s">
        <v>5370</v>
      </c>
      <c r="C4009" s="4" t="s">
        <v>7037</v>
      </c>
      <c r="D4009" s="4" t="s">
        <v>1260</v>
      </c>
      <c r="E4009" s="4" t="s">
        <v>63</v>
      </c>
      <c r="F4009" s="16" t="s">
        <v>23</v>
      </c>
      <c r="G4009" s="17"/>
      <c r="H4009" s="7">
        <v>24000</v>
      </c>
      <c r="I4009" s="7">
        <v>688.8</v>
      </c>
      <c r="J4009" s="7">
        <v>0</v>
      </c>
      <c r="K4009" s="7">
        <v>729.6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1443.4</v>
      </c>
      <c r="R4009" s="7">
        <f>H4009-Q4009</f>
        <v>22556.6</v>
      </c>
      <c r="S4009" s="4" t="s">
        <v>38</v>
      </c>
    </row>
    <row r="4010" spans="1:19" ht="26.25" customHeight="1" x14ac:dyDescent="0.25">
      <c r="A4010" s="10">
        <f>+SUBTOTAL(103,$B$5:B4010)</f>
        <v>1949</v>
      </c>
      <c r="B4010" s="4" t="s">
        <v>3728</v>
      </c>
      <c r="C4010" s="4" t="s">
        <v>7070</v>
      </c>
      <c r="D4010" s="4" t="s">
        <v>2216</v>
      </c>
      <c r="E4010" s="4" t="s">
        <v>27</v>
      </c>
      <c r="F4010" s="16" t="s">
        <v>23</v>
      </c>
      <c r="G4010" s="17" t="s">
        <v>11704</v>
      </c>
      <c r="H4010" s="7">
        <v>24000</v>
      </c>
      <c r="I4010" s="7">
        <v>688.8</v>
      </c>
      <c r="J4010" s="7">
        <v>0</v>
      </c>
      <c r="K4010" s="7">
        <v>729.6</v>
      </c>
      <c r="L4010" s="7">
        <v>0</v>
      </c>
      <c r="M4010" s="7">
        <v>25</v>
      </c>
      <c r="N4010" s="7">
        <v>0</v>
      </c>
      <c r="O4010" s="7"/>
      <c r="P4010" s="7">
        <v>50</v>
      </c>
      <c r="Q4010" s="7">
        <v>1493.4</v>
      </c>
      <c r="R4010" s="7">
        <f>H4010-Q4010</f>
        <v>22506.6</v>
      </c>
      <c r="S4010" s="4" t="s">
        <v>24</v>
      </c>
    </row>
    <row r="4011" spans="1:19" ht="26.25" customHeight="1" x14ac:dyDescent="0.25">
      <c r="A4011" s="10">
        <f>+SUBTOTAL(103,$B$5:B4011)</f>
        <v>1950</v>
      </c>
      <c r="B4011" s="4" t="s">
        <v>5325</v>
      </c>
      <c r="C4011" s="4" t="s">
        <v>5707</v>
      </c>
      <c r="D4011" s="4" t="s">
        <v>1260</v>
      </c>
      <c r="E4011" s="4" t="s">
        <v>72</v>
      </c>
      <c r="F4011" s="16" t="s">
        <v>23</v>
      </c>
      <c r="G4011" s="17"/>
      <c r="H4011" s="7">
        <v>24000</v>
      </c>
      <c r="I4011" s="7">
        <v>688.8</v>
      </c>
      <c r="J4011" s="7">
        <v>0</v>
      </c>
      <c r="K4011" s="7">
        <v>729.6</v>
      </c>
      <c r="L4011" s="7">
        <v>0</v>
      </c>
      <c r="M4011" s="7">
        <v>25</v>
      </c>
      <c r="N4011" s="7">
        <v>0</v>
      </c>
      <c r="O4011" s="7"/>
      <c r="P4011" s="7">
        <v>0</v>
      </c>
      <c r="Q4011" s="7">
        <v>1443.4</v>
      </c>
      <c r="R4011" s="7">
        <f>H4011-Q4011</f>
        <v>22556.6</v>
      </c>
      <c r="S4011" s="4" t="s">
        <v>24</v>
      </c>
    </row>
    <row r="4012" spans="1:19" ht="26.25" hidden="1" customHeight="1" x14ac:dyDescent="0.25">
      <c r="A4012" s="10">
        <f>+SUBTOTAL(103,$B$5:B4012)</f>
        <v>1950</v>
      </c>
      <c r="B4012" s="4" t="s">
        <v>3168</v>
      </c>
      <c r="C4012" s="4" t="s">
        <v>7098</v>
      </c>
      <c r="D4012" s="4" t="s">
        <v>1260</v>
      </c>
      <c r="E4012" s="4" t="s">
        <v>61</v>
      </c>
      <c r="F4012" s="16" t="s">
        <v>23</v>
      </c>
      <c r="G4012" s="17"/>
      <c r="H4012" s="7">
        <v>24000</v>
      </c>
      <c r="I4012" s="7">
        <v>688.8</v>
      </c>
      <c r="J4012" s="7">
        <v>0</v>
      </c>
      <c r="K4012" s="7">
        <v>729.6</v>
      </c>
      <c r="L4012" s="7">
        <v>0</v>
      </c>
      <c r="M4012" s="7">
        <v>25</v>
      </c>
      <c r="N4012" s="7">
        <v>0</v>
      </c>
      <c r="O4012" s="7"/>
      <c r="P4012" s="7">
        <v>1220</v>
      </c>
      <c r="Q4012" s="7">
        <v>2663.4</v>
      </c>
      <c r="R4012" s="7">
        <f>H4012-Q4012</f>
        <v>21336.6</v>
      </c>
      <c r="S4012" s="4" t="s">
        <v>24</v>
      </c>
    </row>
    <row r="4013" spans="1:19" ht="26.25" customHeight="1" x14ac:dyDescent="0.25">
      <c r="A4013" s="10">
        <f>+SUBTOTAL(103,$B$5:B4013)</f>
        <v>1951</v>
      </c>
      <c r="B4013" s="4" t="s">
        <v>451</v>
      </c>
      <c r="C4013" s="4" t="s">
        <v>7108</v>
      </c>
      <c r="D4013" s="4" t="s">
        <v>433</v>
      </c>
      <c r="E4013" s="4" t="s">
        <v>198</v>
      </c>
      <c r="F4013" s="16" t="s">
        <v>23</v>
      </c>
      <c r="G4013" s="17" t="s">
        <v>11704</v>
      </c>
      <c r="H4013" s="7">
        <v>24000</v>
      </c>
      <c r="I4013" s="7">
        <v>688.8</v>
      </c>
      <c r="J4013" s="7">
        <v>0</v>
      </c>
      <c r="K4013" s="7">
        <v>729.6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1443.4</v>
      </c>
      <c r="R4013" s="7">
        <f>H4013-Q4013</f>
        <v>22556.6</v>
      </c>
      <c r="S4013" s="4" t="s">
        <v>24</v>
      </c>
    </row>
    <row r="4014" spans="1:19" ht="26.25" customHeight="1" x14ac:dyDescent="0.25">
      <c r="A4014" s="10">
        <f>+SUBTOTAL(103,$B$5:B4014)</f>
        <v>1952</v>
      </c>
      <c r="B4014" s="4" t="s">
        <v>817</v>
      </c>
      <c r="C4014" s="4" t="s">
        <v>7122</v>
      </c>
      <c r="D4014" s="4" t="s">
        <v>1260</v>
      </c>
      <c r="E4014" s="4" t="s">
        <v>119</v>
      </c>
      <c r="F4014" s="16" t="s">
        <v>23</v>
      </c>
      <c r="G4014" s="17"/>
      <c r="H4014" s="7">
        <v>24000</v>
      </c>
      <c r="I4014" s="7">
        <v>688.8</v>
      </c>
      <c r="J4014" s="7">
        <v>0</v>
      </c>
      <c r="K4014" s="7">
        <v>729.6</v>
      </c>
      <c r="L4014" s="7">
        <v>0</v>
      </c>
      <c r="M4014" s="7">
        <v>25</v>
      </c>
      <c r="N4014" s="7">
        <v>0</v>
      </c>
      <c r="O4014" s="7"/>
      <c r="P4014" s="7">
        <v>0</v>
      </c>
      <c r="Q4014" s="7">
        <v>1443.4</v>
      </c>
      <c r="R4014" s="7">
        <f>H4014-Q4014</f>
        <v>22556.6</v>
      </c>
      <c r="S4014" s="4" t="s">
        <v>24</v>
      </c>
    </row>
    <row r="4015" spans="1:19" ht="26.25" hidden="1" customHeight="1" x14ac:dyDescent="0.25">
      <c r="A4015" s="10">
        <f>+SUBTOTAL(103,$B$5:B4015)</f>
        <v>1952</v>
      </c>
      <c r="B4015" s="4" t="s">
        <v>5494</v>
      </c>
      <c r="C4015" s="4" t="s">
        <v>7140</v>
      </c>
      <c r="D4015" s="4" t="s">
        <v>1260</v>
      </c>
      <c r="E4015" s="4" t="s">
        <v>59</v>
      </c>
      <c r="F4015" s="16" t="s">
        <v>23</v>
      </c>
      <c r="G4015" s="17"/>
      <c r="H4015" s="7">
        <v>24000</v>
      </c>
      <c r="I4015" s="7">
        <v>688.8</v>
      </c>
      <c r="J4015" s="7">
        <v>0</v>
      </c>
      <c r="K4015" s="7">
        <v>729.6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1443.4</v>
      </c>
      <c r="R4015" s="7">
        <f>H4015-Q4015</f>
        <v>22556.6</v>
      </c>
      <c r="S4015" s="4" t="s">
        <v>24</v>
      </c>
    </row>
    <row r="4016" spans="1:19" ht="26.25" customHeight="1" x14ac:dyDescent="0.25">
      <c r="A4016" s="10">
        <f>+SUBTOTAL(103,$B$5:B4016)</f>
        <v>1953</v>
      </c>
      <c r="B4016" s="4" t="s">
        <v>2323</v>
      </c>
      <c r="C4016" s="4" t="s">
        <v>7160</v>
      </c>
      <c r="D4016" s="4" t="s">
        <v>1260</v>
      </c>
      <c r="E4016" s="4" t="s">
        <v>198</v>
      </c>
      <c r="F4016" s="16" t="s">
        <v>23</v>
      </c>
      <c r="G4016" s="17"/>
      <c r="H4016" s="7">
        <v>24000</v>
      </c>
      <c r="I4016" s="7">
        <v>688.8</v>
      </c>
      <c r="J4016" s="7">
        <v>0</v>
      </c>
      <c r="K4016" s="7">
        <v>729.6</v>
      </c>
      <c r="L4016" s="7">
        <v>0</v>
      </c>
      <c r="M4016" s="7">
        <v>25</v>
      </c>
      <c r="N4016" s="7">
        <v>0</v>
      </c>
      <c r="O4016" s="7"/>
      <c r="P4016" s="7">
        <v>0</v>
      </c>
      <c r="Q4016" s="7">
        <v>1443.4</v>
      </c>
      <c r="R4016" s="7">
        <f>H4016-Q4016</f>
        <v>22556.6</v>
      </c>
      <c r="S4016" s="4" t="s">
        <v>38</v>
      </c>
    </row>
    <row r="4017" spans="1:19" ht="26.25" hidden="1" customHeight="1" x14ac:dyDescent="0.25">
      <c r="A4017" s="10">
        <f>+SUBTOTAL(103,$B$5:B4017)</f>
        <v>1953</v>
      </c>
      <c r="B4017" s="4" t="s">
        <v>3169</v>
      </c>
      <c r="C4017" s="4" t="s">
        <v>7165</v>
      </c>
      <c r="D4017" s="4" t="s">
        <v>1260</v>
      </c>
      <c r="E4017" s="4" t="s">
        <v>65</v>
      </c>
      <c r="F4017" s="16" t="s">
        <v>23</v>
      </c>
      <c r="G4017" s="17"/>
      <c r="H4017" s="7">
        <v>24000</v>
      </c>
      <c r="I4017" s="7">
        <v>688.8</v>
      </c>
      <c r="J4017" s="7">
        <v>0</v>
      </c>
      <c r="K4017" s="7">
        <v>729.6</v>
      </c>
      <c r="L4017" s="7">
        <v>0</v>
      </c>
      <c r="M4017" s="7">
        <v>25</v>
      </c>
      <c r="N4017" s="7">
        <v>0</v>
      </c>
      <c r="O4017" s="7"/>
      <c r="P4017" s="7">
        <v>0</v>
      </c>
      <c r="Q4017" s="7">
        <v>1443.4</v>
      </c>
      <c r="R4017" s="7">
        <f>H4017-Q4017</f>
        <v>22556.6</v>
      </c>
      <c r="S4017" s="4" t="s">
        <v>24</v>
      </c>
    </row>
    <row r="4018" spans="1:19" ht="26.25" customHeight="1" x14ac:dyDescent="0.25">
      <c r="A4018" s="10">
        <f>+SUBTOTAL(103,$B$5:B4018)</f>
        <v>1954</v>
      </c>
      <c r="B4018" s="4" t="s">
        <v>3170</v>
      </c>
      <c r="C4018" s="4" t="s">
        <v>7183</v>
      </c>
      <c r="D4018" s="4" t="s">
        <v>1260</v>
      </c>
      <c r="E4018" s="4" t="s">
        <v>110</v>
      </c>
      <c r="F4018" s="16" t="s">
        <v>23</v>
      </c>
      <c r="G4018" s="17"/>
      <c r="H4018" s="7">
        <v>24000</v>
      </c>
      <c r="I4018" s="7">
        <v>688.8</v>
      </c>
      <c r="J4018" s="7">
        <v>0</v>
      </c>
      <c r="K4018" s="7">
        <v>729.6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1443.4</v>
      </c>
      <c r="R4018" s="7">
        <f>H4018-Q4018</f>
        <v>22556.6</v>
      </c>
      <c r="S4018" s="4" t="s">
        <v>24</v>
      </c>
    </row>
    <row r="4019" spans="1:19" ht="26.25" hidden="1" customHeight="1" x14ac:dyDescent="0.25">
      <c r="A4019" s="10">
        <f>+SUBTOTAL(103,$B$5:B4019)</f>
        <v>1954</v>
      </c>
      <c r="B4019" s="4" t="s">
        <v>833</v>
      </c>
      <c r="C4019" s="4" t="s">
        <v>7199</v>
      </c>
      <c r="D4019" s="4" t="s">
        <v>1147</v>
      </c>
      <c r="E4019" s="4" t="s">
        <v>59</v>
      </c>
      <c r="F4019" s="16" t="s">
        <v>23</v>
      </c>
      <c r="G4019" s="17"/>
      <c r="H4019" s="7">
        <v>24000</v>
      </c>
      <c r="I4019" s="7">
        <v>688.8</v>
      </c>
      <c r="J4019" s="7">
        <v>0</v>
      </c>
      <c r="K4019" s="7">
        <v>729.6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1443.4</v>
      </c>
      <c r="R4019" s="7">
        <f>H4019-Q4019</f>
        <v>22556.6</v>
      </c>
      <c r="S4019" s="4" t="s">
        <v>38</v>
      </c>
    </row>
    <row r="4020" spans="1:19" ht="26.25" customHeight="1" x14ac:dyDescent="0.25">
      <c r="A4020" s="10">
        <f>+SUBTOTAL(103,$B$5:B4020)</f>
        <v>1955</v>
      </c>
      <c r="B4020" s="4" t="s">
        <v>5495</v>
      </c>
      <c r="C4020" s="4" t="s">
        <v>7202</v>
      </c>
      <c r="D4020" s="4" t="s">
        <v>1260</v>
      </c>
      <c r="E4020" s="4" t="s">
        <v>35</v>
      </c>
      <c r="F4020" s="16" t="s">
        <v>23</v>
      </c>
      <c r="G4020" s="17"/>
      <c r="H4020" s="7">
        <v>24000</v>
      </c>
      <c r="I4020" s="7">
        <v>688.8</v>
      </c>
      <c r="J4020" s="7">
        <v>0</v>
      </c>
      <c r="K4020" s="7">
        <v>729.6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1443.4</v>
      </c>
      <c r="R4020" s="7">
        <f>H4020-Q4020</f>
        <v>22556.6</v>
      </c>
      <c r="S4020" s="4" t="s">
        <v>38</v>
      </c>
    </row>
    <row r="4021" spans="1:19" ht="26.25" customHeight="1" x14ac:dyDescent="0.25">
      <c r="A4021" s="10">
        <f>+SUBTOTAL(103,$B$5:B4021)</f>
        <v>1956</v>
      </c>
      <c r="B4021" s="4" t="s">
        <v>3171</v>
      </c>
      <c r="C4021" s="4" t="s">
        <v>5851</v>
      </c>
      <c r="D4021" s="4" t="s">
        <v>1260</v>
      </c>
      <c r="E4021" s="4" t="s">
        <v>198</v>
      </c>
      <c r="F4021" s="16" t="s">
        <v>23</v>
      </c>
      <c r="G4021" s="17"/>
      <c r="H4021" s="7">
        <v>24000</v>
      </c>
      <c r="I4021" s="7">
        <v>688.8</v>
      </c>
      <c r="J4021" s="7">
        <v>0</v>
      </c>
      <c r="K4021" s="7">
        <v>729.6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1443.4</v>
      </c>
      <c r="R4021" s="7">
        <f>H4021-Q4021</f>
        <v>22556.6</v>
      </c>
      <c r="S4021" s="4" t="s">
        <v>38</v>
      </c>
    </row>
    <row r="4022" spans="1:19" ht="26.25" hidden="1" customHeight="1" x14ac:dyDescent="0.25">
      <c r="A4022" s="10">
        <f>+SUBTOTAL(103,$B$5:B4022)</f>
        <v>1956</v>
      </c>
      <c r="B4022" s="4" t="s">
        <v>3172</v>
      </c>
      <c r="C4022" s="4" t="s">
        <v>7205</v>
      </c>
      <c r="D4022" s="4" t="s">
        <v>433</v>
      </c>
      <c r="E4022" s="4" t="s">
        <v>61</v>
      </c>
      <c r="F4022" s="16" t="s">
        <v>23</v>
      </c>
      <c r="G4022" s="17"/>
      <c r="H4022" s="7">
        <v>24000</v>
      </c>
      <c r="I4022" s="7">
        <v>688.8</v>
      </c>
      <c r="J4022" s="7">
        <v>0</v>
      </c>
      <c r="K4022" s="7">
        <v>729.6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1443.4</v>
      </c>
      <c r="R4022" s="7">
        <f>H4022-Q4022</f>
        <v>22556.6</v>
      </c>
      <c r="S4022" s="4" t="s">
        <v>38</v>
      </c>
    </row>
    <row r="4023" spans="1:19" ht="26.25" hidden="1" customHeight="1" x14ac:dyDescent="0.25">
      <c r="A4023" s="10">
        <f>+SUBTOTAL(103,$B$5:B4023)</f>
        <v>1956</v>
      </c>
      <c r="B4023" s="4" t="s">
        <v>3173</v>
      </c>
      <c r="C4023" s="4" t="s">
        <v>7207</v>
      </c>
      <c r="D4023" s="4" t="s">
        <v>1260</v>
      </c>
      <c r="E4023" s="4" t="s">
        <v>55</v>
      </c>
      <c r="F4023" s="16" t="s">
        <v>23</v>
      </c>
      <c r="G4023" s="17"/>
      <c r="H4023" s="7">
        <v>24000</v>
      </c>
      <c r="I4023" s="7">
        <v>688.8</v>
      </c>
      <c r="J4023" s="7">
        <v>0</v>
      </c>
      <c r="K4023" s="7">
        <v>729.6</v>
      </c>
      <c r="L4023" s="7">
        <v>1715.46</v>
      </c>
      <c r="M4023" s="7">
        <v>25</v>
      </c>
      <c r="N4023" s="7">
        <v>0</v>
      </c>
      <c r="O4023" s="7"/>
      <c r="P4023" s="7">
        <v>0</v>
      </c>
      <c r="Q4023" s="7">
        <v>3158.86</v>
      </c>
      <c r="R4023" s="7">
        <f>H4023-Q4023</f>
        <v>20841.14</v>
      </c>
      <c r="S4023" s="4" t="s">
        <v>38</v>
      </c>
    </row>
    <row r="4024" spans="1:19" ht="26.25" hidden="1" customHeight="1" x14ac:dyDescent="0.25">
      <c r="A4024" s="10">
        <f>+SUBTOTAL(103,$B$5:B4024)</f>
        <v>1956</v>
      </c>
      <c r="B4024" s="4" t="s">
        <v>1930</v>
      </c>
      <c r="C4024" s="4" t="s">
        <v>7246</v>
      </c>
      <c r="D4024" s="4" t="s">
        <v>3174</v>
      </c>
      <c r="E4024" s="4" t="s">
        <v>61</v>
      </c>
      <c r="F4024" s="16" t="s">
        <v>23</v>
      </c>
      <c r="G4024" s="17"/>
      <c r="H4024" s="7">
        <v>24000</v>
      </c>
      <c r="I4024" s="7">
        <v>688.8</v>
      </c>
      <c r="J4024" s="7">
        <v>0</v>
      </c>
      <c r="K4024" s="7">
        <v>729.6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1443.4</v>
      </c>
      <c r="R4024" s="7">
        <f>H4024-Q4024</f>
        <v>22556.6</v>
      </c>
      <c r="S4024" s="4" t="s">
        <v>24</v>
      </c>
    </row>
    <row r="4025" spans="1:19" ht="26.25" customHeight="1" x14ac:dyDescent="0.25">
      <c r="A4025" s="10">
        <f>+SUBTOTAL(103,$B$5:B4025)</f>
        <v>1957</v>
      </c>
      <c r="B4025" s="4" t="s">
        <v>5327</v>
      </c>
      <c r="C4025" s="4" t="s">
        <v>7250</v>
      </c>
      <c r="D4025" s="4" t="s">
        <v>1327</v>
      </c>
      <c r="E4025" s="4" t="s">
        <v>80</v>
      </c>
      <c r="F4025" s="16" t="s">
        <v>46</v>
      </c>
      <c r="G4025" s="17"/>
      <c r="H4025" s="7">
        <v>24000</v>
      </c>
      <c r="I4025" s="7">
        <v>688.8</v>
      </c>
      <c r="J4025" s="7">
        <v>0</v>
      </c>
      <c r="K4025" s="7">
        <v>729.6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1443.4</v>
      </c>
      <c r="R4025" s="7">
        <f>H4025-Q4025</f>
        <v>22556.6</v>
      </c>
      <c r="S4025" s="4" t="s">
        <v>38</v>
      </c>
    </row>
    <row r="4026" spans="1:19" ht="26.25" customHeight="1" x14ac:dyDescent="0.25">
      <c r="A4026" s="10">
        <f>+SUBTOTAL(103,$B$5:B4026)</f>
        <v>1958</v>
      </c>
      <c r="B4026" s="4" t="s">
        <v>3175</v>
      </c>
      <c r="C4026" s="4" t="s">
        <v>7255</v>
      </c>
      <c r="D4026" s="4" t="s">
        <v>1260</v>
      </c>
      <c r="E4026" s="4" t="s">
        <v>27</v>
      </c>
      <c r="F4026" s="16" t="s">
        <v>23</v>
      </c>
      <c r="G4026" s="17"/>
      <c r="H4026" s="7">
        <v>24000</v>
      </c>
      <c r="I4026" s="7">
        <v>688.8</v>
      </c>
      <c r="J4026" s="7">
        <v>0</v>
      </c>
      <c r="K4026" s="7">
        <v>729.6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1443.4</v>
      </c>
      <c r="R4026" s="7">
        <f>H4026-Q4026</f>
        <v>22556.6</v>
      </c>
      <c r="S4026" s="4" t="s">
        <v>24</v>
      </c>
    </row>
    <row r="4027" spans="1:19" ht="26.25" customHeight="1" x14ac:dyDescent="0.25">
      <c r="A4027" s="10">
        <f>+SUBTOTAL(103,$B$5:B4027)</f>
        <v>1959</v>
      </c>
      <c r="B4027" s="4" t="s">
        <v>3176</v>
      </c>
      <c r="C4027" s="4" t="s">
        <v>5607</v>
      </c>
      <c r="D4027" s="4" t="s">
        <v>1260</v>
      </c>
      <c r="E4027" s="4" t="s">
        <v>72</v>
      </c>
      <c r="F4027" s="16" t="s">
        <v>23</v>
      </c>
      <c r="G4027" s="17"/>
      <c r="H4027" s="7">
        <v>24000</v>
      </c>
      <c r="I4027" s="7">
        <v>688.8</v>
      </c>
      <c r="J4027" s="7">
        <v>0</v>
      </c>
      <c r="K4027" s="7">
        <v>729.6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1443.4</v>
      </c>
      <c r="R4027" s="7">
        <f>H4027-Q4027</f>
        <v>22556.6</v>
      </c>
      <c r="S4027" s="4" t="s">
        <v>38</v>
      </c>
    </row>
    <row r="4028" spans="1:19" ht="26.25" customHeight="1" x14ac:dyDescent="0.25">
      <c r="A4028" s="10">
        <f>+SUBTOTAL(103,$B$5:B4028)</f>
        <v>1960</v>
      </c>
      <c r="B4028" s="4" t="s">
        <v>5498</v>
      </c>
      <c r="C4028" s="4" t="s">
        <v>7018</v>
      </c>
      <c r="D4028" s="4" t="s">
        <v>1260</v>
      </c>
      <c r="E4028" s="4" t="s">
        <v>107</v>
      </c>
      <c r="F4028" s="16" t="s">
        <v>23</v>
      </c>
      <c r="G4028" s="17"/>
      <c r="H4028" s="7">
        <v>24000</v>
      </c>
      <c r="I4028" s="7">
        <v>688.8</v>
      </c>
      <c r="J4028" s="7">
        <v>0</v>
      </c>
      <c r="K4028" s="7">
        <v>729.6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1443.4</v>
      </c>
      <c r="R4028" s="7">
        <f>H4028-Q4028</f>
        <v>22556.6</v>
      </c>
      <c r="S4028" s="4" t="s">
        <v>38</v>
      </c>
    </row>
    <row r="4029" spans="1:19" ht="26.25" hidden="1" customHeight="1" x14ac:dyDescent="0.25">
      <c r="A4029" s="10">
        <f>+SUBTOTAL(103,$B$5:B4029)</f>
        <v>1960</v>
      </c>
      <c r="B4029" s="4" t="s">
        <v>5373</v>
      </c>
      <c r="C4029" s="4" t="s">
        <v>7270</v>
      </c>
      <c r="D4029" s="4" t="s">
        <v>1260</v>
      </c>
      <c r="E4029" s="4" t="s">
        <v>61</v>
      </c>
      <c r="F4029" s="16" t="s">
        <v>23</v>
      </c>
      <c r="G4029" s="17"/>
      <c r="H4029" s="7">
        <v>24000</v>
      </c>
      <c r="I4029" s="7">
        <v>688.8</v>
      </c>
      <c r="J4029" s="7">
        <v>0</v>
      </c>
      <c r="K4029" s="7">
        <v>729.6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1443.4</v>
      </c>
      <c r="R4029" s="7">
        <f>H4029-Q4029</f>
        <v>22556.6</v>
      </c>
      <c r="S4029" s="4" t="s">
        <v>24</v>
      </c>
    </row>
    <row r="4030" spans="1:19" ht="26.25" customHeight="1" x14ac:dyDescent="0.25">
      <c r="A4030" s="10">
        <f>+SUBTOTAL(103,$B$5:B4030)</f>
        <v>1961</v>
      </c>
      <c r="B4030" s="4" t="s">
        <v>5499</v>
      </c>
      <c r="C4030" s="4" t="s">
        <v>7285</v>
      </c>
      <c r="D4030" s="4" t="s">
        <v>1260</v>
      </c>
      <c r="E4030" s="4" t="s">
        <v>29</v>
      </c>
      <c r="F4030" s="16" t="s">
        <v>23</v>
      </c>
      <c r="G4030" s="17"/>
      <c r="H4030" s="7">
        <v>24000</v>
      </c>
      <c r="I4030" s="7">
        <v>688.8</v>
      </c>
      <c r="J4030" s="7">
        <v>0</v>
      </c>
      <c r="K4030" s="7">
        <v>729.6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1443.4</v>
      </c>
      <c r="R4030" s="7">
        <f>H4030-Q4030</f>
        <v>22556.6</v>
      </c>
      <c r="S4030" s="4" t="s">
        <v>24</v>
      </c>
    </row>
    <row r="4031" spans="1:19" ht="26.25" hidden="1" customHeight="1" x14ac:dyDescent="0.25">
      <c r="A4031" s="10">
        <f>+SUBTOTAL(103,$B$5:B4031)</f>
        <v>1961</v>
      </c>
      <c r="B4031" s="4" t="s">
        <v>1932</v>
      </c>
      <c r="C4031" s="4" t="s">
        <v>7303</v>
      </c>
      <c r="D4031" s="4" t="s">
        <v>1260</v>
      </c>
      <c r="E4031" s="4" t="s">
        <v>63</v>
      </c>
      <c r="F4031" s="16" t="s">
        <v>23</v>
      </c>
      <c r="G4031" s="17"/>
      <c r="H4031" s="7">
        <v>24000</v>
      </c>
      <c r="I4031" s="7">
        <v>688.8</v>
      </c>
      <c r="J4031" s="7">
        <v>0</v>
      </c>
      <c r="K4031" s="7">
        <v>729.6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1443.4</v>
      </c>
      <c r="R4031" s="7">
        <f>H4031-Q4031</f>
        <v>22556.6</v>
      </c>
      <c r="S4031" s="4" t="s">
        <v>24</v>
      </c>
    </row>
    <row r="4032" spans="1:19" ht="26.25" hidden="1" customHeight="1" x14ac:dyDescent="0.25">
      <c r="A4032" s="10">
        <f>+SUBTOTAL(103,$B$5:B4032)</f>
        <v>1961</v>
      </c>
      <c r="B4032" s="4" t="s">
        <v>458</v>
      </c>
      <c r="C4032" s="4" t="s">
        <v>7316</v>
      </c>
      <c r="D4032" s="4" t="s">
        <v>297</v>
      </c>
      <c r="E4032" s="4" t="s">
        <v>338</v>
      </c>
      <c r="F4032" s="16" t="s">
        <v>46</v>
      </c>
      <c r="G4032" s="17"/>
      <c r="H4032" s="7">
        <v>24000</v>
      </c>
      <c r="I4032" s="7">
        <v>688.8</v>
      </c>
      <c r="J4032" s="7">
        <v>0</v>
      </c>
      <c r="K4032" s="7">
        <v>729.6</v>
      </c>
      <c r="L4032" s="7">
        <v>0</v>
      </c>
      <c r="M4032" s="7">
        <v>25</v>
      </c>
      <c r="N4032" s="7">
        <v>0</v>
      </c>
      <c r="O4032" s="7"/>
      <c r="P4032" s="7">
        <v>0</v>
      </c>
      <c r="Q4032" s="7">
        <v>1443.4</v>
      </c>
      <c r="R4032" s="7">
        <f>H4032-Q4032</f>
        <v>22556.6</v>
      </c>
      <c r="S4032" s="4" t="s">
        <v>24</v>
      </c>
    </row>
    <row r="4033" spans="1:19" ht="26.25" customHeight="1" x14ac:dyDescent="0.25">
      <c r="A4033" s="10">
        <f>+SUBTOTAL(103,$B$5:B4033)</f>
        <v>1962</v>
      </c>
      <c r="B4033" s="4" t="s">
        <v>3972</v>
      </c>
      <c r="C4033" s="4" t="s">
        <v>7322</v>
      </c>
      <c r="D4033" s="4" t="s">
        <v>1260</v>
      </c>
      <c r="E4033" s="4" t="s">
        <v>29</v>
      </c>
      <c r="F4033" s="16" t="s">
        <v>23</v>
      </c>
      <c r="G4033" s="17"/>
      <c r="H4033" s="7">
        <v>24000</v>
      </c>
      <c r="I4033" s="7">
        <v>688.8</v>
      </c>
      <c r="J4033" s="7">
        <v>0</v>
      </c>
      <c r="K4033" s="7">
        <v>729.6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1443.4</v>
      </c>
      <c r="R4033" s="7">
        <f>H4033-Q4033</f>
        <v>22556.6</v>
      </c>
      <c r="S4033" s="4" t="s">
        <v>38</v>
      </c>
    </row>
    <row r="4034" spans="1:19" ht="26.25" customHeight="1" x14ac:dyDescent="0.25">
      <c r="A4034" s="10">
        <f>+SUBTOTAL(103,$B$5:B4034)</f>
        <v>1963</v>
      </c>
      <c r="B4034" s="4" t="s">
        <v>3177</v>
      </c>
      <c r="C4034" s="4" t="s">
        <v>7327</v>
      </c>
      <c r="D4034" s="4" t="s">
        <v>1260</v>
      </c>
      <c r="E4034" s="4" t="s">
        <v>72</v>
      </c>
      <c r="F4034" s="16" t="s">
        <v>23</v>
      </c>
      <c r="G4034" s="17"/>
      <c r="H4034" s="7">
        <v>24000</v>
      </c>
      <c r="I4034" s="7">
        <v>688.8</v>
      </c>
      <c r="J4034" s="7">
        <v>0</v>
      </c>
      <c r="K4034" s="7">
        <v>729.6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1443.4</v>
      </c>
      <c r="R4034" s="7">
        <f>H4034-Q4034</f>
        <v>22556.6</v>
      </c>
      <c r="S4034" s="4" t="s">
        <v>24</v>
      </c>
    </row>
    <row r="4035" spans="1:19" ht="26.25" customHeight="1" x14ac:dyDescent="0.25">
      <c r="A4035" s="10">
        <f>+SUBTOTAL(103,$B$5:B4035)</f>
        <v>1964</v>
      </c>
      <c r="B4035" s="4" t="s">
        <v>5500</v>
      </c>
      <c r="C4035" s="4" t="s">
        <v>7130</v>
      </c>
      <c r="D4035" s="4" t="s">
        <v>1260</v>
      </c>
      <c r="E4035" s="4" t="s">
        <v>29</v>
      </c>
      <c r="F4035" s="16" t="s">
        <v>23</v>
      </c>
      <c r="G4035" s="17"/>
      <c r="H4035" s="7">
        <v>24000</v>
      </c>
      <c r="I4035" s="7">
        <v>688.8</v>
      </c>
      <c r="J4035" s="7">
        <v>0</v>
      </c>
      <c r="K4035" s="7">
        <v>729.6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1443.4</v>
      </c>
      <c r="R4035" s="7">
        <f>H4035-Q4035</f>
        <v>22556.6</v>
      </c>
      <c r="S4035" s="4" t="s">
        <v>24</v>
      </c>
    </row>
    <row r="4036" spans="1:19" ht="26.25" customHeight="1" x14ac:dyDescent="0.25">
      <c r="A4036" s="10">
        <f>+SUBTOTAL(103,$B$5:B4036)</f>
        <v>1965</v>
      </c>
      <c r="B4036" s="4" t="s">
        <v>4031</v>
      </c>
      <c r="C4036" s="4" t="s">
        <v>7335</v>
      </c>
      <c r="D4036" s="4" t="s">
        <v>1260</v>
      </c>
      <c r="E4036" s="4" t="s">
        <v>590</v>
      </c>
      <c r="F4036" s="16" t="s">
        <v>23</v>
      </c>
      <c r="G4036" s="17"/>
      <c r="H4036" s="7">
        <v>24000</v>
      </c>
      <c r="I4036" s="7">
        <v>688.8</v>
      </c>
      <c r="J4036" s="7">
        <v>0</v>
      </c>
      <c r="K4036" s="7">
        <v>729.6</v>
      </c>
      <c r="L4036" s="7">
        <v>0</v>
      </c>
      <c r="M4036" s="7">
        <v>25</v>
      </c>
      <c r="N4036" s="7">
        <v>0</v>
      </c>
      <c r="O4036" s="7"/>
      <c r="P4036" s="7">
        <v>2234.0500000000002</v>
      </c>
      <c r="Q4036" s="7">
        <v>3677.45</v>
      </c>
      <c r="R4036" s="7">
        <f>H4036-Q4036</f>
        <v>20322.55</v>
      </c>
      <c r="S4036" s="4" t="s">
        <v>38</v>
      </c>
    </row>
    <row r="4037" spans="1:19" ht="26.25" customHeight="1" x14ac:dyDescent="0.25">
      <c r="A4037" s="10">
        <f>+SUBTOTAL(103,$B$5:B4037)</f>
        <v>1966</v>
      </c>
      <c r="B4037" s="4" t="s">
        <v>5328</v>
      </c>
      <c r="C4037" s="4" t="s">
        <v>7356</v>
      </c>
      <c r="D4037" s="4" t="s">
        <v>1260</v>
      </c>
      <c r="E4037" s="4" t="s">
        <v>29</v>
      </c>
      <c r="F4037" s="16" t="s">
        <v>23</v>
      </c>
      <c r="G4037" s="17"/>
      <c r="H4037" s="7">
        <v>24000</v>
      </c>
      <c r="I4037" s="7">
        <v>688.8</v>
      </c>
      <c r="J4037" s="7">
        <v>0</v>
      </c>
      <c r="K4037" s="7">
        <v>729.6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1443.4</v>
      </c>
      <c r="R4037" s="7">
        <f>H4037-Q4037</f>
        <v>22556.6</v>
      </c>
      <c r="S4037" s="4" t="s">
        <v>24</v>
      </c>
    </row>
    <row r="4038" spans="1:19" ht="26.25" hidden="1" customHeight="1" x14ac:dyDescent="0.25">
      <c r="A4038" s="10">
        <f>+SUBTOTAL(103,$B$5:B4038)</f>
        <v>1966</v>
      </c>
      <c r="B4038" s="4" t="s">
        <v>3178</v>
      </c>
      <c r="C4038" s="4" t="s">
        <v>7359</v>
      </c>
      <c r="D4038" s="4" t="s">
        <v>1260</v>
      </c>
      <c r="E4038" s="4" t="s">
        <v>61</v>
      </c>
      <c r="F4038" s="16" t="s">
        <v>23</v>
      </c>
      <c r="G4038" s="17"/>
      <c r="H4038" s="7">
        <v>24000</v>
      </c>
      <c r="I4038" s="7">
        <v>688.8</v>
      </c>
      <c r="J4038" s="7">
        <v>0</v>
      </c>
      <c r="K4038" s="7">
        <v>729.6</v>
      </c>
      <c r="L4038" s="7">
        <v>1715.46</v>
      </c>
      <c r="M4038" s="7">
        <v>25</v>
      </c>
      <c r="N4038" s="7">
        <v>0</v>
      </c>
      <c r="O4038" s="7"/>
      <c r="P4038" s="7">
        <v>0</v>
      </c>
      <c r="Q4038" s="7">
        <v>3158.86</v>
      </c>
      <c r="R4038" s="7">
        <f>H4038-Q4038</f>
        <v>20841.14</v>
      </c>
      <c r="S4038" s="4" t="s">
        <v>38</v>
      </c>
    </row>
    <row r="4039" spans="1:19" ht="26.25" customHeight="1" x14ac:dyDescent="0.25">
      <c r="A4039" s="10">
        <f>+SUBTOTAL(103,$B$5:B4039)</f>
        <v>1967</v>
      </c>
      <c r="B4039" s="4" t="s">
        <v>3179</v>
      </c>
      <c r="C4039" s="4" t="s">
        <v>7368</v>
      </c>
      <c r="D4039" s="4" t="s">
        <v>297</v>
      </c>
      <c r="E4039" s="4" t="s">
        <v>164</v>
      </c>
      <c r="F4039" s="16" t="s">
        <v>23</v>
      </c>
      <c r="G4039" s="17"/>
      <c r="H4039" s="7">
        <v>24000</v>
      </c>
      <c r="I4039" s="7">
        <v>688.8</v>
      </c>
      <c r="J4039" s="7">
        <v>0</v>
      </c>
      <c r="K4039" s="7">
        <v>729.6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1443.4</v>
      </c>
      <c r="R4039" s="7">
        <f>H4039-Q4039</f>
        <v>22556.6</v>
      </c>
      <c r="S4039" s="4" t="s">
        <v>24</v>
      </c>
    </row>
    <row r="4040" spans="1:19" ht="26.25" hidden="1" customHeight="1" x14ac:dyDescent="0.25">
      <c r="A4040" s="10">
        <f>+SUBTOTAL(103,$B$5:B4040)</f>
        <v>1967</v>
      </c>
      <c r="B4040" s="4" t="s">
        <v>849</v>
      </c>
      <c r="C4040" s="4" t="s">
        <v>7370</v>
      </c>
      <c r="D4040" s="4" t="s">
        <v>1260</v>
      </c>
      <c r="E4040" s="4" t="s">
        <v>61</v>
      </c>
      <c r="F4040" s="16" t="s">
        <v>23</v>
      </c>
      <c r="G4040" s="17"/>
      <c r="H4040" s="7">
        <v>24000</v>
      </c>
      <c r="I4040" s="7">
        <v>688.8</v>
      </c>
      <c r="J4040" s="7">
        <v>0</v>
      </c>
      <c r="K4040" s="7">
        <v>729.6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1443.4</v>
      </c>
      <c r="R4040" s="7">
        <f>H4040-Q4040</f>
        <v>22556.6</v>
      </c>
      <c r="S4040" s="4" t="s">
        <v>24</v>
      </c>
    </row>
    <row r="4041" spans="1:19" ht="26.25" hidden="1" customHeight="1" x14ac:dyDescent="0.25">
      <c r="A4041" s="10">
        <f>+SUBTOTAL(103,$B$5:B4041)</f>
        <v>1967</v>
      </c>
      <c r="B4041" s="4" t="s">
        <v>853</v>
      </c>
      <c r="C4041" s="4" t="s">
        <v>7395</v>
      </c>
      <c r="D4041" s="4" t="s">
        <v>1260</v>
      </c>
      <c r="E4041" s="4" t="s">
        <v>65</v>
      </c>
      <c r="F4041" s="16" t="s">
        <v>23</v>
      </c>
      <c r="G4041" s="17"/>
      <c r="H4041" s="7">
        <v>24000</v>
      </c>
      <c r="I4041" s="7">
        <v>688.8</v>
      </c>
      <c r="J4041" s="7">
        <v>0</v>
      </c>
      <c r="K4041" s="7">
        <v>729.6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1443.4</v>
      </c>
      <c r="R4041" s="7">
        <f>H4041-Q4041</f>
        <v>22556.6</v>
      </c>
      <c r="S4041" s="4" t="s">
        <v>24</v>
      </c>
    </row>
    <row r="4042" spans="1:19" ht="26.25" customHeight="1" x14ac:dyDescent="0.25">
      <c r="A4042" s="10">
        <f>+SUBTOTAL(103,$B$5:B4042)</f>
        <v>1968</v>
      </c>
      <c r="B4042" s="4" t="s">
        <v>3180</v>
      </c>
      <c r="C4042" s="4" t="s">
        <v>7414</v>
      </c>
      <c r="D4042" s="4" t="s">
        <v>1260</v>
      </c>
      <c r="E4042" s="4" t="s">
        <v>5366</v>
      </c>
      <c r="F4042" s="16" t="s">
        <v>23</v>
      </c>
      <c r="G4042" s="17"/>
      <c r="H4042" s="7">
        <v>24000</v>
      </c>
      <c r="I4042" s="7">
        <v>688.8</v>
      </c>
      <c r="J4042" s="7">
        <v>0</v>
      </c>
      <c r="K4042" s="7">
        <v>729.6</v>
      </c>
      <c r="L4042" s="7">
        <v>0</v>
      </c>
      <c r="M4042" s="7">
        <v>25</v>
      </c>
      <c r="N4042" s="7">
        <v>120</v>
      </c>
      <c r="O4042" s="7"/>
      <c r="P4042" s="7">
        <v>50</v>
      </c>
      <c r="Q4042" s="7">
        <v>1613.4</v>
      </c>
      <c r="R4042" s="7">
        <f>H4042-Q4042</f>
        <v>22386.6</v>
      </c>
      <c r="S4042" s="4" t="s">
        <v>38</v>
      </c>
    </row>
    <row r="4043" spans="1:19" ht="26.25" hidden="1" customHeight="1" x14ac:dyDescent="0.25">
      <c r="A4043" s="10">
        <f>+SUBTOTAL(103,$B$5:B4043)</f>
        <v>1968</v>
      </c>
      <c r="B4043" s="4" t="s">
        <v>3181</v>
      </c>
      <c r="C4043" s="4" t="s">
        <v>7415</v>
      </c>
      <c r="D4043" s="4" t="s">
        <v>1260</v>
      </c>
      <c r="E4043" s="4" t="s">
        <v>61</v>
      </c>
      <c r="F4043" s="16" t="s">
        <v>23</v>
      </c>
      <c r="G4043" s="17"/>
      <c r="H4043" s="7">
        <v>24000</v>
      </c>
      <c r="I4043" s="7">
        <v>688.8</v>
      </c>
      <c r="J4043" s="7">
        <v>0</v>
      </c>
      <c r="K4043" s="7">
        <v>729.6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1443.4</v>
      </c>
      <c r="R4043" s="7">
        <f>H4043-Q4043</f>
        <v>22556.6</v>
      </c>
      <c r="S4043" s="4" t="s">
        <v>38</v>
      </c>
    </row>
    <row r="4044" spans="1:19" ht="26.25" customHeight="1" x14ac:dyDescent="0.25">
      <c r="A4044" s="10">
        <f>+SUBTOTAL(103,$B$5:B4044)</f>
        <v>1969</v>
      </c>
      <c r="B4044" s="4" t="s">
        <v>3182</v>
      </c>
      <c r="C4044" s="4" t="s">
        <v>7441</v>
      </c>
      <c r="D4044" s="4" t="s">
        <v>1260</v>
      </c>
      <c r="E4044" s="4" t="s">
        <v>27</v>
      </c>
      <c r="F4044" s="16" t="s">
        <v>23</v>
      </c>
      <c r="G4044" s="17"/>
      <c r="H4044" s="7">
        <v>24000</v>
      </c>
      <c r="I4044" s="7">
        <v>688.8</v>
      </c>
      <c r="J4044" s="7">
        <v>0</v>
      </c>
      <c r="K4044" s="7">
        <v>729.6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1443.4</v>
      </c>
      <c r="R4044" s="7">
        <f>H4044-Q4044</f>
        <v>22556.6</v>
      </c>
      <c r="S4044" s="4" t="s">
        <v>38</v>
      </c>
    </row>
    <row r="4045" spans="1:19" ht="26.25" customHeight="1" x14ac:dyDescent="0.25">
      <c r="A4045" s="10">
        <f>+SUBTOTAL(103,$B$5:B4045)</f>
        <v>1970</v>
      </c>
      <c r="B4045" s="4" t="s">
        <v>863</v>
      </c>
      <c r="C4045" s="4" t="s">
        <v>7448</v>
      </c>
      <c r="D4045" s="4" t="s">
        <v>1260</v>
      </c>
      <c r="E4045" s="4" t="s">
        <v>376</v>
      </c>
      <c r="F4045" s="16" t="s">
        <v>23</v>
      </c>
      <c r="G4045" s="17"/>
      <c r="H4045" s="7">
        <v>24000</v>
      </c>
      <c r="I4045" s="7">
        <v>688.8</v>
      </c>
      <c r="J4045" s="7">
        <v>0</v>
      </c>
      <c r="K4045" s="7">
        <v>729.6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1443.4</v>
      </c>
      <c r="R4045" s="7">
        <f>H4045-Q4045</f>
        <v>22556.6</v>
      </c>
      <c r="S4045" s="4" t="s">
        <v>24</v>
      </c>
    </row>
    <row r="4046" spans="1:19" ht="26.25" customHeight="1" x14ac:dyDescent="0.25">
      <c r="A4046" s="10">
        <f>+SUBTOTAL(103,$B$5:B4046)</f>
        <v>1971</v>
      </c>
      <c r="B4046" s="4" t="s">
        <v>3183</v>
      </c>
      <c r="C4046" s="4" t="s">
        <v>7459</v>
      </c>
      <c r="D4046" s="4" t="s">
        <v>1260</v>
      </c>
      <c r="E4046" s="4" t="s">
        <v>129</v>
      </c>
      <c r="F4046" s="16" t="s">
        <v>23</v>
      </c>
      <c r="G4046" s="17"/>
      <c r="H4046" s="7">
        <v>24000</v>
      </c>
      <c r="I4046" s="7">
        <v>688.8</v>
      </c>
      <c r="J4046" s="7">
        <v>0</v>
      </c>
      <c r="K4046" s="7">
        <v>729.6</v>
      </c>
      <c r="L4046" s="7">
        <v>0</v>
      </c>
      <c r="M4046" s="7">
        <v>25</v>
      </c>
      <c r="N4046" s="7">
        <v>0</v>
      </c>
      <c r="O4046" s="7"/>
      <c r="P4046" s="7">
        <v>0</v>
      </c>
      <c r="Q4046" s="7">
        <v>1443.4</v>
      </c>
      <c r="R4046" s="7">
        <f>H4046-Q4046</f>
        <v>22556.6</v>
      </c>
      <c r="S4046" s="4" t="s">
        <v>38</v>
      </c>
    </row>
    <row r="4047" spans="1:19" ht="26.25" hidden="1" customHeight="1" x14ac:dyDescent="0.25">
      <c r="A4047" s="10">
        <f>+SUBTOTAL(103,$B$5:B4047)</f>
        <v>1971</v>
      </c>
      <c r="B4047" s="4" t="s">
        <v>869</v>
      </c>
      <c r="C4047" s="4" t="s">
        <v>7474</v>
      </c>
      <c r="D4047" s="4" t="s">
        <v>1260</v>
      </c>
      <c r="E4047" s="4" t="s">
        <v>65</v>
      </c>
      <c r="F4047" s="16" t="s">
        <v>23</v>
      </c>
      <c r="G4047" s="17"/>
      <c r="H4047" s="7">
        <v>24000</v>
      </c>
      <c r="I4047" s="7">
        <v>688.8</v>
      </c>
      <c r="J4047" s="7">
        <v>0</v>
      </c>
      <c r="K4047" s="7">
        <v>729.6</v>
      </c>
      <c r="L4047" s="7">
        <v>0</v>
      </c>
      <c r="M4047" s="7">
        <v>25</v>
      </c>
      <c r="N4047" s="7">
        <v>0</v>
      </c>
      <c r="O4047" s="7"/>
      <c r="P4047" s="7">
        <v>0</v>
      </c>
      <c r="Q4047" s="7">
        <v>1443.4</v>
      </c>
      <c r="R4047" s="7">
        <f>H4047-Q4047</f>
        <v>22556.6</v>
      </c>
      <c r="S4047" s="4" t="s">
        <v>24</v>
      </c>
    </row>
    <row r="4048" spans="1:19" ht="26.25" hidden="1" customHeight="1" x14ac:dyDescent="0.25">
      <c r="A4048" s="10">
        <f>+SUBTOTAL(103,$B$5:B4048)</f>
        <v>1971</v>
      </c>
      <c r="B4048" s="4" t="s">
        <v>3184</v>
      </c>
      <c r="C4048" s="4" t="s">
        <v>7496</v>
      </c>
      <c r="D4048" s="4" t="s">
        <v>1260</v>
      </c>
      <c r="E4048" s="4" t="s">
        <v>65</v>
      </c>
      <c r="F4048" s="16" t="s">
        <v>23</v>
      </c>
      <c r="G4048" s="17"/>
      <c r="H4048" s="7">
        <v>24000</v>
      </c>
      <c r="I4048" s="7">
        <v>688.8</v>
      </c>
      <c r="J4048" s="7">
        <v>0</v>
      </c>
      <c r="K4048" s="7">
        <v>729.6</v>
      </c>
      <c r="L4048" s="7">
        <v>1715.46</v>
      </c>
      <c r="M4048" s="7">
        <v>25</v>
      </c>
      <c r="N4048" s="7">
        <v>0</v>
      </c>
      <c r="O4048" s="7"/>
      <c r="P4048" s="7">
        <v>0</v>
      </c>
      <c r="Q4048" s="7">
        <v>3158.86</v>
      </c>
      <c r="R4048" s="7">
        <f>H4048-Q4048</f>
        <v>20841.14</v>
      </c>
      <c r="S4048" s="4" t="s">
        <v>24</v>
      </c>
    </row>
    <row r="4049" spans="1:19" ht="26.25" customHeight="1" x14ac:dyDescent="0.25">
      <c r="A4049" s="10">
        <f>+SUBTOTAL(103,$B$5:B4049)</f>
        <v>1972</v>
      </c>
      <c r="B4049" s="4" t="s">
        <v>3185</v>
      </c>
      <c r="C4049" s="4" t="s">
        <v>7504</v>
      </c>
      <c r="D4049" s="4" t="s">
        <v>1260</v>
      </c>
      <c r="E4049" s="4" t="s">
        <v>175</v>
      </c>
      <c r="F4049" s="16" t="s">
        <v>23</v>
      </c>
      <c r="G4049" s="17"/>
      <c r="H4049" s="7">
        <v>24000</v>
      </c>
      <c r="I4049" s="7">
        <v>688.8</v>
      </c>
      <c r="J4049" s="7">
        <v>0</v>
      </c>
      <c r="K4049" s="7">
        <v>729.6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1443.4</v>
      </c>
      <c r="R4049" s="7">
        <f>H4049-Q4049</f>
        <v>22556.6</v>
      </c>
      <c r="S4049" s="4" t="s">
        <v>24</v>
      </c>
    </row>
    <row r="4050" spans="1:19" ht="26.25" hidden="1" customHeight="1" x14ac:dyDescent="0.25">
      <c r="A4050" s="10">
        <f>+SUBTOTAL(103,$B$5:B4050)</f>
        <v>1972</v>
      </c>
      <c r="B4050" s="4" t="s">
        <v>3186</v>
      </c>
      <c r="C4050" s="4" t="s">
        <v>7505</v>
      </c>
      <c r="D4050" s="4" t="s">
        <v>1260</v>
      </c>
      <c r="E4050" s="4" t="s">
        <v>65</v>
      </c>
      <c r="F4050" s="16" t="s">
        <v>23</v>
      </c>
      <c r="G4050" s="17"/>
      <c r="H4050" s="7">
        <v>24000</v>
      </c>
      <c r="I4050" s="7">
        <v>688.8</v>
      </c>
      <c r="J4050" s="7">
        <v>0</v>
      </c>
      <c r="K4050" s="7">
        <v>729.6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1443.4</v>
      </c>
      <c r="R4050" s="7">
        <f>H4050-Q4050</f>
        <v>22556.6</v>
      </c>
      <c r="S4050" s="4" t="s">
        <v>38</v>
      </c>
    </row>
    <row r="4051" spans="1:19" ht="26.25" hidden="1" customHeight="1" x14ac:dyDescent="0.25">
      <c r="A4051" s="10">
        <f>+SUBTOTAL(103,$B$5:B4051)</f>
        <v>1972</v>
      </c>
      <c r="B4051" s="4" t="s">
        <v>876</v>
      </c>
      <c r="C4051" s="4" t="s">
        <v>7454</v>
      </c>
      <c r="D4051" s="4" t="s">
        <v>1260</v>
      </c>
      <c r="E4051" s="4" t="s">
        <v>65</v>
      </c>
      <c r="F4051" s="16" t="s">
        <v>46</v>
      </c>
      <c r="G4051" s="17"/>
      <c r="H4051" s="7">
        <v>24000</v>
      </c>
      <c r="I4051" s="7">
        <v>688.8</v>
      </c>
      <c r="J4051" s="7">
        <v>0</v>
      </c>
      <c r="K4051" s="7">
        <v>729.6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1443.4</v>
      </c>
      <c r="R4051" s="7">
        <f>H4051-Q4051</f>
        <v>22556.6</v>
      </c>
      <c r="S4051" s="4" t="s">
        <v>38</v>
      </c>
    </row>
    <row r="4052" spans="1:19" ht="26.25" hidden="1" customHeight="1" x14ac:dyDescent="0.25">
      <c r="A4052" s="10">
        <f>+SUBTOTAL(103,$B$5:B4052)</f>
        <v>1972</v>
      </c>
      <c r="B4052" s="4" t="s">
        <v>4961</v>
      </c>
      <c r="C4052" s="4" t="s">
        <v>7573</v>
      </c>
      <c r="D4052" s="4" t="s">
        <v>3375</v>
      </c>
      <c r="E4052" s="4" t="s">
        <v>61</v>
      </c>
      <c r="F4052" s="16" t="s">
        <v>23</v>
      </c>
      <c r="G4052" s="17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f>H4052-Q4052</f>
        <v>22556.6</v>
      </c>
      <c r="S4052" s="4" t="s">
        <v>24</v>
      </c>
    </row>
    <row r="4053" spans="1:19" ht="26.25" hidden="1" customHeight="1" x14ac:dyDescent="0.25">
      <c r="A4053" s="10">
        <f>+SUBTOTAL(103,$B$5:B4053)</f>
        <v>1972</v>
      </c>
      <c r="B4053" s="4" t="s">
        <v>3187</v>
      </c>
      <c r="C4053" s="4" t="s">
        <v>7579</v>
      </c>
      <c r="D4053" s="4" t="s">
        <v>1260</v>
      </c>
      <c r="E4053" s="4" t="s">
        <v>52</v>
      </c>
      <c r="F4053" s="16" t="s">
        <v>23</v>
      </c>
      <c r="G4053" s="17"/>
      <c r="H4053" s="7">
        <v>24000</v>
      </c>
      <c r="I4053" s="7">
        <v>688.8</v>
      </c>
      <c r="J4053" s="7">
        <v>0</v>
      </c>
      <c r="K4053" s="7">
        <v>729.6</v>
      </c>
      <c r="L4053" s="7">
        <v>1715.46</v>
      </c>
      <c r="M4053" s="7">
        <v>25</v>
      </c>
      <c r="N4053" s="7">
        <v>0</v>
      </c>
      <c r="O4053" s="7"/>
      <c r="P4053" s="7">
        <v>0</v>
      </c>
      <c r="Q4053" s="7">
        <v>3158.86</v>
      </c>
      <c r="R4053" s="7">
        <f>H4053-Q4053</f>
        <v>20841.14</v>
      </c>
      <c r="S4053" s="4" t="s">
        <v>24</v>
      </c>
    </row>
    <row r="4054" spans="1:19" ht="26.25" hidden="1" customHeight="1" x14ac:dyDescent="0.25">
      <c r="A4054" s="10">
        <f>+SUBTOTAL(103,$B$5:B4054)</f>
        <v>1972</v>
      </c>
      <c r="B4054" s="4" t="s">
        <v>3188</v>
      </c>
      <c r="C4054" s="4" t="s">
        <v>7586</v>
      </c>
      <c r="D4054" s="4" t="s">
        <v>1260</v>
      </c>
      <c r="E4054" s="4" t="s">
        <v>59</v>
      </c>
      <c r="F4054" s="16" t="s">
        <v>23</v>
      </c>
      <c r="G4054" s="17"/>
      <c r="H4054" s="7">
        <v>24000</v>
      </c>
      <c r="I4054" s="7">
        <v>688.8</v>
      </c>
      <c r="J4054" s="7">
        <v>0</v>
      </c>
      <c r="K4054" s="7">
        <v>729.6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1443.4</v>
      </c>
      <c r="R4054" s="7">
        <f>H4054-Q4054</f>
        <v>22556.6</v>
      </c>
      <c r="S4054" s="4" t="s">
        <v>24</v>
      </c>
    </row>
    <row r="4055" spans="1:19" ht="26.25" customHeight="1" x14ac:dyDescent="0.25">
      <c r="A4055" s="10">
        <f>+SUBTOTAL(103,$B$5:B4055)</f>
        <v>1973</v>
      </c>
      <c r="B4055" s="4" t="s">
        <v>3189</v>
      </c>
      <c r="C4055" s="4" t="s">
        <v>1279</v>
      </c>
      <c r="D4055" s="4" t="s">
        <v>1260</v>
      </c>
      <c r="E4055" s="4" t="s">
        <v>494</v>
      </c>
      <c r="F4055" s="16" t="s">
        <v>23</v>
      </c>
      <c r="G4055" s="17"/>
      <c r="H4055" s="7">
        <v>24000</v>
      </c>
      <c r="I4055" s="7">
        <v>688.8</v>
      </c>
      <c r="J4055" s="7">
        <v>0</v>
      </c>
      <c r="K4055" s="7">
        <v>729.6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1443.4</v>
      </c>
      <c r="R4055" s="7">
        <f>H4055-Q4055</f>
        <v>22556.6</v>
      </c>
      <c r="S4055" s="4" t="s">
        <v>38</v>
      </c>
    </row>
    <row r="4056" spans="1:19" ht="26.25" hidden="1" customHeight="1" x14ac:dyDescent="0.25">
      <c r="A4056" s="10">
        <f>+SUBTOTAL(103,$B$5:B4056)</f>
        <v>1973</v>
      </c>
      <c r="B4056" s="4" t="s">
        <v>890</v>
      </c>
      <c r="C4056" s="4" t="s">
        <v>7598</v>
      </c>
      <c r="D4056" s="4" t="s">
        <v>433</v>
      </c>
      <c r="E4056" s="4" t="s">
        <v>61</v>
      </c>
      <c r="F4056" s="16" t="s">
        <v>46</v>
      </c>
      <c r="G4056" s="17"/>
      <c r="H4056" s="7">
        <v>24000</v>
      </c>
      <c r="I4056" s="7">
        <v>688.8</v>
      </c>
      <c r="J4056" s="7">
        <v>0</v>
      </c>
      <c r="K4056" s="7">
        <v>729.6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1443.4</v>
      </c>
      <c r="R4056" s="7">
        <f>H4056-Q4056</f>
        <v>22556.6</v>
      </c>
      <c r="S4056" s="4" t="s">
        <v>24</v>
      </c>
    </row>
    <row r="4057" spans="1:19" ht="26.25" hidden="1" customHeight="1" x14ac:dyDescent="0.25">
      <c r="A4057" s="10">
        <f>+SUBTOTAL(103,$B$5:B4057)</f>
        <v>1973</v>
      </c>
      <c r="B4057" s="4" t="s">
        <v>3190</v>
      </c>
      <c r="C4057" s="4" t="s">
        <v>7605</v>
      </c>
      <c r="D4057" s="4" t="s">
        <v>1260</v>
      </c>
      <c r="E4057" s="4" t="s">
        <v>63</v>
      </c>
      <c r="F4057" s="16" t="s">
        <v>23</v>
      </c>
      <c r="G4057" s="17"/>
      <c r="H4057" s="7">
        <v>24000</v>
      </c>
      <c r="I4057" s="7">
        <v>688.8</v>
      </c>
      <c r="J4057" s="7">
        <v>0</v>
      </c>
      <c r="K4057" s="7">
        <v>729.6</v>
      </c>
      <c r="L4057" s="7">
        <v>0</v>
      </c>
      <c r="M4057" s="7">
        <v>25</v>
      </c>
      <c r="N4057" s="7">
        <v>0</v>
      </c>
      <c r="O4057" s="7"/>
      <c r="P4057" s="7">
        <v>1530.52</v>
      </c>
      <c r="Q4057" s="7">
        <v>2973.92</v>
      </c>
      <c r="R4057" s="7">
        <f>H4057-Q4057</f>
        <v>21026.080000000002</v>
      </c>
      <c r="S4057" s="4" t="s">
        <v>24</v>
      </c>
    </row>
    <row r="4058" spans="1:19" ht="26.25" hidden="1" customHeight="1" x14ac:dyDescent="0.25">
      <c r="A4058" s="10">
        <f>+SUBTOTAL(103,$B$5:B4058)</f>
        <v>1973</v>
      </c>
      <c r="B4058" s="4" t="s">
        <v>3191</v>
      </c>
      <c r="C4058" s="4" t="s">
        <v>6896</v>
      </c>
      <c r="D4058" s="4" t="s">
        <v>1147</v>
      </c>
      <c r="E4058" s="4" t="s">
        <v>59</v>
      </c>
      <c r="F4058" s="16" t="s">
        <v>23</v>
      </c>
      <c r="G4058" s="17"/>
      <c r="H4058" s="7">
        <v>24000</v>
      </c>
      <c r="I4058" s="7">
        <v>688.8</v>
      </c>
      <c r="J4058" s="7">
        <v>0</v>
      </c>
      <c r="K4058" s="7">
        <v>729.6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1443.4</v>
      </c>
      <c r="R4058" s="7">
        <f>H4058-Q4058</f>
        <v>22556.6</v>
      </c>
      <c r="S4058" s="4" t="s">
        <v>38</v>
      </c>
    </row>
    <row r="4059" spans="1:19" ht="26.25" customHeight="1" x14ac:dyDescent="0.25">
      <c r="A4059" s="10">
        <f>+SUBTOTAL(103,$B$5:B4059)</f>
        <v>1974</v>
      </c>
      <c r="B4059" s="4" t="s">
        <v>5505</v>
      </c>
      <c r="C4059" s="4" t="s">
        <v>7627</v>
      </c>
      <c r="D4059" s="4" t="s">
        <v>3375</v>
      </c>
      <c r="E4059" s="4" t="s">
        <v>29</v>
      </c>
      <c r="F4059" s="16" t="s">
        <v>23</v>
      </c>
      <c r="G4059" s="17"/>
      <c r="H4059" s="7">
        <v>24000</v>
      </c>
      <c r="I4059" s="7">
        <v>688.8</v>
      </c>
      <c r="J4059" s="7">
        <v>0</v>
      </c>
      <c r="K4059" s="7">
        <v>729.6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1443.4</v>
      </c>
      <c r="R4059" s="7">
        <f>H4059-Q4059</f>
        <v>22556.6</v>
      </c>
      <c r="S4059" s="4" t="s">
        <v>24</v>
      </c>
    </row>
    <row r="4060" spans="1:19" ht="26.25" customHeight="1" x14ac:dyDescent="0.25">
      <c r="A4060" s="10">
        <f>+SUBTOTAL(103,$B$5:B4060)</f>
        <v>1975</v>
      </c>
      <c r="B4060" s="4" t="s">
        <v>3192</v>
      </c>
      <c r="C4060" s="4" t="s">
        <v>1800</v>
      </c>
      <c r="D4060" s="4" t="s">
        <v>1260</v>
      </c>
      <c r="E4060" s="4" t="s">
        <v>3193</v>
      </c>
      <c r="F4060" s="16" t="s">
        <v>23</v>
      </c>
      <c r="G4060" s="17"/>
      <c r="H4060" s="7">
        <v>24000</v>
      </c>
      <c r="I4060" s="7">
        <v>688.8</v>
      </c>
      <c r="J4060" s="7">
        <v>0</v>
      </c>
      <c r="K4060" s="7">
        <v>729.6</v>
      </c>
      <c r="L4060" s="7">
        <v>1715.46</v>
      </c>
      <c r="M4060" s="7">
        <v>25</v>
      </c>
      <c r="N4060" s="7">
        <v>0</v>
      </c>
      <c r="O4060" s="7"/>
      <c r="P4060" s="7">
        <v>50</v>
      </c>
      <c r="Q4060" s="7">
        <v>3208.86</v>
      </c>
      <c r="R4060" s="7">
        <f>H4060-Q4060</f>
        <v>20791.14</v>
      </c>
      <c r="S4060" s="4" t="s">
        <v>38</v>
      </c>
    </row>
    <row r="4061" spans="1:19" ht="26.25" hidden="1" customHeight="1" x14ac:dyDescent="0.25">
      <c r="A4061" s="10">
        <f>+SUBTOTAL(103,$B$5:B4061)</f>
        <v>1975</v>
      </c>
      <c r="B4061" s="4" t="s">
        <v>3194</v>
      </c>
      <c r="C4061" s="4" t="s">
        <v>7651</v>
      </c>
      <c r="D4061" s="4" t="s">
        <v>1260</v>
      </c>
      <c r="E4061" s="4" t="s">
        <v>65</v>
      </c>
      <c r="F4061" s="16" t="s">
        <v>23</v>
      </c>
      <c r="G4061" s="17"/>
      <c r="H4061" s="7">
        <v>24000</v>
      </c>
      <c r="I4061" s="7">
        <v>688.8</v>
      </c>
      <c r="J4061" s="7">
        <v>0</v>
      </c>
      <c r="K4061" s="7">
        <v>729.6</v>
      </c>
      <c r="L4061" s="7">
        <v>1715.46</v>
      </c>
      <c r="M4061" s="7">
        <v>25</v>
      </c>
      <c r="N4061" s="7">
        <v>0</v>
      </c>
      <c r="O4061" s="7"/>
      <c r="P4061" s="7">
        <v>0</v>
      </c>
      <c r="Q4061" s="7">
        <v>3158.86</v>
      </c>
      <c r="R4061" s="7">
        <f>H4061-Q4061</f>
        <v>20841.14</v>
      </c>
      <c r="S4061" s="4" t="s">
        <v>24</v>
      </c>
    </row>
    <row r="4062" spans="1:19" ht="26.25" hidden="1" customHeight="1" x14ac:dyDescent="0.25">
      <c r="A4062" s="10">
        <f>+SUBTOTAL(103,$B$5:B4062)</f>
        <v>1975</v>
      </c>
      <c r="B4062" s="4" t="s">
        <v>467</v>
      </c>
      <c r="C4062" s="4" t="s">
        <v>7669</v>
      </c>
      <c r="D4062" s="4" t="s">
        <v>1597</v>
      </c>
      <c r="E4062" s="4" t="s">
        <v>63</v>
      </c>
      <c r="F4062" s="16" t="s">
        <v>23</v>
      </c>
      <c r="G4062" s="17"/>
      <c r="H4062" s="7">
        <v>24000</v>
      </c>
      <c r="I4062" s="7">
        <v>688.8</v>
      </c>
      <c r="J4062" s="7">
        <v>0</v>
      </c>
      <c r="K4062" s="7">
        <v>729.6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1443.4</v>
      </c>
      <c r="R4062" s="7">
        <f>H4062-Q4062</f>
        <v>22556.6</v>
      </c>
      <c r="S4062" s="4" t="s">
        <v>24</v>
      </c>
    </row>
    <row r="4063" spans="1:19" ht="26.25" hidden="1" customHeight="1" x14ac:dyDescent="0.25">
      <c r="A4063" s="10">
        <f>+SUBTOTAL(103,$B$5:B4063)</f>
        <v>1975</v>
      </c>
      <c r="B4063" s="4" t="s">
        <v>467</v>
      </c>
      <c r="C4063" s="4" t="s">
        <v>7693</v>
      </c>
      <c r="D4063" s="4" t="s">
        <v>566</v>
      </c>
      <c r="E4063" s="4" t="s">
        <v>61</v>
      </c>
      <c r="F4063" s="16" t="s">
        <v>23</v>
      </c>
      <c r="G4063" s="17"/>
      <c r="H4063" s="7">
        <v>24000</v>
      </c>
      <c r="I4063" s="7">
        <v>688.8</v>
      </c>
      <c r="J4063" s="7">
        <v>0</v>
      </c>
      <c r="K4063" s="7">
        <v>729.6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1443.4</v>
      </c>
      <c r="R4063" s="7">
        <f>H4063-Q4063</f>
        <v>22556.6</v>
      </c>
      <c r="S4063" s="4" t="s">
        <v>24</v>
      </c>
    </row>
    <row r="4064" spans="1:19" ht="26.25" hidden="1" customHeight="1" x14ac:dyDescent="0.25">
      <c r="A4064" s="10">
        <f>+SUBTOTAL(103,$B$5:B4064)</f>
        <v>1975</v>
      </c>
      <c r="B4064" s="4" t="s">
        <v>904</v>
      </c>
      <c r="C4064" s="4" t="s">
        <v>7701</v>
      </c>
      <c r="D4064" s="4" t="s">
        <v>1260</v>
      </c>
      <c r="E4064" s="4" t="s">
        <v>52</v>
      </c>
      <c r="F4064" s="16" t="s">
        <v>23</v>
      </c>
      <c r="G4064" s="17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f>H4064-Q4064</f>
        <v>22556.6</v>
      </c>
      <c r="S4064" s="4" t="s">
        <v>24</v>
      </c>
    </row>
    <row r="4065" spans="1:19" ht="26.25" customHeight="1" x14ac:dyDescent="0.25">
      <c r="A4065" s="10">
        <f>+SUBTOTAL(103,$B$5:B4065)</f>
        <v>1976</v>
      </c>
      <c r="B4065" s="4" t="s">
        <v>906</v>
      </c>
      <c r="C4065" s="4" t="s">
        <v>7709</v>
      </c>
      <c r="D4065" s="4" t="s">
        <v>1260</v>
      </c>
      <c r="E4065" s="4" t="s">
        <v>82</v>
      </c>
      <c r="F4065" s="16" t="s">
        <v>23</v>
      </c>
      <c r="G4065" s="17"/>
      <c r="H4065" s="7">
        <v>24000</v>
      </c>
      <c r="I4065" s="7">
        <v>688.8</v>
      </c>
      <c r="J4065" s="7">
        <v>0</v>
      </c>
      <c r="K4065" s="7">
        <v>729.6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1443.4</v>
      </c>
      <c r="R4065" s="7">
        <f>H4065-Q4065</f>
        <v>22556.6</v>
      </c>
      <c r="S4065" s="4" t="s">
        <v>24</v>
      </c>
    </row>
    <row r="4066" spans="1:19" ht="26.25" hidden="1" customHeight="1" x14ac:dyDescent="0.25">
      <c r="A4066" s="10">
        <f>+SUBTOTAL(103,$B$5:B4066)</f>
        <v>1976</v>
      </c>
      <c r="B4066" s="4" t="s">
        <v>468</v>
      </c>
      <c r="C4066" s="4" t="s">
        <v>7733</v>
      </c>
      <c r="D4066" s="4" t="s">
        <v>1597</v>
      </c>
      <c r="E4066" s="4" t="s">
        <v>63</v>
      </c>
      <c r="F4066" s="16" t="s">
        <v>23</v>
      </c>
      <c r="G4066" s="17"/>
      <c r="H4066" s="7">
        <v>24000</v>
      </c>
      <c r="I4066" s="7">
        <v>688.8</v>
      </c>
      <c r="J4066" s="7">
        <v>0</v>
      </c>
      <c r="K4066" s="7">
        <v>729.6</v>
      </c>
      <c r="L4066" s="7">
        <v>0</v>
      </c>
      <c r="M4066" s="7">
        <v>25</v>
      </c>
      <c r="N4066" s="7">
        <v>0</v>
      </c>
      <c r="O4066" s="7"/>
      <c r="P4066" s="7">
        <v>1220</v>
      </c>
      <c r="Q4066" s="7">
        <v>2663.4</v>
      </c>
      <c r="R4066" s="7">
        <f>H4066-Q4066</f>
        <v>21336.6</v>
      </c>
      <c r="S4066" s="4" t="s">
        <v>24</v>
      </c>
    </row>
    <row r="4067" spans="1:19" ht="26.25" hidden="1" customHeight="1" x14ac:dyDescent="0.25">
      <c r="A4067" s="10">
        <f>+SUBTOTAL(103,$B$5:B4067)</f>
        <v>1976</v>
      </c>
      <c r="B4067" s="4" t="s">
        <v>3195</v>
      </c>
      <c r="C4067" s="4" t="s">
        <v>7791</v>
      </c>
      <c r="D4067" s="4" t="s">
        <v>1260</v>
      </c>
      <c r="E4067" s="4" t="s">
        <v>61</v>
      </c>
      <c r="F4067" s="16" t="s">
        <v>23</v>
      </c>
      <c r="G4067" s="17"/>
      <c r="H4067" s="7">
        <v>24000</v>
      </c>
      <c r="I4067" s="7">
        <v>688.8</v>
      </c>
      <c r="J4067" s="7">
        <v>0</v>
      </c>
      <c r="K4067" s="7">
        <v>729.6</v>
      </c>
      <c r="L4067" s="7">
        <v>0</v>
      </c>
      <c r="M4067" s="7">
        <v>25</v>
      </c>
      <c r="N4067" s="7">
        <v>0</v>
      </c>
      <c r="O4067" s="7"/>
      <c r="P4067" s="7">
        <v>0</v>
      </c>
      <c r="Q4067" s="7">
        <v>1443.4</v>
      </c>
      <c r="R4067" s="7">
        <f>H4067-Q4067</f>
        <v>22556.6</v>
      </c>
      <c r="S4067" s="4" t="s">
        <v>24</v>
      </c>
    </row>
    <row r="4068" spans="1:19" ht="26.25" customHeight="1" x14ac:dyDescent="0.25">
      <c r="A4068" s="10">
        <f>+SUBTOTAL(103,$B$5:B4068)</f>
        <v>1977</v>
      </c>
      <c r="B4068" s="4" t="s">
        <v>3196</v>
      </c>
      <c r="C4068" s="4" t="s">
        <v>7802</v>
      </c>
      <c r="D4068" s="4" t="s">
        <v>1260</v>
      </c>
      <c r="E4068" s="4" t="s">
        <v>27</v>
      </c>
      <c r="F4068" s="16" t="s">
        <v>23</v>
      </c>
      <c r="G4068" s="17"/>
      <c r="H4068" s="7">
        <v>24000</v>
      </c>
      <c r="I4068" s="7">
        <v>688.8</v>
      </c>
      <c r="J4068" s="7">
        <v>0</v>
      </c>
      <c r="K4068" s="7">
        <v>729.6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1443.4</v>
      </c>
      <c r="R4068" s="7">
        <f>H4068-Q4068</f>
        <v>22556.6</v>
      </c>
      <c r="S4068" s="4" t="s">
        <v>38</v>
      </c>
    </row>
    <row r="4069" spans="1:19" ht="26.25" customHeight="1" x14ac:dyDescent="0.25">
      <c r="A4069" s="10">
        <f>+SUBTOTAL(103,$B$5:B4069)</f>
        <v>1978</v>
      </c>
      <c r="B4069" s="4" t="s">
        <v>5329</v>
      </c>
      <c r="C4069" s="4" t="s">
        <v>7815</v>
      </c>
      <c r="D4069" s="4" t="s">
        <v>1260</v>
      </c>
      <c r="E4069" s="4" t="s">
        <v>198</v>
      </c>
      <c r="F4069" s="16" t="s">
        <v>23</v>
      </c>
      <c r="G4069" s="17"/>
      <c r="H4069" s="7">
        <v>24000</v>
      </c>
      <c r="I4069" s="7">
        <v>688.8</v>
      </c>
      <c r="J4069" s="7">
        <v>0</v>
      </c>
      <c r="K4069" s="7">
        <v>729.6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1443.4</v>
      </c>
      <c r="R4069" s="7">
        <f>H4069-Q4069</f>
        <v>22556.6</v>
      </c>
      <c r="S4069" s="4" t="s">
        <v>24</v>
      </c>
    </row>
    <row r="4070" spans="1:19" ht="26.25" hidden="1" customHeight="1" x14ac:dyDescent="0.25">
      <c r="A4070" s="10">
        <f>+SUBTOTAL(103,$B$5:B4070)</f>
        <v>1978</v>
      </c>
      <c r="B4070" s="4" t="s">
        <v>3197</v>
      </c>
      <c r="C4070" s="4" t="s">
        <v>7816</v>
      </c>
      <c r="D4070" s="4" t="s">
        <v>1260</v>
      </c>
      <c r="E4070" s="4" t="s">
        <v>61</v>
      </c>
      <c r="F4070" s="16" t="s">
        <v>23</v>
      </c>
      <c r="G4070" s="17"/>
      <c r="H4070" s="7">
        <v>24000</v>
      </c>
      <c r="I4070" s="7">
        <v>688.8</v>
      </c>
      <c r="J4070" s="7">
        <v>0</v>
      </c>
      <c r="K4070" s="7">
        <v>729.6</v>
      </c>
      <c r="L4070" s="7">
        <v>1715.46</v>
      </c>
      <c r="M4070" s="7">
        <v>25</v>
      </c>
      <c r="N4070" s="7">
        <v>0</v>
      </c>
      <c r="O4070" s="7"/>
      <c r="P4070" s="7">
        <v>0</v>
      </c>
      <c r="Q4070" s="7">
        <v>3158.86</v>
      </c>
      <c r="R4070" s="7">
        <f>H4070-Q4070</f>
        <v>20841.14</v>
      </c>
      <c r="S4070" s="4" t="s">
        <v>24</v>
      </c>
    </row>
    <row r="4071" spans="1:19" ht="26.25" customHeight="1" x14ac:dyDescent="0.25">
      <c r="A4071" s="10">
        <f>+SUBTOTAL(103,$B$5:B4071)</f>
        <v>1979</v>
      </c>
      <c r="B4071" s="4" t="s">
        <v>3198</v>
      </c>
      <c r="C4071" s="4" t="s">
        <v>7833</v>
      </c>
      <c r="D4071" s="4" t="s">
        <v>1260</v>
      </c>
      <c r="E4071" s="4" t="s">
        <v>115</v>
      </c>
      <c r="F4071" s="16" t="s">
        <v>23</v>
      </c>
      <c r="G4071" s="17" t="s">
        <v>11704</v>
      </c>
      <c r="H4071" s="7">
        <v>24000</v>
      </c>
      <c r="I4071" s="7">
        <v>688.8</v>
      </c>
      <c r="J4071" s="7">
        <v>0</v>
      </c>
      <c r="K4071" s="7">
        <v>729.6</v>
      </c>
      <c r="L4071" s="7">
        <v>0</v>
      </c>
      <c r="M4071" s="7">
        <v>25</v>
      </c>
      <c r="N4071" s="7">
        <v>0</v>
      </c>
      <c r="O4071" s="7"/>
      <c r="P4071" s="7">
        <v>0</v>
      </c>
      <c r="Q4071" s="7">
        <v>1443.4</v>
      </c>
      <c r="R4071" s="7">
        <f>H4071-Q4071</f>
        <v>22556.6</v>
      </c>
      <c r="S4071" s="4" t="s">
        <v>24</v>
      </c>
    </row>
    <row r="4072" spans="1:19" ht="26.25" customHeight="1" x14ac:dyDescent="0.25">
      <c r="A4072" s="10">
        <f>+SUBTOTAL(103,$B$5:B4072)</f>
        <v>1980</v>
      </c>
      <c r="B4072" s="4" t="s">
        <v>276</v>
      </c>
      <c r="C4072" s="4" t="s">
        <v>7837</v>
      </c>
      <c r="D4072" s="4" t="s">
        <v>3153</v>
      </c>
      <c r="E4072" s="4" t="s">
        <v>5367</v>
      </c>
      <c r="F4072" s="16" t="s">
        <v>23</v>
      </c>
      <c r="G4072" s="17"/>
      <c r="H4072" s="7">
        <v>24000</v>
      </c>
      <c r="I4072" s="7">
        <v>688.8</v>
      </c>
      <c r="J4072" s="7">
        <v>0</v>
      </c>
      <c r="K4072" s="7">
        <v>729.6</v>
      </c>
      <c r="L4072" s="7">
        <v>0</v>
      </c>
      <c r="M4072" s="7">
        <v>25</v>
      </c>
      <c r="N4072" s="7">
        <v>0</v>
      </c>
      <c r="O4072" s="7"/>
      <c r="P4072" s="7">
        <v>50</v>
      </c>
      <c r="Q4072" s="7">
        <v>1493.4</v>
      </c>
      <c r="R4072" s="7">
        <f>H4072-Q4072</f>
        <v>22506.6</v>
      </c>
      <c r="S4072" s="4" t="s">
        <v>24</v>
      </c>
    </row>
    <row r="4073" spans="1:19" ht="26.25" customHeight="1" x14ac:dyDescent="0.25">
      <c r="A4073" s="10">
        <f>+SUBTOTAL(103,$B$5:B4073)</f>
        <v>1981</v>
      </c>
      <c r="B4073" s="4" t="s">
        <v>5386</v>
      </c>
      <c r="C4073" s="4" t="s">
        <v>7852</v>
      </c>
      <c r="D4073" s="4" t="s">
        <v>1260</v>
      </c>
      <c r="E4073" s="4" t="s">
        <v>29</v>
      </c>
      <c r="F4073" s="16" t="s">
        <v>23</v>
      </c>
      <c r="G4073" s="17"/>
      <c r="H4073" s="7">
        <v>24000</v>
      </c>
      <c r="I4073" s="7">
        <v>688.8</v>
      </c>
      <c r="J4073" s="7">
        <v>0</v>
      </c>
      <c r="K4073" s="7">
        <v>729.6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1443.4</v>
      </c>
      <c r="R4073" s="7">
        <f>H4073-Q4073</f>
        <v>22556.6</v>
      </c>
      <c r="S4073" s="4" t="s">
        <v>38</v>
      </c>
    </row>
    <row r="4074" spans="1:19" ht="26.25" customHeight="1" x14ac:dyDescent="0.25">
      <c r="A4074" s="10">
        <f>+SUBTOTAL(103,$B$5:B4074)</f>
        <v>1982</v>
      </c>
      <c r="B4074" s="4" t="s">
        <v>3199</v>
      </c>
      <c r="C4074" s="4" t="s">
        <v>7871</v>
      </c>
      <c r="D4074" s="4" t="s">
        <v>1260</v>
      </c>
      <c r="E4074" s="4" t="s">
        <v>87</v>
      </c>
      <c r="F4074" s="16" t="s">
        <v>23</v>
      </c>
      <c r="G4074" s="17"/>
      <c r="H4074" s="7">
        <v>24000</v>
      </c>
      <c r="I4074" s="7">
        <v>688.8</v>
      </c>
      <c r="J4074" s="7">
        <v>0</v>
      </c>
      <c r="K4074" s="7">
        <v>729.6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1443.4</v>
      </c>
      <c r="R4074" s="7">
        <f>H4074-Q4074</f>
        <v>22556.6</v>
      </c>
      <c r="S4074" s="4" t="s">
        <v>38</v>
      </c>
    </row>
    <row r="4075" spans="1:19" ht="26.25" hidden="1" customHeight="1" x14ac:dyDescent="0.25">
      <c r="A4075" s="10">
        <f>+SUBTOTAL(103,$B$5:B4075)</f>
        <v>1982</v>
      </c>
      <c r="B4075" s="4" t="s">
        <v>470</v>
      </c>
      <c r="C4075" s="4" t="s">
        <v>7877</v>
      </c>
      <c r="D4075" s="4" t="s">
        <v>1260</v>
      </c>
      <c r="E4075" s="4" t="s">
        <v>59</v>
      </c>
      <c r="F4075" s="16" t="s">
        <v>23</v>
      </c>
      <c r="G4075" s="17"/>
      <c r="H4075" s="7">
        <v>24000</v>
      </c>
      <c r="I4075" s="7">
        <v>688.8</v>
      </c>
      <c r="J4075" s="7">
        <v>0</v>
      </c>
      <c r="K4075" s="7">
        <v>729.6</v>
      </c>
      <c r="L4075" s="7">
        <v>0</v>
      </c>
      <c r="M4075" s="7">
        <v>25</v>
      </c>
      <c r="N4075" s="7">
        <v>0</v>
      </c>
      <c r="O4075" s="7"/>
      <c r="P4075" s="7">
        <v>0</v>
      </c>
      <c r="Q4075" s="7">
        <v>1443.4</v>
      </c>
      <c r="R4075" s="7">
        <f>H4075-Q4075</f>
        <v>22556.6</v>
      </c>
      <c r="S4075" s="4" t="s">
        <v>24</v>
      </c>
    </row>
    <row r="4076" spans="1:19" ht="26.25" customHeight="1" x14ac:dyDescent="0.25">
      <c r="A4076" s="10">
        <f>+SUBTOTAL(103,$B$5:B4076)</f>
        <v>1983</v>
      </c>
      <c r="B4076" s="4" t="s">
        <v>3200</v>
      </c>
      <c r="C4076" s="4" t="s">
        <v>7887</v>
      </c>
      <c r="D4076" s="4" t="s">
        <v>941</v>
      </c>
      <c r="E4076" s="4" t="s">
        <v>126</v>
      </c>
      <c r="F4076" s="16" t="s">
        <v>23</v>
      </c>
      <c r="G4076" s="17" t="s">
        <v>11704</v>
      </c>
      <c r="H4076" s="7">
        <v>24000</v>
      </c>
      <c r="I4076" s="7">
        <v>688.8</v>
      </c>
      <c r="J4076" s="7">
        <v>0</v>
      </c>
      <c r="K4076" s="7">
        <v>729.6</v>
      </c>
      <c r="L4076" s="7">
        <v>0</v>
      </c>
      <c r="M4076" s="7">
        <v>25</v>
      </c>
      <c r="N4076" s="7">
        <v>0</v>
      </c>
      <c r="O4076" s="7"/>
      <c r="P4076" s="7">
        <v>50</v>
      </c>
      <c r="Q4076" s="7">
        <v>1493.4</v>
      </c>
      <c r="R4076" s="7">
        <f>H4076-Q4076</f>
        <v>22506.6</v>
      </c>
      <c r="S4076" s="4" t="s">
        <v>38</v>
      </c>
    </row>
    <row r="4077" spans="1:19" ht="26.25" customHeight="1" x14ac:dyDescent="0.25">
      <c r="A4077" s="10">
        <f>+SUBTOTAL(103,$B$5:B4077)</f>
        <v>1984</v>
      </c>
      <c r="B4077" s="4" t="s">
        <v>3201</v>
      </c>
      <c r="C4077" s="4" t="s">
        <v>7889</v>
      </c>
      <c r="D4077" s="4" t="s">
        <v>1260</v>
      </c>
      <c r="E4077" s="4" t="s">
        <v>1999</v>
      </c>
      <c r="F4077" s="16" t="s">
        <v>23</v>
      </c>
      <c r="G4077" s="17"/>
      <c r="H4077" s="7">
        <v>24000</v>
      </c>
      <c r="I4077" s="7">
        <v>688.8</v>
      </c>
      <c r="J4077" s="7">
        <v>0</v>
      </c>
      <c r="K4077" s="7">
        <v>729.6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1443.4</v>
      </c>
      <c r="R4077" s="7">
        <f>H4077-Q4077</f>
        <v>22556.6</v>
      </c>
      <c r="S4077" s="4" t="s">
        <v>24</v>
      </c>
    </row>
    <row r="4078" spans="1:19" ht="26.25" hidden="1" customHeight="1" x14ac:dyDescent="0.25">
      <c r="A4078" s="10">
        <f>+SUBTOTAL(103,$B$5:B4078)</f>
        <v>1984</v>
      </c>
      <c r="B4078" s="4" t="s">
        <v>3202</v>
      </c>
      <c r="C4078" s="4" t="s">
        <v>7890</v>
      </c>
      <c r="D4078" s="4" t="s">
        <v>1260</v>
      </c>
      <c r="E4078" s="4" t="s">
        <v>59</v>
      </c>
      <c r="F4078" s="16" t="s">
        <v>23</v>
      </c>
      <c r="G4078" s="17"/>
      <c r="H4078" s="7">
        <v>24000</v>
      </c>
      <c r="I4078" s="7">
        <v>688.8</v>
      </c>
      <c r="J4078" s="7">
        <v>0</v>
      </c>
      <c r="K4078" s="7">
        <v>729.6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1443.4</v>
      </c>
      <c r="R4078" s="7">
        <f>H4078-Q4078</f>
        <v>22556.6</v>
      </c>
      <c r="S4078" s="4" t="s">
        <v>38</v>
      </c>
    </row>
    <row r="4079" spans="1:19" ht="26.25" customHeight="1" x14ac:dyDescent="0.25">
      <c r="A4079" s="10">
        <f>+SUBTOTAL(103,$B$5:B4079)</f>
        <v>1985</v>
      </c>
      <c r="B4079" s="4" t="s">
        <v>3203</v>
      </c>
      <c r="C4079" s="4" t="s">
        <v>7937</v>
      </c>
      <c r="D4079" s="4" t="s">
        <v>3152</v>
      </c>
      <c r="E4079" s="4" t="s">
        <v>119</v>
      </c>
      <c r="F4079" s="16" t="s">
        <v>23</v>
      </c>
      <c r="G4079" s="17"/>
      <c r="H4079" s="7">
        <v>24000</v>
      </c>
      <c r="I4079" s="7">
        <v>688.8</v>
      </c>
      <c r="J4079" s="7">
        <v>0</v>
      </c>
      <c r="K4079" s="7">
        <v>729.6</v>
      </c>
      <c r="L4079" s="7">
        <v>0</v>
      </c>
      <c r="M4079" s="7">
        <v>25</v>
      </c>
      <c r="N4079" s="7">
        <v>0</v>
      </c>
      <c r="O4079" s="7"/>
      <c r="P4079" s="7">
        <v>2925.69</v>
      </c>
      <c r="Q4079" s="7">
        <v>4369.09</v>
      </c>
      <c r="R4079" s="7">
        <f>H4079-Q4079</f>
        <v>19630.91</v>
      </c>
      <c r="S4079" s="4" t="s">
        <v>38</v>
      </c>
    </row>
    <row r="4080" spans="1:19" ht="26.25" customHeight="1" x14ac:dyDescent="0.25">
      <c r="A4080" s="10">
        <f>+SUBTOTAL(103,$B$5:B4080)</f>
        <v>1986</v>
      </c>
      <c r="B4080" s="4" t="s">
        <v>3204</v>
      </c>
      <c r="C4080" s="4" t="s">
        <v>7951</v>
      </c>
      <c r="D4080" s="4" t="s">
        <v>1260</v>
      </c>
      <c r="E4080" s="4" t="s">
        <v>29</v>
      </c>
      <c r="F4080" s="16" t="s">
        <v>23</v>
      </c>
      <c r="G4080" s="17"/>
      <c r="H4080" s="7">
        <v>24000</v>
      </c>
      <c r="I4080" s="7">
        <v>688.8</v>
      </c>
      <c r="J4080" s="7">
        <v>0</v>
      </c>
      <c r="K4080" s="7">
        <v>729.6</v>
      </c>
      <c r="L4080" s="7">
        <v>0</v>
      </c>
      <c r="M4080" s="7">
        <v>25</v>
      </c>
      <c r="N4080" s="7">
        <v>0</v>
      </c>
      <c r="O4080" s="7"/>
      <c r="P4080" s="7">
        <v>50</v>
      </c>
      <c r="Q4080" s="7">
        <v>1493.4</v>
      </c>
      <c r="R4080" s="7">
        <f>H4080-Q4080</f>
        <v>22506.6</v>
      </c>
      <c r="S4080" s="4" t="s">
        <v>38</v>
      </c>
    </row>
    <row r="4081" spans="1:19" ht="26.25" hidden="1" customHeight="1" x14ac:dyDescent="0.25">
      <c r="A4081" s="10">
        <f>+SUBTOTAL(103,$B$5:B4081)</f>
        <v>1986</v>
      </c>
      <c r="B4081" s="4" t="s">
        <v>3205</v>
      </c>
      <c r="C4081" s="4" t="s">
        <v>7952</v>
      </c>
      <c r="D4081" s="4" t="s">
        <v>1260</v>
      </c>
      <c r="E4081" s="4" t="s">
        <v>61</v>
      </c>
      <c r="F4081" s="16" t="s">
        <v>23</v>
      </c>
      <c r="G4081" s="17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f>H4081-Q4081</f>
        <v>22556.6</v>
      </c>
      <c r="S4081" s="4" t="s">
        <v>38</v>
      </c>
    </row>
    <row r="4082" spans="1:19" ht="26.25" hidden="1" customHeight="1" x14ac:dyDescent="0.25">
      <c r="A4082" s="10">
        <f>+SUBTOTAL(103,$B$5:B4082)</f>
        <v>1986</v>
      </c>
      <c r="B4082" s="4" t="s">
        <v>3206</v>
      </c>
      <c r="C4082" s="4" t="s">
        <v>6695</v>
      </c>
      <c r="D4082" s="4" t="s">
        <v>1260</v>
      </c>
      <c r="E4082" s="4" t="s">
        <v>63</v>
      </c>
      <c r="F4082" s="16" t="s">
        <v>23</v>
      </c>
      <c r="G4082" s="17"/>
      <c r="H4082" s="7">
        <v>24000</v>
      </c>
      <c r="I4082" s="7">
        <v>688.8</v>
      </c>
      <c r="J4082" s="7">
        <v>0</v>
      </c>
      <c r="K4082" s="7">
        <v>729.6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1443.4</v>
      </c>
      <c r="R4082" s="7">
        <f>H4082-Q4082</f>
        <v>22556.6</v>
      </c>
      <c r="S4082" s="4" t="s">
        <v>38</v>
      </c>
    </row>
    <row r="4083" spans="1:19" ht="26.25" customHeight="1" x14ac:dyDescent="0.25">
      <c r="A4083" s="10">
        <f>+SUBTOTAL(103,$B$5:B4083)</f>
        <v>1987</v>
      </c>
      <c r="B4083" s="4" t="s">
        <v>3207</v>
      </c>
      <c r="C4083" s="4" t="s">
        <v>7033</v>
      </c>
      <c r="D4083" s="4" t="s">
        <v>433</v>
      </c>
      <c r="E4083" s="4" t="s">
        <v>198</v>
      </c>
      <c r="F4083" s="16" t="s">
        <v>23</v>
      </c>
      <c r="G4083" s="17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f>H4083-Q4083</f>
        <v>22556.6</v>
      </c>
      <c r="S4083" s="4" t="s">
        <v>38</v>
      </c>
    </row>
    <row r="4084" spans="1:19" ht="26.25" customHeight="1" x14ac:dyDescent="0.25">
      <c r="A4084" s="10">
        <f>+SUBTOTAL(103,$B$5:B4084)</f>
        <v>1988</v>
      </c>
      <c r="B4084" s="4" t="s">
        <v>5552</v>
      </c>
      <c r="C4084" s="4" t="s">
        <v>7986</v>
      </c>
      <c r="D4084" s="4" t="s">
        <v>1260</v>
      </c>
      <c r="E4084" s="4" t="s">
        <v>129</v>
      </c>
      <c r="F4084" s="16" t="s">
        <v>23</v>
      </c>
      <c r="G4084" s="17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f>H4084-Q4084</f>
        <v>22556.6</v>
      </c>
      <c r="S4084" s="4" t="s">
        <v>38</v>
      </c>
    </row>
    <row r="4085" spans="1:19" ht="26.25" hidden="1" customHeight="1" x14ac:dyDescent="0.25">
      <c r="A4085" s="10">
        <f>+SUBTOTAL(103,$B$5:B4085)</f>
        <v>1988</v>
      </c>
      <c r="B4085" s="4" t="s">
        <v>3208</v>
      </c>
      <c r="C4085" s="4" t="s">
        <v>7993</v>
      </c>
      <c r="D4085" s="4" t="s">
        <v>1260</v>
      </c>
      <c r="E4085" s="4" t="s">
        <v>61</v>
      </c>
      <c r="F4085" s="16" t="s">
        <v>23</v>
      </c>
      <c r="G4085" s="17"/>
      <c r="H4085" s="7">
        <v>24000</v>
      </c>
      <c r="I4085" s="7">
        <v>688.8</v>
      </c>
      <c r="J4085" s="7">
        <v>0</v>
      </c>
      <c r="K4085" s="7">
        <v>729.6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1443.4</v>
      </c>
      <c r="R4085" s="7">
        <f>H4085-Q4085</f>
        <v>22556.6</v>
      </c>
      <c r="S4085" s="4" t="s">
        <v>24</v>
      </c>
    </row>
    <row r="4086" spans="1:19" ht="26.25" customHeight="1" x14ac:dyDescent="0.25">
      <c r="A4086" s="10">
        <f>+SUBTOTAL(103,$B$5:B4086)</f>
        <v>1989</v>
      </c>
      <c r="B4086" s="4" t="s">
        <v>3209</v>
      </c>
      <c r="C4086" s="4" t="s">
        <v>7996</v>
      </c>
      <c r="D4086" s="4" t="s">
        <v>1260</v>
      </c>
      <c r="E4086" s="4" t="s">
        <v>198</v>
      </c>
      <c r="F4086" s="16" t="s">
        <v>23</v>
      </c>
      <c r="G4086" s="17"/>
      <c r="H4086" s="7">
        <v>24000</v>
      </c>
      <c r="I4086" s="7">
        <v>688.8</v>
      </c>
      <c r="J4086" s="7">
        <v>0</v>
      </c>
      <c r="K4086" s="7">
        <v>729.6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1443.4</v>
      </c>
      <c r="R4086" s="7">
        <f>H4086-Q4086</f>
        <v>22556.6</v>
      </c>
      <c r="S4086" s="4" t="s">
        <v>38</v>
      </c>
    </row>
    <row r="4087" spans="1:19" ht="26.25" customHeight="1" x14ac:dyDescent="0.25">
      <c r="A4087" s="10">
        <f>+SUBTOTAL(103,$B$5:B4087)</f>
        <v>1990</v>
      </c>
      <c r="B4087" s="4" t="s">
        <v>3210</v>
      </c>
      <c r="C4087" s="4" t="s">
        <v>7997</v>
      </c>
      <c r="D4087" s="4" t="s">
        <v>1260</v>
      </c>
      <c r="E4087" s="4" t="s">
        <v>110</v>
      </c>
      <c r="F4087" s="16" t="s">
        <v>23</v>
      </c>
      <c r="G4087" s="17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f>H4087-Q4087</f>
        <v>22556.6</v>
      </c>
      <c r="S4087" s="4" t="s">
        <v>24</v>
      </c>
    </row>
    <row r="4088" spans="1:19" ht="26.25" hidden="1" customHeight="1" x14ac:dyDescent="0.25">
      <c r="A4088" s="10">
        <f>+SUBTOTAL(103,$B$5:B4088)</f>
        <v>1990</v>
      </c>
      <c r="B4088" s="4" t="s">
        <v>5506</v>
      </c>
      <c r="C4088" s="4" t="s">
        <v>8003</v>
      </c>
      <c r="D4088" s="4" t="s">
        <v>1260</v>
      </c>
      <c r="E4088" s="4" t="s">
        <v>55</v>
      </c>
      <c r="F4088" s="16" t="s">
        <v>23</v>
      </c>
      <c r="G4088" s="17"/>
      <c r="H4088" s="7">
        <v>24000</v>
      </c>
      <c r="I4088" s="7">
        <v>688.8</v>
      </c>
      <c r="J4088" s="7">
        <v>0</v>
      </c>
      <c r="K4088" s="7">
        <v>729.6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1443.4</v>
      </c>
      <c r="R4088" s="7">
        <f>H4088-Q4088</f>
        <v>22556.6</v>
      </c>
      <c r="S4088" s="4" t="s">
        <v>24</v>
      </c>
    </row>
    <row r="4089" spans="1:19" ht="26.25" hidden="1" customHeight="1" x14ac:dyDescent="0.25">
      <c r="A4089" s="10">
        <f>+SUBTOTAL(103,$B$5:B4089)</f>
        <v>1990</v>
      </c>
      <c r="B4089" s="4" t="s">
        <v>3211</v>
      </c>
      <c r="C4089" s="4" t="s">
        <v>6545</v>
      </c>
      <c r="D4089" s="4" t="s">
        <v>1260</v>
      </c>
      <c r="E4089" s="4" t="s">
        <v>61</v>
      </c>
      <c r="F4089" s="16" t="s">
        <v>23</v>
      </c>
      <c r="G4089" s="17"/>
      <c r="H4089" s="7">
        <v>24000</v>
      </c>
      <c r="I4089" s="7">
        <v>688.8</v>
      </c>
      <c r="J4089" s="7">
        <v>0</v>
      </c>
      <c r="K4089" s="7">
        <v>729.6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1443.4</v>
      </c>
      <c r="R4089" s="7">
        <f>H4089-Q4089</f>
        <v>22556.6</v>
      </c>
      <c r="S4089" s="4" t="s">
        <v>24</v>
      </c>
    </row>
    <row r="4090" spans="1:19" ht="26.25" customHeight="1" x14ac:dyDescent="0.25">
      <c r="A4090" s="10">
        <f>+SUBTOTAL(103,$B$5:B4090)</f>
        <v>1991</v>
      </c>
      <c r="B4090" s="4" t="s">
        <v>3212</v>
      </c>
      <c r="C4090" s="4" t="s">
        <v>8016</v>
      </c>
      <c r="D4090" s="4" t="s">
        <v>1260</v>
      </c>
      <c r="E4090" s="4" t="s">
        <v>110</v>
      </c>
      <c r="F4090" s="16" t="s">
        <v>23</v>
      </c>
      <c r="G4090" s="17"/>
      <c r="H4090" s="7">
        <v>24000</v>
      </c>
      <c r="I4090" s="7">
        <v>688.8</v>
      </c>
      <c r="J4090" s="7">
        <v>0</v>
      </c>
      <c r="K4090" s="7">
        <v>729.6</v>
      </c>
      <c r="L4090" s="7">
        <v>0</v>
      </c>
      <c r="M4090" s="7">
        <v>25</v>
      </c>
      <c r="N4090" s="7">
        <v>0</v>
      </c>
      <c r="O4090" s="7"/>
      <c r="P4090" s="7">
        <v>50</v>
      </c>
      <c r="Q4090" s="7">
        <v>1493.4</v>
      </c>
      <c r="R4090" s="7">
        <f>H4090-Q4090</f>
        <v>22506.6</v>
      </c>
      <c r="S4090" s="4" t="s">
        <v>24</v>
      </c>
    </row>
    <row r="4091" spans="1:19" ht="26.25" customHeight="1" x14ac:dyDescent="0.25">
      <c r="A4091" s="10">
        <f>+SUBTOTAL(103,$B$5:B4091)</f>
        <v>1992</v>
      </c>
      <c r="B4091" s="4" t="s">
        <v>3213</v>
      </c>
      <c r="C4091" s="4" t="s">
        <v>8025</v>
      </c>
      <c r="D4091" s="4" t="s">
        <v>1260</v>
      </c>
      <c r="E4091" s="4" t="s">
        <v>72</v>
      </c>
      <c r="F4091" s="16" t="s">
        <v>23</v>
      </c>
      <c r="G4091" s="17"/>
      <c r="H4091" s="7">
        <v>24000</v>
      </c>
      <c r="I4091" s="7">
        <v>688.8</v>
      </c>
      <c r="J4091" s="7">
        <v>0</v>
      </c>
      <c r="K4091" s="7">
        <v>729.6</v>
      </c>
      <c r="L4091" s="7">
        <v>0</v>
      </c>
      <c r="M4091" s="7">
        <v>25</v>
      </c>
      <c r="N4091" s="7">
        <v>0</v>
      </c>
      <c r="O4091" s="7"/>
      <c r="P4091" s="7">
        <v>2674.95</v>
      </c>
      <c r="Q4091" s="7">
        <v>4118.3500000000004</v>
      </c>
      <c r="R4091" s="7">
        <f>H4091-Q4091</f>
        <v>19881.650000000001</v>
      </c>
      <c r="S4091" s="4" t="s">
        <v>24</v>
      </c>
    </row>
    <row r="4092" spans="1:19" ht="26.25" hidden="1" customHeight="1" x14ac:dyDescent="0.25">
      <c r="A4092" s="10">
        <f>+SUBTOTAL(103,$B$5:B4092)</f>
        <v>1992</v>
      </c>
      <c r="B4092" s="4" t="s">
        <v>3214</v>
      </c>
      <c r="C4092" s="4" t="s">
        <v>5241</v>
      </c>
      <c r="D4092" s="4" t="s">
        <v>1260</v>
      </c>
      <c r="E4092" s="4" t="s">
        <v>61</v>
      </c>
      <c r="F4092" s="16" t="s">
        <v>23</v>
      </c>
      <c r="G4092" s="17"/>
      <c r="H4092" s="7">
        <v>24000</v>
      </c>
      <c r="I4092" s="7">
        <v>688.8</v>
      </c>
      <c r="J4092" s="7">
        <v>0</v>
      </c>
      <c r="K4092" s="7">
        <v>729.6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1443.4</v>
      </c>
      <c r="R4092" s="7">
        <f>H4092-Q4092</f>
        <v>22556.6</v>
      </c>
      <c r="S4092" s="4" t="s">
        <v>24</v>
      </c>
    </row>
    <row r="4093" spans="1:19" ht="26.25" customHeight="1" x14ac:dyDescent="0.25">
      <c r="A4093" s="10">
        <f>+SUBTOTAL(103,$B$5:B4093)</f>
        <v>1993</v>
      </c>
      <c r="B4093" s="4" t="s">
        <v>3215</v>
      </c>
      <c r="C4093" s="4" t="s">
        <v>8037</v>
      </c>
      <c r="D4093" s="4" t="s">
        <v>1260</v>
      </c>
      <c r="E4093" s="4" t="s">
        <v>5396</v>
      </c>
      <c r="F4093" s="16" t="s">
        <v>23</v>
      </c>
      <c r="G4093" s="17"/>
      <c r="H4093" s="7">
        <v>24000</v>
      </c>
      <c r="I4093" s="7">
        <v>688.8</v>
      </c>
      <c r="J4093" s="7">
        <v>0</v>
      </c>
      <c r="K4093" s="7">
        <v>729.6</v>
      </c>
      <c r="L4093" s="7">
        <v>0</v>
      </c>
      <c r="M4093" s="7">
        <v>25</v>
      </c>
      <c r="N4093" s="7">
        <v>0</v>
      </c>
      <c r="O4093" s="7"/>
      <c r="P4093" s="7">
        <v>50</v>
      </c>
      <c r="Q4093" s="7">
        <v>1493.4</v>
      </c>
      <c r="R4093" s="7">
        <f>H4093-Q4093</f>
        <v>22506.6</v>
      </c>
      <c r="S4093" s="4" t="s">
        <v>38</v>
      </c>
    </row>
    <row r="4094" spans="1:19" ht="26.25" customHeight="1" x14ac:dyDescent="0.25">
      <c r="A4094" s="10">
        <f>+SUBTOTAL(103,$B$5:B4094)</f>
        <v>1994</v>
      </c>
      <c r="B4094" s="4" t="s">
        <v>3216</v>
      </c>
      <c r="C4094" s="4" t="s">
        <v>8046</v>
      </c>
      <c r="D4094" s="4" t="s">
        <v>1260</v>
      </c>
      <c r="E4094" s="4" t="s">
        <v>29</v>
      </c>
      <c r="F4094" s="16" t="s">
        <v>23</v>
      </c>
      <c r="G4094" s="17"/>
      <c r="H4094" s="7">
        <v>24000</v>
      </c>
      <c r="I4094" s="7">
        <v>688.8</v>
      </c>
      <c r="J4094" s="7">
        <v>0</v>
      </c>
      <c r="K4094" s="7">
        <v>729.6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1443.4</v>
      </c>
      <c r="R4094" s="7">
        <f>H4094-Q4094</f>
        <v>22556.6</v>
      </c>
      <c r="S4094" s="4" t="s">
        <v>38</v>
      </c>
    </row>
    <row r="4095" spans="1:19" ht="26.25" hidden="1" customHeight="1" x14ac:dyDescent="0.25">
      <c r="A4095" s="10">
        <f>+SUBTOTAL(103,$B$5:B4095)</f>
        <v>1994</v>
      </c>
      <c r="B4095" s="4" t="s">
        <v>3217</v>
      </c>
      <c r="C4095" s="4" t="s">
        <v>8054</v>
      </c>
      <c r="D4095" s="4" t="s">
        <v>1260</v>
      </c>
      <c r="E4095" s="4" t="s">
        <v>338</v>
      </c>
      <c r="F4095" s="16" t="s">
        <v>23</v>
      </c>
      <c r="G4095" s="17"/>
      <c r="H4095" s="7">
        <v>24000</v>
      </c>
      <c r="I4095" s="7">
        <v>688.8</v>
      </c>
      <c r="J4095" s="7">
        <v>0</v>
      </c>
      <c r="K4095" s="7">
        <v>729.6</v>
      </c>
      <c r="L4095" s="7">
        <v>1715.46</v>
      </c>
      <c r="M4095" s="7">
        <v>25</v>
      </c>
      <c r="N4095" s="7">
        <v>0</v>
      </c>
      <c r="O4095" s="7"/>
      <c r="P4095" s="7">
        <v>0</v>
      </c>
      <c r="Q4095" s="7">
        <v>3158.86</v>
      </c>
      <c r="R4095" s="7">
        <f>H4095-Q4095</f>
        <v>20841.14</v>
      </c>
      <c r="S4095" s="4" t="s">
        <v>24</v>
      </c>
    </row>
    <row r="4096" spans="1:19" ht="26.25" customHeight="1" x14ac:dyDescent="0.25">
      <c r="A4096" s="10">
        <f>+SUBTOTAL(103,$B$5:B4096)</f>
        <v>1995</v>
      </c>
      <c r="B4096" s="4" t="s">
        <v>3218</v>
      </c>
      <c r="C4096" s="4" t="s">
        <v>8088</v>
      </c>
      <c r="D4096" s="4" t="s">
        <v>1260</v>
      </c>
      <c r="E4096" s="4" t="s">
        <v>43</v>
      </c>
      <c r="F4096" s="16" t="s">
        <v>23</v>
      </c>
      <c r="G4096" s="17"/>
      <c r="H4096" s="7">
        <v>24000</v>
      </c>
      <c r="I4096" s="7">
        <v>688.8</v>
      </c>
      <c r="J4096" s="7">
        <v>0</v>
      </c>
      <c r="K4096" s="7">
        <v>729.6</v>
      </c>
      <c r="L4096" s="7">
        <v>0</v>
      </c>
      <c r="M4096" s="7">
        <v>25</v>
      </c>
      <c r="N4096" s="7">
        <v>0</v>
      </c>
      <c r="O4096" s="7"/>
      <c r="P4096" s="7">
        <v>6329.18</v>
      </c>
      <c r="Q4096" s="7">
        <v>7772.58</v>
      </c>
      <c r="R4096" s="7">
        <f>H4096-Q4096</f>
        <v>16227.42</v>
      </c>
      <c r="S4096" s="4" t="s">
        <v>24</v>
      </c>
    </row>
    <row r="4097" spans="1:19" ht="26.25" customHeight="1" x14ac:dyDescent="0.25">
      <c r="A4097" s="10">
        <f>+SUBTOTAL(103,$B$5:B4097)</f>
        <v>1996</v>
      </c>
      <c r="B4097" s="4" t="s">
        <v>3219</v>
      </c>
      <c r="C4097" s="4" t="s">
        <v>8091</v>
      </c>
      <c r="D4097" s="4" t="s">
        <v>1260</v>
      </c>
      <c r="E4097" s="4" t="s">
        <v>29</v>
      </c>
      <c r="F4097" s="16" t="s">
        <v>23</v>
      </c>
      <c r="G4097" s="17"/>
      <c r="H4097" s="7">
        <v>24000</v>
      </c>
      <c r="I4097" s="7">
        <v>688.8</v>
      </c>
      <c r="J4097" s="7">
        <v>0</v>
      </c>
      <c r="K4097" s="7">
        <v>729.6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1443.4</v>
      </c>
      <c r="R4097" s="7">
        <f>H4097-Q4097</f>
        <v>22556.6</v>
      </c>
      <c r="S4097" s="4" t="s">
        <v>24</v>
      </c>
    </row>
    <row r="4098" spans="1:19" ht="26.25" customHeight="1" x14ac:dyDescent="0.25">
      <c r="A4098" s="10">
        <f>+SUBTOTAL(103,$B$5:B4098)</f>
        <v>1997</v>
      </c>
      <c r="B4098" s="4" t="s">
        <v>1665</v>
      </c>
      <c r="C4098" s="4" t="s">
        <v>8102</v>
      </c>
      <c r="D4098" s="4" t="s">
        <v>1597</v>
      </c>
      <c r="E4098" s="4" t="s">
        <v>43</v>
      </c>
      <c r="F4098" s="16" t="s">
        <v>23</v>
      </c>
      <c r="G4098" s="17"/>
      <c r="H4098" s="7">
        <v>24000</v>
      </c>
      <c r="I4098" s="7">
        <v>688.8</v>
      </c>
      <c r="J4098" s="7">
        <v>0</v>
      </c>
      <c r="K4098" s="7">
        <v>729.6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1443.4</v>
      </c>
      <c r="R4098" s="7">
        <f>H4098-Q4098</f>
        <v>22556.6</v>
      </c>
      <c r="S4098" s="4" t="s">
        <v>24</v>
      </c>
    </row>
    <row r="4099" spans="1:19" ht="26.25" customHeight="1" x14ac:dyDescent="0.25">
      <c r="A4099" s="10">
        <f>+SUBTOTAL(103,$B$5:B4099)</f>
        <v>1998</v>
      </c>
      <c r="B4099" s="4" t="s">
        <v>3220</v>
      </c>
      <c r="C4099" s="4" t="s">
        <v>8107</v>
      </c>
      <c r="D4099" s="4" t="s">
        <v>1260</v>
      </c>
      <c r="E4099" s="4" t="s">
        <v>590</v>
      </c>
      <c r="F4099" s="16" t="s">
        <v>23</v>
      </c>
      <c r="G4099" s="17"/>
      <c r="H4099" s="7">
        <v>24000</v>
      </c>
      <c r="I4099" s="7">
        <v>688.8</v>
      </c>
      <c r="J4099" s="7">
        <v>0</v>
      </c>
      <c r="K4099" s="7">
        <v>729.6</v>
      </c>
      <c r="L4099" s="7">
        <v>0</v>
      </c>
      <c r="M4099" s="7">
        <v>25</v>
      </c>
      <c r="N4099" s="7">
        <v>0</v>
      </c>
      <c r="O4099" s="7"/>
      <c r="P4099" s="7">
        <v>5129.03</v>
      </c>
      <c r="Q4099" s="7">
        <v>6572.43</v>
      </c>
      <c r="R4099" s="7">
        <f>H4099-Q4099</f>
        <v>17427.57</v>
      </c>
      <c r="S4099" s="4" t="s">
        <v>38</v>
      </c>
    </row>
    <row r="4100" spans="1:19" ht="26.25" customHeight="1" x14ac:dyDescent="0.25">
      <c r="A4100" s="10">
        <f>+SUBTOTAL(103,$B$5:B4100)</f>
        <v>1999</v>
      </c>
      <c r="B4100" s="4" t="s">
        <v>3221</v>
      </c>
      <c r="C4100" s="4" t="s">
        <v>8109</v>
      </c>
      <c r="D4100" s="4" t="s">
        <v>1147</v>
      </c>
      <c r="E4100" s="4" t="s">
        <v>5363</v>
      </c>
      <c r="F4100" s="16" t="s">
        <v>23</v>
      </c>
      <c r="G4100" s="17"/>
      <c r="H4100" s="7">
        <v>24000</v>
      </c>
      <c r="I4100" s="7">
        <v>688.8</v>
      </c>
      <c r="J4100" s="7">
        <v>0</v>
      </c>
      <c r="K4100" s="7">
        <v>729.6</v>
      </c>
      <c r="L4100" s="7">
        <v>0</v>
      </c>
      <c r="M4100" s="7">
        <v>25</v>
      </c>
      <c r="N4100" s="7">
        <v>100</v>
      </c>
      <c r="O4100" s="7"/>
      <c r="P4100" s="7">
        <v>50</v>
      </c>
      <c r="Q4100" s="7">
        <v>1593.4</v>
      </c>
      <c r="R4100" s="7">
        <f>H4100-Q4100</f>
        <v>22406.6</v>
      </c>
      <c r="S4100" s="4" t="s">
        <v>38</v>
      </c>
    </row>
    <row r="4101" spans="1:19" ht="26.25" customHeight="1" x14ac:dyDescent="0.25">
      <c r="A4101" s="10">
        <f>+SUBTOTAL(103,$B$5:B4101)</f>
        <v>2000</v>
      </c>
      <c r="B4101" s="4" t="s">
        <v>3222</v>
      </c>
      <c r="C4101" s="4" t="s">
        <v>6323</v>
      </c>
      <c r="D4101" s="4" t="s">
        <v>433</v>
      </c>
      <c r="E4101" s="4" t="s">
        <v>148</v>
      </c>
      <c r="F4101" s="16" t="s">
        <v>23</v>
      </c>
      <c r="G4101" s="17" t="s">
        <v>11704</v>
      </c>
      <c r="H4101" s="7">
        <v>24000</v>
      </c>
      <c r="I4101" s="7">
        <v>688.8</v>
      </c>
      <c r="J4101" s="7">
        <v>0</v>
      </c>
      <c r="K4101" s="7">
        <v>729.6</v>
      </c>
      <c r="L4101" s="7">
        <v>0</v>
      </c>
      <c r="M4101" s="7">
        <v>25</v>
      </c>
      <c r="N4101" s="7">
        <v>0</v>
      </c>
      <c r="O4101" s="7"/>
      <c r="P4101" s="7">
        <v>2779.33</v>
      </c>
      <c r="Q4101" s="7">
        <v>4222.7299999999996</v>
      </c>
      <c r="R4101" s="7">
        <f>H4101-Q4101</f>
        <v>19777.27</v>
      </c>
      <c r="S4101" s="4" t="s">
        <v>38</v>
      </c>
    </row>
    <row r="4102" spans="1:19" ht="26.25" customHeight="1" x14ac:dyDescent="0.25">
      <c r="A4102" s="10">
        <f>+SUBTOTAL(103,$B$5:B4102)</f>
        <v>2001</v>
      </c>
      <c r="B4102" s="4" t="s">
        <v>3223</v>
      </c>
      <c r="C4102" s="4" t="s">
        <v>8111</v>
      </c>
      <c r="D4102" s="4" t="s">
        <v>1260</v>
      </c>
      <c r="E4102" s="4" t="s">
        <v>126</v>
      </c>
      <c r="F4102" s="16" t="s">
        <v>23</v>
      </c>
      <c r="G4102" s="17"/>
      <c r="H4102" s="7">
        <v>24000</v>
      </c>
      <c r="I4102" s="7">
        <v>688.8</v>
      </c>
      <c r="J4102" s="7">
        <v>0</v>
      </c>
      <c r="K4102" s="7">
        <v>729.6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1443.4</v>
      </c>
      <c r="R4102" s="7">
        <f>H4102-Q4102</f>
        <v>22556.6</v>
      </c>
      <c r="S4102" s="4" t="s">
        <v>38</v>
      </c>
    </row>
    <row r="4103" spans="1:19" ht="26.25" hidden="1" customHeight="1" x14ac:dyDescent="0.25">
      <c r="A4103" s="10">
        <f>+SUBTOTAL(103,$B$5:B4103)</f>
        <v>2001</v>
      </c>
      <c r="B4103" s="4" t="s">
        <v>3224</v>
      </c>
      <c r="C4103" s="4" t="s">
        <v>8114</v>
      </c>
      <c r="D4103" s="4" t="s">
        <v>1260</v>
      </c>
      <c r="E4103" s="4" t="s">
        <v>560</v>
      </c>
      <c r="F4103" s="16" t="s">
        <v>23</v>
      </c>
      <c r="G4103" s="17"/>
      <c r="H4103" s="7">
        <v>24000</v>
      </c>
      <c r="I4103" s="7">
        <v>688.8</v>
      </c>
      <c r="J4103" s="7">
        <v>0</v>
      </c>
      <c r="K4103" s="7">
        <v>729.6</v>
      </c>
      <c r="L4103" s="7">
        <v>0</v>
      </c>
      <c r="M4103" s="7">
        <v>25</v>
      </c>
      <c r="N4103" s="7">
        <v>0</v>
      </c>
      <c r="O4103" s="7"/>
      <c r="P4103" s="7">
        <v>355.52</v>
      </c>
      <c r="Q4103" s="7">
        <v>1798.92</v>
      </c>
      <c r="R4103" s="7">
        <f>H4103-Q4103</f>
        <v>22201.08</v>
      </c>
      <c r="S4103" s="4" t="s">
        <v>38</v>
      </c>
    </row>
    <row r="4104" spans="1:19" ht="26.25" hidden="1" customHeight="1" x14ac:dyDescent="0.25">
      <c r="A4104" s="10">
        <f>+SUBTOTAL(103,$B$5:B4104)</f>
        <v>2001</v>
      </c>
      <c r="B4104" s="4" t="s">
        <v>1982</v>
      </c>
      <c r="C4104" s="4" t="s">
        <v>8117</v>
      </c>
      <c r="D4104" s="4" t="s">
        <v>1260</v>
      </c>
      <c r="E4104" s="4" t="s">
        <v>65</v>
      </c>
      <c r="F4104" s="16" t="s">
        <v>23</v>
      </c>
      <c r="G4104" s="17"/>
      <c r="H4104" s="7">
        <v>24000</v>
      </c>
      <c r="I4104" s="7">
        <v>688.8</v>
      </c>
      <c r="J4104" s="7">
        <v>0</v>
      </c>
      <c r="K4104" s="7">
        <v>729.6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1443.4</v>
      </c>
      <c r="R4104" s="7">
        <f>H4104-Q4104</f>
        <v>22556.6</v>
      </c>
      <c r="S4104" s="4" t="s">
        <v>38</v>
      </c>
    </row>
    <row r="4105" spans="1:19" ht="26.25" customHeight="1" x14ac:dyDescent="0.25">
      <c r="A4105" s="10">
        <f>+SUBTOTAL(103,$B$5:B4105)</f>
        <v>2002</v>
      </c>
      <c r="B4105" s="4" t="s">
        <v>3225</v>
      </c>
      <c r="C4105" s="4" t="s">
        <v>8119</v>
      </c>
      <c r="D4105" s="4" t="s">
        <v>2980</v>
      </c>
      <c r="E4105" s="4" t="s">
        <v>126</v>
      </c>
      <c r="F4105" s="16" t="s">
        <v>23</v>
      </c>
      <c r="G4105" s="17"/>
      <c r="H4105" s="7">
        <v>24000</v>
      </c>
      <c r="I4105" s="7">
        <v>688.8</v>
      </c>
      <c r="J4105" s="7">
        <v>0</v>
      </c>
      <c r="K4105" s="7">
        <v>729.6</v>
      </c>
      <c r="L4105" s="7">
        <v>0</v>
      </c>
      <c r="M4105" s="7">
        <v>25</v>
      </c>
      <c r="N4105" s="7">
        <v>0</v>
      </c>
      <c r="O4105" s="7"/>
      <c r="P4105" s="7">
        <v>50</v>
      </c>
      <c r="Q4105" s="7">
        <v>1493.4</v>
      </c>
      <c r="R4105" s="7">
        <f>H4105-Q4105</f>
        <v>22506.6</v>
      </c>
      <c r="S4105" s="4" t="s">
        <v>38</v>
      </c>
    </row>
    <row r="4106" spans="1:19" ht="26.25" customHeight="1" x14ac:dyDescent="0.25">
      <c r="A4106" s="10">
        <f>+SUBTOTAL(103,$B$5:B4106)</f>
        <v>2003</v>
      </c>
      <c r="B4106" s="4" t="s">
        <v>3226</v>
      </c>
      <c r="C4106" s="4" t="s">
        <v>7594</v>
      </c>
      <c r="D4106" s="4" t="s">
        <v>1260</v>
      </c>
      <c r="E4106" s="4" t="s">
        <v>115</v>
      </c>
      <c r="F4106" s="16" t="s">
        <v>23</v>
      </c>
      <c r="G4106" s="17"/>
      <c r="H4106" s="7">
        <v>24000</v>
      </c>
      <c r="I4106" s="7">
        <v>688.8</v>
      </c>
      <c r="J4106" s="7">
        <v>0</v>
      </c>
      <c r="K4106" s="7">
        <v>729.6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1443.4</v>
      </c>
      <c r="R4106" s="7">
        <f>H4106-Q4106</f>
        <v>22556.6</v>
      </c>
      <c r="S4106" s="4" t="s">
        <v>24</v>
      </c>
    </row>
    <row r="4107" spans="1:19" ht="26.25" customHeight="1" x14ac:dyDescent="0.25">
      <c r="A4107" s="10">
        <f>+SUBTOTAL(103,$B$5:B4107)</f>
        <v>2004</v>
      </c>
      <c r="B4107" s="4" t="s">
        <v>8141</v>
      </c>
      <c r="C4107" s="4" t="s">
        <v>6626</v>
      </c>
      <c r="D4107" s="4" t="s">
        <v>1260</v>
      </c>
      <c r="E4107" s="4" t="s">
        <v>129</v>
      </c>
      <c r="F4107" s="16" t="s">
        <v>23</v>
      </c>
      <c r="G4107" s="17"/>
      <c r="H4107" s="7">
        <v>24000</v>
      </c>
      <c r="I4107" s="7">
        <v>688.8</v>
      </c>
      <c r="J4107" s="7">
        <v>0</v>
      </c>
      <c r="K4107" s="7">
        <v>729.6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1443.4</v>
      </c>
      <c r="R4107" s="7">
        <f>H4107-Q4107</f>
        <v>22556.6</v>
      </c>
      <c r="S4107" s="4" t="s">
        <v>38</v>
      </c>
    </row>
    <row r="4108" spans="1:19" ht="26.25" hidden="1" customHeight="1" x14ac:dyDescent="0.25">
      <c r="A4108" s="10">
        <f>+SUBTOTAL(103,$B$5:B4108)</f>
        <v>2004</v>
      </c>
      <c r="B4108" s="4" t="s">
        <v>5332</v>
      </c>
      <c r="C4108" s="4" t="s">
        <v>8143</v>
      </c>
      <c r="D4108" s="4" t="s">
        <v>1260</v>
      </c>
      <c r="E4108" s="4" t="s">
        <v>59</v>
      </c>
      <c r="F4108" s="16" t="s">
        <v>23</v>
      </c>
      <c r="G4108" s="17"/>
      <c r="H4108" s="7">
        <v>24000</v>
      </c>
      <c r="I4108" s="7">
        <v>688.8</v>
      </c>
      <c r="J4108" s="7">
        <v>0</v>
      </c>
      <c r="K4108" s="7">
        <v>729.6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1443.4</v>
      </c>
      <c r="R4108" s="7">
        <f>H4108-Q4108</f>
        <v>22556.6</v>
      </c>
      <c r="S4108" s="4" t="s">
        <v>38</v>
      </c>
    </row>
    <row r="4109" spans="1:19" ht="26.25" customHeight="1" x14ac:dyDescent="0.25">
      <c r="A4109" s="10">
        <f>+SUBTOTAL(103,$B$5:B4109)</f>
        <v>2005</v>
      </c>
      <c r="B4109" s="4" t="s">
        <v>3227</v>
      </c>
      <c r="C4109" s="4" t="s">
        <v>8157</v>
      </c>
      <c r="D4109" s="4" t="s">
        <v>1260</v>
      </c>
      <c r="E4109" s="4" t="s">
        <v>29</v>
      </c>
      <c r="F4109" s="16" t="s">
        <v>23</v>
      </c>
      <c r="G4109" s="17"/>
      <c r="H4109" s="7">
        <v>24000</v>
      </c>
      <c r="I4109" s="7">
        <v>688.8</v>
      </c>
      <c r="J4109" s="7">
        <v>0</v>
      </c>
      <c r="K4109" s="7">
        <v>729.6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1443.4</v>
      </c>
      <c r="R4109" s="7">
        <f>H4109-Q4109</f>
        <v>22556.6</v>
      </c>
      <c r="S4109" s="4" t="s">
        <v>38</v>
      </c>
    </row>
    <row r="4110" spans="1:19" ht="26.25" customHeight="1" x14ac:dyDescent="0.25">
      <c r="A4110" s="10">
        <f>+SUBTOTAL(103,$B$5:B4110)</f>
        <v>2006</v>
      </c>
      <c r="B4110" s="4" t="s">
        <v>3228</v>
      </c>
      <c r="C4110" s="4" t="s">
        <v>8162</v>
      </c>
      <c r="D4110" s="4" t="s">
        <v>1260</v>
      </c>
      <c r="E4110" s="4" t="s">
        <v>223</v>
      </c>
      <c r="F4110" s="16" t="s">
        <v>23</v>
      </c>
      <c r="G4110" s="17"/>
      <c r="H4110" s="7">
        <v>24000</v>
      </c>
      <c r="I4110" s="7">
        <v>688.8</v>
      </c>
      <c r="J4110" s="7">
        <v>0</v>
      </c>
      <c r="K4110" s="7">
        <v>729.6</v>
      </c>
      <c r="L4110" s="7">
        <v>0</v>
      </c>
      <c r="M4110" s="7">
        <v>25</v>
      </c>
      <c r="N4110" s="7">
        <v>0</v>
      </c>
      <c r="O4110" s="7"/>
      <c r="P4110" s="7">
        <v>50</v>
      </c>
      <c r="Q4110" s="7">
        <v>1493.4</v>
      </c>
      <c r="R4110" s="7">
        <f>H4110-Q4110</f>
        <v>22506.6</v>
      </c>
      <c r="S4110" s="4" t="s">
        <v>38</v>
      </c>
    </row>
    <row r="4111" spans="1:19" ht="26.25" customHeight="1" x14ac:dyDescent="0.25">
      <c r="A4111" s="10">
        <f>+SUBTOTAL(103,$B$5:B4111)</f>
        <v>2007</v>
      </c>
      <c r="B4111" s="4" t="s">
        <v>3229</v>
      </c>
      <c r="C4111" s="4" t="s">
        <v>976</v>
      </c>
      <c r="D4111" s="4" t="s">
        <v>3230</v>
      </c>
      <c r="E4111" s="4" t="s">
        <v>129</v>
      </c>
      <c r="F4111" s="16" t="s">
        <v>46</v>
      </c>
      <c r="G4111" s="17"/>
      <c r="H4111" s="7">
        <v>24000</v>
      </c>
      <c r="I4111" s="7">
        <v>688.8</v>
      </c>
      <c r="J4111" s="7">
        <v>0</v>
      </c>
      <c r="K4111" s="7">
        <v>729.6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1443.4</v>
      </c>
      <c r="R4111" s="7">
        <f>H4111-Q4111</f>
        <v>22556.6</v>
      </c>
      <c r="S4111" s="4" t="s">
        <v>24</v>
      </c>
    </row>
    <row r="4112" spans="1:19" ht="26.25" hidden="1" customHeight="1" x14ac:dyDescent="0.25">
      <c r="A4112" s="10">
        <f>+SUBTOTAL(103,$B$5:B4112)</f>
        <v>2007</v>
      </c>
      <c r="B4112" s="4" t="s">
        <v>2397</v>
      </c>
      <c r="C4112" s="4" t="s">
        <v>8183</v>
      </c>
      <c r="D4112" s="4" t="s">
        <v>1260</v>
      </c>
      <c r="E4112" s="4" t="s">
        <v>61</v>
      </c>
      <c r="F4112" s="16" t="s">
        <v>23</v>
      </c>
      <c r="G4112" s="17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f>H4112-Q4112</f>
        <v>22556.6</v>
      </c>
      <c r="S4112" s="4" t="s">
        <v>24</v>
      </c>
    </row>
    <row r="4113" spans="1:19" ht="26.25" customHeight="1" x14ac:dyDescent="0.25">
      <c r="A4113" s="10">
        <f>+SUBTOTAL(103,$B$5:B4113)</f>
        <v>2008</v>
      </c>
      <c r="B4113" s="4" t="s">
        <v>5425</v>
      </c>
      <c r="C4113" s="4" t="s">
        <v>8188</v>
      </c>
      <c r="D4113" s="4" t="s">
        <v>1260</v>
      </c>
      <c r="E4113" s="4" t="s">
        <v>27</v>
      </c>
      <c r="F4113" s="16" t="s">
        <v>23</v>
      </c>
      <c r="G4113" s="17"/>
      <c r="H4113" s="7">
        <v>24000</v>
      </c>
      <c r="I4113" s="7">
        <v>688.8</v>
      </c>
      <c r="J4113" s="7">
        <v>0</v>
      </c>
      <c r="K4113" s="7">
        <v>729.6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1443.4</v>
      </c>
      <c r="R4113" s="7">
        <f>H4113-Q4113</f>
        <v>22556.6</v>
      </c>
      <c r="S4113" s="4" t="s">
        <v>38</v>
      </c>
    </row>
    <row r="4114" spans="1:19" ht="26.25" customHeight="1" x14ac:dyDescent="0.25">
      <c r="A4114" s="10">
        <f>+SUBTOTAL(103,$B$5:B4114)</f>
        <v>2009</v>
      </c>
      <c r="B4114" s="4" t="s">
        <v>5426</v>
      </c>
      <c r="C4114" s="4" t="s">
        <v>5740</v>
      </c>
      <c r="D4114" s="4" t="s">
        <v>1260</v>
      </c>
      <c r="E4114" s="4" t="s">
        <v>29</v>
      </c>
      <c r="F4114" s="16" t="s">
        <v>23</v>
      </c>
      <c r="G4114" s="17"/>
      <c r="H4114" s="7">
        <v>24000</v>
      </c>
      <c r="I4114" s="7">
        <v>688.8</v>
      </c>
      <c r="J4114" s="7">
        <v>0</v>
      </c>
      <c r="K4114" s="7">
        <v>729.6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1443.4</v>
      </c>
      <c r="R4114" s="7">
        <f>H4114-Q4114</f>
        <v>22556.6</v>
      </c>
      <c r="S4114" s="4" t="s">
        <v>24</v>
      </c>
    </row>
    <row r="4115" spans="1:19" ht="26.25" customHeight="1" x14ac:dyDescent="0.25">
      <c r="A4115" s="10">
        <f>+SUBTOTAL(103,$B$5:B4115)</f>
        <v>2010</v>
      </c>
      <c r="B4115" s="4" t="s">
        <v>2220</v>
      </c>
      <c r="C4115" s="4" t="s">
        <v>8201</v>
      </c>
      <c r="D4115" s="4" t="s">
        <v>1147</v>
      </c>
      <c r="E4115" s="4" t="s">
        <v>72</v>
      </c>
      <c r="F4115" s="16" t="s">
        <v>23</v>
      </c>
      <c r="G4115" s="17"/>
      <c r="H4115" s="7">
        <v>24000</v>
      </c>
      <c r="I4115" s="7">
        <v>688.8</v>
      </c>
      <c r="J4115" s="7">
        <v>0</v>
      </c>
      <c r="K4115" s="7">
        <v>729.6</v>
      </c>
      <c r="L4115" s="7">
        <v>0</v>
      </c>
      <c r="M4115" s="7">
        <v>25</v>
      </c>
      <c r="N4115" s="7">
        <v>0</v>
      </c>
      <c r="O4115" s="7"/>
      <c r="P4115" s="7">
        <v>50</v>
      </c>
      <c r="Q4115" s="7">
        <v>1493.4</v>
      </c>
      <c r="R4115" s="7">
        <f>H4115-Q4115</f>
        <v>22506.6</v>
      </c>
      <c r="S4115" s="4" t="s">
        <v>38</v>
      </c>
    </row>
    <row r="4116" spans="1:19" ht="26.25" customHeight="1" x14ac:dyDescent="0.25">
      <c r="A4116" s="10">
        <f>+SUBTOTAL(103,$B$5:B4116)</f>
        <v>2011</v>
      </c>
      <c r="B4116" s="4" t="s">
        <v>3231</v>
      </c>
      <c r="C4116" s="4" t="s">
        <v>8223</v>
      </c>
      <c r="D4116" s="4" t="s">
        <v>1260</v>
      </c>
      <c r="E4116" s="4" t="s">
        <v>72</v>
      </c>
      <c r="F4116" s="16" t="s">
        <v>23</v>
      </c>
      <c r="G4116" s="17"/>
      <c r="H4116" s="7">
        <v>24000</v>
      </c>
      <c r="I4116" s="7">
        <v>688.8</v>
      </c>
      <c r="J4116" s="7">
        <v>0</v>
      </c>
      <c r="K4116" s="7">
        <v>729.6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1443.4</v>
      </c>
      <c r="R4116" s="7">
        <f>H4116-Q4116</f>
        <v>22556.6</v>
      </c>
      <c r="S4116" s="4" t="s">
        <v>24</v>
      </c>
    </row>
    <row r="4117" spans="1:19" ht="26.25" hidden="1" customHeight="1" x14ac:dyDescent="0.25">
      <c r="A4117" s="10">
        <f>+SUBTOTAL(103,$B$5:B4117)</f>
        <v>2011</v>
      </c>
      <c r="B4117" s="4" t="s">
        <v>1993</v>
      </c>
      <c r="C4117" s="4" t="s">
        <v>8250</v>
      </c>
      <c r="D4117" s="4" t="s">
        <v>1260</v>
      </c>
      <c r="E4117" s="4" t="s">
        <v>55</v>
      </c>
      <c r="F4117" s="16" t="s">
        <v>23</v>
      </c>
      <c r="G4117" s="17"/>
      <c r="H4117" s="7">
        <v>24000</v>
      </c>
      <c r="I4117" s="7">
        <v>688.8</v>
      </c>
      <c r="J4117" s="7">
        <v>0</v>
      </c>
      <c r="K4117" s="7">
        <v>729.6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1443.4</v>
      </c>
      <c r="R4117" s="7">
        <f>H4117-Q4117</f>
        <v>22556.6</v>
      </c>
      <c r="S4117" s="4" t="s">
        <v>38</v>
      </c>
    </row>
    <row r="4118" spans="1:19" ht="26.25" hidden="1" customHeight="1" x14ac:dyDescent="0.25">
      <c r="A4118" s="10">
        <f>+SUBTOTAL(103,$B$5:B4118)</f>
        <v>2011</v>
      </c>
      <c r="B4118" s="4" t="s">
        <v>3232</v>
      </c>
      <c r="C4118" s="4" t="s">
        <v>8261</v>
      </c>
      <c r="D4118" s="4" t="s">
        <v>1260</v>
      </c>
      <c r="E4118" s="4" t="s">
        <v>59</v>
      </c>
      <c r="F4118" s="16" t="s">
        <v>23</v>
      </c>
      <c r="G4118" s="17"/>
      <c r="H4118" s="7">
        <v>24000</v>
      </c>
      <c r="I4118" s="7">
        <v>688.8</v>
      </c>
      <c r="J4118" s="7">
        <v>0</v>
      </c>
      <c r="K4118" s="7">
        <v>729.6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1443.4</v>
      </c>
      <c r="R4118" s="7">
        <f>H4118-Q4118</f>
        <v>22556.6</v>
      </c>
      <c r="S4118" s="4" t="s">
        <v>24</v>
      </c>
    </row>
    <row r="4119" spans="1:19" ht="26.25" hidden="1" customHeight="1" x14ac:dyDescent="0.25">
      <c r="A4119" s="10">
        <f>+SUBTOTAL(103,$B$5:B4119)</f>
        <v>2011</v>
      </c>
      <c r="B4119" s="4" t="s">
        <v>8271</v>
      </c>
      <c r="C4119" s="4" t="s">
        <v>8272</v>
      </c>
      <c r="D4119" s="4" t="s">
        <v>1260</v>
      </c>
      <c r="E4119" s="4" t="s">
        <v>61</v>
      </c>
      <c r="F4119" s="16" t="s">
        <v>23</v>
      </c>
      <c r="G4119" s="17"/>
      <c r="H4119" s="7">
        <v>24000</v>
      </c>
      <c r="I4119" s="7">
        <v>688.8</v>
      </c>
      <c r="J4119" s="7">
        <v>0</v>
      </c>
      <c r="K4119" s="7">
        <v>729.6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1443.4</v>
      </c>
      <c r="R4119" s="7">
        <f>H4119-Q4119</f>
        <v>22556.6</v>
      </c>
      <c r="S4119" s="4" t="s">
        <v>38</v>
      </c>
    </row>
    <row r="4120" spans="1:19" ht="26.25" customHeight="1" x14ac:dyDescent="0.25">
      <c r="A4120" s="10">
        <f>+SUBTOTAL(103,$B$5:B4120)</f>
        <v>2012</v>
      </c>
      <c r="B4120" s="4" t="s">
        <v>1007</v>
      </c>
      <c r="C4120" s="4" t="s">
        <v>8293</v>
      </c>
      <c r="D4120" s="4" t="s">
        <v>433</v>
      </c>
      <c r="E4120" s="4" t="s">
        <v>129</v>
      </c>
      <c r="F4120" s="16" t="s">
        <v>23</v>
      </c>
      <c r="G4120" s="17"/>
      <c r="H4120" s="7">
        <v>24000</v>
      </c>
      <c r="I4120" s="7">
        <v>688.8</v>
      </c>
      <c r="J4120" s="7">
        <v>0</v>
      </c>
      <c r="K4120" s="7">
        <v>729.6</v>
      </c>
      <c r="L4120" s="7">
        <v>0</v>
      </c>
      <c r="M4120" s="7">
        <v>25</v>
      </c>
      <c r="N4120" s="7">
        <v>0</v>
      </c>
      <c r="O4120" s="7"/>
      <c r="P4120" s="7">
        <v>0</v>
      </c>
      <c r="Q4120" s="7">
        <v>1443.4</v>
      </c>
      <c r="R4120" s="7">
        <f>H4120-Q4120</f>
        <v>22556.6</v>
      </c>
      <c r="S4120" s="4" t="s">
        <v>24</v>
      </c>
    </row>
    <row r="4121" spans="1:19" ht="26.25" customHeight="1" x14ac:dyDescent="0.25">
      <c r="A4121" s="10">
        <f>+SUBTOTAL(103,$B$5:B4121)</f>
        <v>2013</v>
      </c>
      <c r="B4121" s="4" t="s">
        <v>3233</v>
      </c>
      <c r="C4121" s="4" t="s">
        <v>533</v>
      </c>
      <c r="D4121" s="4" t="s">
        <v>297</v>
      </c>
      <c r="E4121" s="4" t="s">
        <v>175</v>
      </c>
      <c r="F4121" s="16" t="s">
        <v>23</v>
      </c>
      <c r="G4121" s="17"/>
      <c r="H4121" s="7">
        <v>24000</v>
      </c>
      <c r="I4121" s="7">
        <v>688.8</v>
      </c>
      <c r="J4121" s="7">
        <v>0</v>
      </c>
      <c r="K4121" s="7">
        <v>729.6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1443.4</v>
      </c>
      <c r="R4121" s="7">
        <f>H4121-Q4121</f>
        <v>22556.6</v>
      </c>
      <c r="S4121" s="4" t="s">
        <v>24</v>
      </c>
    </row>
    <row r="4122" spans="1:19" ht="26.25" customHeight="1" x14ac:dyDescent="0.25">
      <c r="A4122" s="10">
        <f>+SUBTOTAL(103,$B$5:B4122)</f>
        <v>2014</v>
      </c>
      <c r="B4122" s="4" t="s">
        <v>1009</v>
      </c>
      <c r="C4122" s="4" t="s">
        <v>8305</v>
      </c>
      <c r="D4122" s="4" t="s">
        <v>3422</v>
      </c>
      <c r="E4122" s="4" t="s">
        <v>1999</v>
      </c>
      <c r="F4122" s="16" t="s">
        <v>23</v>
      </c>
      <c r="G4122" s="17"/>
      <c r="H4122" s="7">
        <v>24000</v>
      </c>
      <c r="I4122" s="7">
        <v>688.8</v>
      </c>
      <c r="J4122" s="7">
        <v>0</v>
      </c>
      <c r="K4122" s="7">
        <v>729.6</v>
      </c>
      <c r="L4122" s="7">
        <v>0</v>
      </c>
      <c r="M4122" s="7">
        <v>25</v>
      </c>
      <c r="N4122" s="7">
        <v>0</v>
      </c>
      <c r="O4122" s="7"/>
      <c r="P4122" s="7">
        <v>880</v>
      </c>
      <c r="Q4122" s="7">
        <v>2323.4</v>
      </c>
      <c r="R4122" s="7">
        <f>H4122-Q4122</f>
        <v>21676.6</v>
      </c>
      <c r="S4122" s="4" t="s">
        <v>24</v>
      </c>
    </row>
    <row r="4123" spans="1:19" ht="26.25" hidden="1" customHeight="1" x14ac:dyDescent="0.25">
      <c r="A4123" s="10">
        <f>+SUBTOTAL(103,$B$5:B4123)</f>
        <v>2014</v>
      </c>
      <c r="B4123" s="4" t="s">
        <v>367</v>
      </c>
      <c r="C4123" s="4" t="s">
        <v>8324</v>
      </c>
      <c r="D4123" s="4" t="s">
        <v>1260</v>
      </c>
      <c r="E4123" s="4" t="s">
        <v>59</v>
      </c>
      <c r="F4123" s="16" t="s">
        <v>23</v>
      </c>
      <c r="G4123" s="17"/>
      <c r="H4123" s="7">
        <v>24000</v>
      </c>
      <c r="I4123" s="7">
        <v>688.8</v>
      </c>
      <c r="J4123" s="7">
        <v>0</v>
      </c>
      <c r="K4123" s="7">
        <v>729.6</v>
      </c>
      <c r="L4123" s="7">
        <v>0</v>
      </c>
      <c r="M4123" s="7">
        <v>25</v>
      </c>
      <c r="N4123" s="7">
        <v>0</v>
      </c>
      <c r="O4123" s="7"/>
      <c r="P4123" s="7">
        <v>0</v>
      </c>
      <c r="Q4123" s="7">
        <v>1443.4</v>
      </c>
      <c r="R4123" s="7">
        <f>H4123-Q4123</f>
        <v>22556.6</v>
      </c>
      <c r="S4123" s="4" t="s">
        <v>24</v>
      </c>
    </row>
    <row r="4124" spans="1:19" ht="26.25" customHeight="1" x14ac:dyDescent="0.25">
      <c r="A4124" s="10">
        <f>+SUBTOTAL(103,$B$5:B4124)</f>
        <v>2015</v>
      </c>
      <c r="B4124" s="4" t="s">
        <v>5387</v>
      </c>
      <c r="C4124" s="4" t="s">
        <v>8336</v>
      </c>
      <c r="D4124" s="4" t="s">
        <v>1260</v>
      </c>
      <c r="E4124" s="4" t="s">
        <v>43</v>
      </c>
      <c r="F4124" s="16" t="s">
        <v>23</v>
      </c>
      <c r="G4124" s="17"/>
      <c r="H4124" s="7">
        <v>24000</v>
      </c>
      <c r="I4124" s="7">
        <v>688.8</v>
      </c>
      <c r="J4124" s="7">
        <v>0</v>
      </c>
      <c r="K4124" s="7">
        <v>729.6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1443.4</v>
      </c>
      <c r="R4124" s="7">
        <f>H4124-Q4124</f>
        <v>22556.6</v>
      </c>
      <c r="S4124" s="4" t="s">
        <v>24</v>
      </c>
    </row>
    <row r="4125" spans="1:19" ht="26.25" hidden="1" customHeight="1" x14ac:dyDescent="0.25">
      <c r="A4125" s="10">
        <f>+SUBTOTAL(103,$B$5:B4125)</f>
        <v>2015</v>
      </c>
      <c r="B4125" s="4" t="s">
        <v>3234</v>
      </c>
      <c r="C4125" s="4" t="s">
        <v>8345</v>
      </c>
      <c r="D4125" s="4" t="s">
        <v>1260</v>
      </c>
      <c r="E4125" s="4" t="s">
        <v>61</v>
      </c>
      <c r="F4125" s="16" t="s">
        <v>23</v>
      </c>
      <c r="G4125" s="17"/>
      <c r="H4125" s="7">
        <v>24000</v>
      </c>
      <c r="I4125" s="7">
        <v>688.8</v>
      </c>
      <c r="J4125" s="7">
        <v>0</v>
      </c>
      <c r="K4125" s="7">
        <v>729.6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1443.4</v>
      </c>
      <c r="R4125" s="7">
        <f>H4125-Q4125</f>
        <v>22556.6</v>
      </c>
      <c r="S4125" s="4" t="s">
        <v>24</v>
      </c>
    </row>
    <row r="4126" spans="1:19" ht="26.25" hidden="1" customHeight="1" x14ac:dyDescent="0.25">
      <c r="A4126" s="10">
        <f>+SUBTOTAL(103,$B$5:B4126)</f>
        <v>2015</v>
      </c>
      <c r="B4126" s="4" t="s">
        <v>3235</v>
      </c>
      <c r="C4126" s="4" t="s">
        <v>8350</v>
      </c>
      <c r="D4126" s="4" t="s">
        <v>1260</v>
      </c>
      <c r="E4126" s="4" t="s">
        <v>61</v>
      </c>
      <c r="F4126" s="16" t="s">
        <v>23</v>
      </c>
      <c r="G4126" s="17"/>
      <c r="H4126" s="7">
        <v>24000</v>
      </c>
      <c r="I4126" s="7">
        <v>688.8</v>
      </c>
      <c r="J4126" s="7">
        <v>0</v>
      </c>
      <c r="K4126" s="7">
        <v>729.6</v>
      </c>
      <c r="L4126" s="7">
        <v>0</v>
      </c>
      <c r="M4126" s="7">
        <v>25</v>
      </c>
      <c r="N4126" s="7">
        <v>0</v>
      </c>
      <c r="O4126" s="7"/>
      <c r="P4126" s="7">
        <v>240</v>
      </c>
      <c r="Q4126" s="7">
        <v>1683.4</v>
      </c>
      <c r="R4126" s="7">
        <f>H4126-Q4126</f>
        <v>22316.6</v>
      </c>
      <c r="S4126" s="4" t="s">
        <v>24</v>
      </c>
    </row>
    <row r="4127" spans="1:19" ht="26.25" hidden="1" customHeight="1" x14ac:dyDescent="0.25">
      <c r="A4127" s="10">
        <f>+SUBTOTAL(103,$B$5:B4127)</f>
        <v>2015</v>
      </c>
      <c r="B4127" s="4" t="s">
        <v>2419</v>
      </c>
      <c r="C4127" s="4" t="s">
        <v>8371</v>
      </c>
      <c r="D4127" s="4" t="s">
        <v>1260</v>
      </c>
      <c r="E4127" s="4" t="s">
        <v>52</v>
      </c>
      <c r="F4127" s="16" t="s">
        <v>23</v>
      </c>
      <c r="G4127" s="17"/>
      <c r="H4127" s="7">
        <v>24000</v>
      </c>
      <c r="I4127" s="7">
        <v>688.8</v>
      </c>
      <c r="J4127" s="7">
        <v>0</v>
      </c>
      <c r="K4127" s="7">
        <v>729.6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1443.4</v>
      </c>
      <c r="R4127" s="7">
        <f>H4127-Q4127</f>
        <v>22556.6</v>
      </c>
      <c r="S4127" s="4" t="s">
        <v>24</v>
      </c>
    </row>
    <row r="4128" spans="1:19" ht="26.25" customHeight="1" x14ac:dyDescent="0.25">
      <c r="A4128" s="10">
        <f>+SUBTOTAL(103,$B$5:B4128)</f>
        <v>2016</v>
      </c>
      <c r="B4128" s="4" t="s">
        <v>2419</v>
      </c>
      <c r="C4128" s="4" t="s">
        <v>8372</v>
      </c>
      <c r="D4128" s="4" t="s">
        <v>1260</v>
      </c>
      <c r="E4128" s="4" t="s">
        <v>129</v>
      </c>
      <c r="F4128" s="16" t="s">
        <v>23</v>
      </c>
      <c r="G4128" s="17"/>
      <c r="H4128" s="7">
        <v>24000</v>
      </c>
      <c r="I4128" s="7">
        <v>688.8</v>
      </c>
      <c r="J4128" s="7">
        <v>0</v>
      </c>
      <c r="K4128" s="7">
        <v>729.6</v>
      </c>
      <c r="L4128" s="7">
        <v>0</v>
      </c>
      <c r="M4128" s="7">
        <v>25</v>
      </c>
      <c r="N4128" s="7">
        <v>0</v>
      </c>
      <c r="O4128" s="7"/>
      <c r="P4128" s="7">
        <v>890</v>
      </c>
      <c r="Q4128" s="7">
        <v>2333.4</v>
      </c>
      <c r="R4128" s="7">
        <f>H4128-Q4128</f>
        <v>21666.6</v>
      </c>
      <c r="S4128" s="4" t="s">
        <v>24</v>
      </c>
    </row>
    <row r="4129" spans="1:19" ht="26.25" hidden="1" customHeight="1" x14ac:dyDescent="0.25">
      <c r="A4129" s="10">
        <f>+SUBTOTAL(103,$B$5:B4129)</f>
        <v>2016</v>
      </c>
      <c r="B4129" s="4" t="s">
        <v>3236</v>
      </c>
      <c r="C4129" s="4" t="s">
        <v>8387</v>
      </c>
      <c r="D4129" s="4" t="s">
        <v>1260</v>
      </c>
      <c r="E4129" s="4" t="s">
        <v>63</v>
      </c>
      <c r="F4129" s="16" t="s">
        <v>23</v>
      </c>
      <c r="G4129" s="17"/>
      <c r="H4129" s="7">
        <v>24000</v>
      </c>
      <c r="I4129" s="7">
        <v>688.8</v>
      </c>
      <c r="J4129" s="7">
        <v>0</v>
      </c>
      <c r="K4129" s="7">
        <v>729.6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1443.4</v>
      </c>
      <c r="R4129" s="7">
        <f>H4129-Q4129</f>
        <v>22556.6</v>
      </c>
      <c r="S4129" s="4" t="s">
        <v>38</v>
      </c>
    </row>
    <row r="4130" spans="1:19" ht="26.25" customHeight="1" x14ac:dyDescent="0.25">
      <c r="A4130" s="10">
        <f>+SUBTOTAL(103,$B$5:B4130)</f>
        <v>2017</v>
      </c>
      <c r="B4130" s="4" t="s">
        <v>1020</v>
      </c>
      <c r="C4130" s="4" t="s">
        <v>8395</v>
      </c>
      <c r="D4130" s="4" t="s">
        <v>1260</v>
      </c>
      <c r="E4130" s="4" t="s">
        <v>107</v>
      </c>
      <c r="F4130" s="16" t="s">
        <v>23</v>
      </c>
      <c r="G4130" s="17"/>
      <c r="H4130" s="7">
        <v>24000</v>
      </c>
      <c r="I4130" s="7">
        <v>688.8</v>
      </c>
      <c r="J4130" s="7">
        <v>0</v>
      </c>
      <c r="K4130" s="7">
        <v>729.6</v>
      </c>
      <c r="L4130" s="7">
        <v>0</v>
      </c>
      <c r="M4130" s="7">
        <v>25</v>
      </c>
      <c r="N4130" s="7">
        <v>0</v>
      </c>
      <c r="O4130" s="7"/>
      <c r="P4130" s="7">
        <v>2050</v>
      </c>
      <c r="Q4130" s="7">
        <v>3493.4</v>
      </c>
      <c r="R4130" s="7">
        <f>H4130-Q4130</f>
        <v>20506.599999999999</v>
      </c>
      <c r="S4130" s="4" t="s">
        <v>38</v>
      </c>
    </row>
    <row r="4131" spans="1:19" ht="26.25" hidden="1" customHeight="1" x14ac:dyDescent="0.25">
      <c r="A4131" s="10">
        <f>+SUBTOTAL(103,$B$5:B4131)</f>
        <v>2017</v>
      </c>
      <c r="B4131" s="4" t="s">
        <v>5427</v>
      </c>
      <c r="C4131" s="4" t="s">
        <v>8397</v>
      </c>
      <c r="D4131" s="4" t="s">
        <v>1260</v>
      </c>
      <c r="E4131" s="4" t="s">
        <v>63</v>
      </c>
      <c r="F4131" s="16" t="s">
        <v>23</v>
      </c>
      <c r="G4131" s="17"/>
      <c r="H4131" s="7">
        <v>24000</v>
      </c>
      <c r="I4131" s="7">
        <v>688.8</v>
      </c>
      <c r="J4131" s="7">
        <v>0</v>
      </c>
      <c r="K4131" s="7">
        <v>729.6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1443.4</v>
      </c>
      <c r="R4131" s="7">
        <f>H4131-Q4131</f>
        <v>22556.6</v>
      </c>
      <c r="S4131" s="4" t="s">
        <v>38</v>
      </c>
    </row>
    <row r="4132" spans="1:19" ht="26.25" customHeight="1" x14ac:dyDescent="0.25">
      <c r="A4132" s="10">
        <f>+SUBTOTAL(103,$B$5:B4132)</f>
        <v>2018</v>
      </c>
      <c r="B4132" s="4" t="s">
        <v>5299</v>
      </c>
      <c r="C4132" s="4" t="s">
        <v>8407</v>
      </c>
      <c r="D4132" s="4" t="s">
        <v>1260</v>
      </c>
      <c r="E4132" s="4" t="s">
        <v>156</v>
      </c>
      <c r="F4132" s="16" t="s">
        <v>23</v>
      </c>
      <c r="G4132" s="17"/>
      <c r="H4132" s="7">
        <v>24000</v>
      </c>
      <c r="I4132" s="7">
        <v>688.8</v>
      </c>
      <c r="J4132" s="7">
        <v>0</v>
      </c>
      <c r="K4132" s="7">
        <v>729.6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1443.4</v>
      </c>
      <c r="R4132" s="7">
        <f>H4132-Q4132</f>
        <v>22556.6</v>
      </c>
      <c r="S4132" s="4" t="s">
        <v>24</v>
      </c>
    </row>
    <row r="4133" spans="1:19" ht="26.25" hidden="1" customHeight="1" x14ac:dyDescent="0.25">
      <c r="A4133" s="10">
        <f>+SUBTOTAL(103,$B$5:B4133)</f>
        <v>2018</v>
      </c>
      <c r="B4133" s="4" t="s">
        <v>2430</v>
      </c>
      <c r="C4133" s="4" t="s">
        <v>8427</v>
      </c>
      <c r="D4133" s="4" t="s">
        <v>1260</v>
      </c>
      <c r="E4133" s="4" t="s">
        <v>61</v>
      </c>
      <c r="F4133" s="16" t="s">
        <v>23</v>
      </c>
      <c r="G4133" s="17"/>
      <c r="H4133" s="7">
        <v>24000</v>
      </c>
      <c r="I4133" s="7">
        <v>688.8</v>
      </c>
      <c r="J4133" s="7">
        <v>0</v>
      </c>
      <c r="K4133" s="7">
        <v>729.6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1443.4</v>
      </c>
      <c r="R4133" s="7">
        <f>H4133-Q4133</f>
        <v>22556.6</v>
      </c>
      <c r="S4133" s="4" t="s">
        <v>24</v>
      </c>
    </row>
    <row r="4134" spans="1:19" ht="26.25" hidden="1" customHeight="1" x14ac:dyDescent="0.25">
      <c r="A4134" s="10">
        <f>+SUBTOTAL(103,$B$5:B4134)</f>
        <v>2018</v>
      </c>
      <c r="B4134" s="4" t="s">
        <v>1682</v>
      </c>
      <c r="C4134" s="4" t="s">
        <v>8437</v>
      </c>
      <c r="D4134" s="4" t="s">
        <v>1260</v>
      </c>
      <c r="E4134" s="4" t="s">
        <v>63</v>
      </c>
      <c r="F4134" s="16" t="s">
        <v>23</v>
      </c>
      <c r="G4134" s="17"/>
      <c r="H4134" s="7">
        <v>24000</v>
      </c>
      <c r="I4134" s="7">
        <v>688.8</v>
      </c>
      <c r="J4134" s="7">
        <v>0</v>
      </c>
      <c r="K4134" s="7">
        <v>729.6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1443.4</v>
      </c>
      <c r="R4134" s="7">
        <f>H4134-Q4134</f>
        <v>22556.6</v>
      </c>
      <c r="S4134" s="4" t="s">
        <v>24</v>
      </c>
    </row>
    <row r="4135" spans="1:19" ht="26.25" customHeight="1" x14ac:dyDescent="0.25">
      <c r="A4135" s="10">
        <f>+SUBTOTAL(103,$B$5:B4135)</f>
        <v>2019</v>
      </c>
      <c r="B4135" s="4" t="s">
        <v>3237</v>
      </c>
      <c r="C4135" s="4" t="s">
        <v>7483</v>
      </c>
      <c r="D4135" s="4" t="s">
        <v>2637</v>
      </c>
      <c r="E4135" s="4" t="s">
        <v>183</v>
      </c>
      <c r="F4135" s="16" t="s">
        <v>23</v>
      </c>
      <c r="G4135" s="17"/>
      <c r="H4135" s="7">
        <v>24000</v>
      </c>
      <c r="I4135" s="7">
        <v>688.8</v>
      </c>
      <c r="J4135" s="7">
        <v>0</v>
      </c>
      <c r="K4135" s="7">
        <v>729.6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1443.4</v>
      </c>
      <c r="R4135" s="7">
        <f>H4135-Q4135</f>
        <v>22556.6</v>
      </c>
      <c r="S4135" s="4" t="s">
        <v>24</v>
      </c>
    </row>
    <row r="4136" spans="1:19" ht="26.25" customHeight="1" x14ac:dyDescent="0.25">
      <c r="A4136" s="10">
        <f>+SUBTOTAL(103,$B$5:B4136)</f>
        <v>2020</v>
      </c>
      <c r="B4136" s="4" t="s">
        <v>1028</v>
      </c>
      <c r="C4136" s="4" t="s">
        <v>8441</v>
      </c>
      <c r="D4136" s="4" t="s">
        <v>1260</v>
      </c>
      <c r="E4136" s="4" t="s">
        <v>557</v>
      </c>
      <c r="F4136" s="16" t="s">
        <v>23</v>
      </c>
      <c r="G4136" s="17"/>
      <c r="H4136" s="7">
        <v>24000</v>
      </c>
      <c r="I4136" s="7">
        <v>688.8</v>
      </c>
      <c r="J4136" s="7">
        <v>0</v>
      </c>
      <c r="K4136" s="7">
        <v>729.6</v>
      </c>
      <c r="L4136" s="7">
        <v>0</v>
      </c>
      <c r="M4136" s="7">
        <v>25</v>
      </c>
      <c r="N4136" s="7">
        <v>0</v>
      </c>
      <c r="O4136" s="7"/>
      <c r="P4136" s="7">
        <v>820</v>
      </c>
      <c r="Q4136" s="7">
        <v>2263.4</v>
      </c>
      <c r="R4136" s="7">
        <f>H4136-Q4136</f>
        <v>21736.6</v>
      </c>
      <c r="S4136" s="4" t="s">
        <v>24</v>
      </c>
    </row>
    <row r="4137" spans="1:19" ht="26.25" customHeight="1" x14ac:dyDescent="0.25">
      <c r="A4137" s="10">
        <f>+SUBTOTAL(103,$B$5:B4137)</f>
        <v>2021</v>
      </c>
      <c r="B4137" s="4" t="s">
        <v>1028</v>
      </c>
      <c r="C4137" s="4" t="s">
        <v>6076</v>
      </c>
      <c r="D4137" s="4" t="s">
        <v>1260</v>
      </c>
      <c r="E4137" s="4" t="s">
        <v>5452</v>
      </c>
      <c r="F4137" s="16" t="s">
        <v>23</v>
      </c>
      <c r="G4137" s="17"/>
      <c r="H4137" s="7">
        <v>24000</v>
      </c>
      <c r="I4137" s="7">
        <v>688.8</v>
      </c>
      <c r="J4137" s="7">
        <v>0</v>
      </c>
      <c r="K4137" s="7">
        <v>729.6</v>
      </c>
      <c r="L4137" s="7">
        <v>0</v>
      </c>
      <c r="M4137" s="7">
        <v>25</v>
      </c>
      <c r="N4137" s="7">
        <v>0</v>
      </c>
      <c r="O4137" s="7"/>
      <c r="P4137" s="7">
        <v>50</v>
      </c>
      <c r="Q4137" s="7">
        <v>1493.4</v>
      </c>
      <c r="R4137" s="7">
        <f>H4137-Q4137</f>
        <v>22506.6</v>
      </c>
      <c r="S4137" s="4" t="s">
        <v>24</v>
      </c>
    </row>
    <row r="4138" spans="1:19" ht="26.25" customHeight="1" x14ac:dyDescent="0.25">
      <c r="A4138" s="10">
        <f>+SUBTOTAL(103,$B$5:B4138)</f>
        <v>2022</v>
      </c>
      <c r="B4138" s="4" t="s">
        <v>1030</v>
      </c>
      <c r="C4138" s="4" t="s">
        <v>8462</v>
      </c>
      <c r="D4138" s="4" t="s">
        <v>1260</v>
      </c>
      <c r="E4138" s="4" t="s">
        <v>29</v>
      </c>
      <c r="F4138" s="16" t="s">
        <v>23</v>
      </c>
      <c r="G4138" s="17"/>
      <c r="H4138" s="7">
        <v>24000</v>
      </c>
      <c r="I4138" s="7">
        <v>688.8</v>
      </c>
      <c r="J4138" s="7">
        <v>0</v>
      </c>
      <c r="K4138" s="7">
        <v>729.6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1443.4</v>
      </c>
      <c r="R4138" s="7">
        <f>H4138-Q4138</f>
        <v>22556.6</v>
      </c>
      <c r="S4138" s="4" t="s">
        <v>24</v>
      </c>
    </row>
    <row r="4139" spans="1:19" ht="26.25" hidden="1" customHeight="1" x14ac:dyDescent="0.25">
      <c r="A4139" s="10">
        <f>+SUBTOTAL(103,$B$5:B4139)</f>
        <v>2022</v>
      </c>
      <c r="B4139" s="4" t="s">
        <v>1030</v>
      </c>
      <c r="C4139" s="4" t="s">
        <v>8464</v>
      </c>
      <c r="D4139" s="4" t="s">
        <v>3238</v>
      </c>
      <c r="E4139" s="4" t="s">
        <v>63</v>
      </c>
      <c r="F4139" s="16" t="s">
        <v>23</v>
      </c>
      <c r="G4139" s="17"/>
      <c r="H4139" s="7">
        <v>24000</v>
      </c>
      <c r="I4139" s="7">
        <v>688.8</v>
      </c>
      <c r="J4139" s="7">
        <v>0</v>
      </c>
      <c r="K4139" s="7">
        <v>729.6</v>
      </c>
      <c r="L4139" s="7">
        <v>1715.46</v>
      </c>
      <c r="M4139" s="7">
        <v>25</v>
      </c>
      <c r="N4139" s="7">
        <v>0</v>
      </c>
      <c r="O4139" s="7"/>
      <c r="P4139" s="7">
        <v>0</v>
      </c>
      <c r="Q4139" s="7">
        <v>3158.86</v>
      </c>
      <c r="R4139" s="7">
        <f>H4139-Q4139</f>
        <v>20841.14</v>
      </c>
      <c r="S4139" s="4" t="s">
        <v>24</v>
      </c>
    </row>
    <row r="4140" spans="1:19" ht="26.25" customHeight="1" x14ac:dyDescent="0.25">
      <c r="A4140" s="10">
        <f>+SUBTOTAL(103,$B$5:B4140)</f>
        <v>2023</v>
      </c>
      <c r="B4140" s="4" t="s">
        <v>1032</v>
      </c>
      <c r="C4140" s="4" t="s">
        <v>8479</v>
      </c>
      <c r="D4140" s="4" t="s">
        <v>1260</v>
      </c>
      <c r="E4140" s="4" t="s">
        <v>29</v>
      </c>
      <c r="F4140" s="16" t="s">
        <v>23</v>
      </c>
      <c r="G4140" s="17"/>
      <c r="H4140" s="7">
        <v>24000</v>
      </c>
      <c r="I4140" s="7">
        <v>688.8</v>
      </c>
      <c r="J4140" s="7">
        <v>0</v>
      </c>
      <c r="K4140" s="7">
        <v>729.6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1443.4</v>
      </c>
      <c r="R4140" s="7">
        <f>H4140-Q4140</f>
        <v>22556.6</v>
      </c>
      <c r="S4140" s="4" t="s">
        <v>24</v>
      </c>
    </row>
    <row r="4141" spans="1:19" ht="26.25" hidden="1" customHeight="1" x14ac:dyDescent="0.25">
      <c r="A4141" s="10">
        <f>+SUBTOTAL(103,$B$5:B4141)</f>
        <v>2023</v>
      </c>
      <c r="B4141" s="4" t="s">
        <v>1040</v>
      </c>
      <c r="C4141" s="4" t="s">
        <v>6177</v>
      </c>
      <c r="D4141" s="4" t="s">
        <v>1260</v>
      </c>
      <c r="E4141" s="4" t="s">
        <v>57</v>
      </c>
      <c r="F4141" s="16" t="s">
        <v>23</v>
      </c>
      <c r="G4141" s="17"/>
      <c r="H4141" s="7">
        <v>24000</v>
      </c>
      <c r="I4141" s="7">
        <v>688.8</v>
      </c>
      <c r="J4141" s="7">
        <v>0</v>
      </c>
      <c r="K4141" s="7">
        <v>729.6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1443.4</v>
      </c>
      <c r="R4141" s="7">
        <f>H4141-Q4141</f>
        <v>22556.6</v>
      </c>
      <c r="S4141" s="4" t="s">
        <v>24</v>
      </c>
    </row>
    <row r="4142" spans="1:19" ht="26.25" hidden="1" customHeight="1" x14ac:dyDescent="0.25">
      <c r="A4142" s="10">
        <f>+SUBTOTAL(103,$B$5:B4142)</f>
        <v>2023</v>
      </c>
      <c r="B4142" s="4" t="s">
        <v>1040</v>
      </c>
      <c r="C4142" s="4" t="s">
        <v>5810</v>
      </c>
      <c r="D4142" s="4" t="s">
        <v>1260</v>
      </c>
      <c r="E4142" s="4" t="s">
        <v>61</v>
      </c>
      <c r="F4142" s="16" t="s">
        <v>23</v>
      </c>
      <c r="G4142" s="17"/>
      <c r="H4142" s="7">
        <v>24000</v>
      </c>
      <c r="I4142" s="7">
        <v>688.8</v>
      </c>
      <c r="J4142" s="7">
        <v>0</v>
      </c>
      <c r="K4142" s="7">
        <v>729.6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1443.4</v>
      </c>
      <c r="R4142" s="7">
        <f>H4142-Q4142</f>
        <v>22556.6</v>
      </c>
      <c r="S4142" s="4" t="s">
        <v>24</v>
      </c>
    </row>
    <row r="4143" spans="1:19" ht="26.25" customHeight="1" x14ac:dyDescent="0.25">
      <c r="A4143" s="10">
        <f>+SUBTOTAL(103,$B$5:B4143)</f>
        <v>2024</v>
      </c>
      <c r="B4143" s="4" t="s">
        <v>1040</v>
      </c>
      <c r="C4143" s="4" t="s">
        <v>8530</v>
      </c>
      <c r="D4143" s="4" t="s">
        <v>433</v>
      </c>
      <c r="E4143" s="4" t="s">
        <v>37</v>
      </c>
      <c r="F4143" s="16" t="s">
        <v>23</v>
      </c>
      <c r="G4143" s="17"/>
      <c r="H4143" s="7">
        <v>24000</v>
      </c>
      <c r="I4143" s="7">
        <v>688.8</v>
      </c>
      <c r="J4143" s="7">
        <v>0</v>
      </c>
      <c r="K4143" s="7">
        <v>729.6</v>
      </c>
      <c r="L4143" s="7">
        <v>0</v>
      </c>
      <c r="M4143" s="7">
        <v>25</v>
      </c>
      <c r="N4143" s="7">
        <v>0</v>
      </c>
      <c r="O4143" s="7"/>
      <c r="P4143" s="7">
        <v>4399.34</v>
      </c>
      <c r="Q4143" s="7">
        <v>5842.74</v>
      </c>
      <c r="R4143" s="7">
        <f>H4143-Q4143</f>
        <v>18157.260000000002</v>
      </c>
      <c r="S4143" s="4" t="s">
        <v>24</v>
      </c>
    </row>
    <row r="4144" spans="1:19" ht="26.25" hidden="1" customHeight="1" x14ac:dyDescent="0.25">
      <c r="A4144" s="10">
        <f>+SUBTOTAL(103,$B$5:B4144)</f>
        <v>2024</v>
      </c>
      <c r="B4144" s="4" t="s">
        <v>1040</v>
      </c>
      <c r="C4144" s="4" t="s">
        <v>8534</v>
      </c>
      <c r="D4144" s="4" t="s">
        <v>1260</v>
      </c>
      <c r="E4144" s="4" t="s">
        <v>61</v>
      </c>
      <c r="F4144" s="16" t="s">
        <v>23</v>
      </c>
      <c r="G4144" s="17"/>
      <c r="H4144" s="7">
        <v>24000</v>
      </c>
      <c r="I4144" s="7">
        <v>688.8</v>
      </c>
      <c r="J4144" s="7">
        <v>0</v>
      </c>
      <c r="K4144" s="7">
        <v>729.6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1443.4</v>
      </c>
      <c r="R4144" s="7">
        <f>H4144-Q4144</f>
        <v>22556.6</v>
      </c>
      <c r="S4144" s="4" t="s">
        <v>24</v>
      </c>
    </row>
    <row r="4145" spans="1:19" ht="26.25" customHeight="1" x14ac:dyDescent="0.25">
      <c r="A4145" s="10">
        <f>+SUBTOTAL(103,$B$5:B4145)</f>
        <v>2025</v>
      </c>
      <c r="B4145" s="4" t="s">
        <v>2017</v>
      </c>
      <c r="C4145" s="4" t="s">
        <v>6145</v>
      </c>
      <c r="D4145" s="4" t="s">
        <v>1260</v>
      </c>
      <c r="E4145" s="4" t="s">
        <v>80</v>
      </c>
      <c r="F4145" s="16" t="s">
        <v>23</v>
      </c>
      <c r="G4145" s="17"/>
      <c r="H4145" s="7">
        <v>24000</v>
      </c>
      <c r="I4145" s="7">
        <v>688.8</v>
      </c>
      <c r="J4145" s="7">
        <v>0</v>
      </c>
      <c r="K4145" s="7">
        <v>729.6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1443.4</v>
      </c>
      <c r="R4145" s="7">
        <f>H4145-Q4145</f>
        <v>22556.6</v>
      </c>
      <c r="S4145" s="4" t="s">
        <v>24</v>
      </c>
    </row>
    <row r="4146" spans="1:19" ht="26.25" customHeight="1" x14ac:dyDescent="0.25">
      <c r="A4146" s="10">
        <f>+SUBTOTAL(103,$B$5:B4146)</f>
        <v>2026</v>
      </c>
      <c r="B4146" s="4" t="s">
        <v>3860</v>
      </c>
      <c r="C4146" s="4" t="s">
        <v>7157</v>
      </c>
      <c r="D4146" s="4" t="s">
        <v>433</v>
      </c>
      <c r="E4146" s="4" t="s">
        <v>5366</v>
      </c>
      <c r="F4146" s="16" t="s">
        <v>23</v>
      </c>
      <c r="G4146" s="17" t="s">
        <v>11704</v>
      </c>
      <c r="H4146" s="7">
        <v>24000</v>
      </c>
      <c r="I4146" s="7">
        <v>688.8</v>
      </c>
      <c r="J4146" s="7">
        <v>0</v>
      </c>
      <c r="K4146" s="7">
        <v>729.6</v>
      </c>
      <c r="L4146" s="7">
        <v>0</v>
      </c>
      <c r="M4146" s="7">
        <v>25</v>
      </c>
      <c r="N4146" s="7">
        <v>0</v>
      </c>
      <c r="O4146" s="7"/>
      <c r="P4146" s="7">
        <v>50</v>
      </c>
      <c r="Q4146" s="7">
        <v>1493.4</v>
      </c>
      <c r="R4146" s="7">
        <f>H4146-Q4146</f>
        <v>22506.6</v>
      </c>
      <c r="S4146" s="4" t="s">
        <v>24</v>
      </c>
    </row>
    <row r="4147" spans="1:19" ht="26.25" customHeight="1" x14ac:dyDescent="0.25">
      <c r="A4147" s="10">
        <f>+SUBTOTAL(103,$B$5:B4147)</f>
        <v>2027</v>
      </c>
      <c r="B4147" s="4" t="s">
        <v>2806</v>
      </c>
      <c r="C4147" s="4" t="s">
        <v>8552</v>
      </c>
      <c r="D4147" s="4" t="s">
        <v>433</v>
      </c>
      <c r="E4147" s="4" t="s">
        <v>557</v>
      </c>
      <c r="F4147" s="16" t="s">
        <v>23</v>
      </c>
      <c r="G4147" s="17"/>
      <c r="H4147" s="7">
        <v>24000</v>
      </c>
      <c r="I4147" s="7">
        <v>688.8</v>
      </c>
      <c r="J4147" s="7">
        <v>0</v>
      </c>
      <c r="K4147" s="7">
        <v>729.6</v>
      </c>
      <c r="L4147" s="7">
        <v>0</v>
      </c>
      <c r="M4147" s="7">
        <v>25</v>
      </c>
      <c r="N4147" s="7">
        <v>0</v>
      </c>
      <c r="O4147" s="7"/>
      <c r="P4147" s="7">
        <v>50</v>
      </c>
      <c r="Q4147" s="7">
        <v>1493.4</v>
      </c>
      <c r="R4147" s="7">
        <f>H4147-Q4147</f>
        <v>22506.6</v>
      </c>
      <c r="S4147" s="4" t="s">
        <v>24</v>
      </c>
    </row>
    <row r="4148" spans="1:19" ht="26.25" hidden="1" customHeight="1" x14ac:dyDescent="0.25">
      <c r="A4148" s="10">
        <f>+SUBTOTAL(103,$B$5:B4148)</f>
        <v>2027</v>
      </c>
      <c r="B4148" s="4" t="s">
        <v>2806</v>
      </c>
      <c r="C4148" s="4" t="s">
        <v>8553</v>
      </c>
      <c r="D4148" s="4" t="s">
        <v>1260</v>
      </c>
      <c r="E4148" s="4" t="s">
        <v>57</v>
      </c>
      <c r="F4148" s="16" t="s">
        <v>23</v>
      </c>
      <c r="G4148" s="17"/>
      <c r="H4148" s="7">
        <v>24000</v>
      </c>
      <c r="I4148" s="7">
        <v>688.8</v>
      </c>
      <c r="J4148" s="7">
        <v>0</v>
      </c>
      <c r="K4148" s="7">
        <v>729.6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1443.4</v>
      </c>
      <c r="R4148" s="7">
        <f>H4148-Q4148</f>
        <v>22556.6</v>
      </c>
      <c r="S4148" s="4" t="s">
        <v>24</v>
      </c>
    </row>
    <row r="4149" spans="1:19" ht="26.25" customHeight="1" x14ac:dyDescent="0.25">
      <c r="A4149" s="10">
        <f>+SUBTOTAL(103,$B$5:B4149)</f>
        <v>2028</v>
      </c>
      <c r="B4149" s="4" t="s">
        <v>1044</v>
      </c>
      <c r="C4149" s="4" t="s">
        <v>8559</v>
      </c>
      <c r="D4149" s="4" t="s">
        <v>297</v>
      </c>
      <c r="E4149" s="4" t="s">
        <v>72</v>
      </c>
      <c r="F4149" s="16" t="s">
        <v>23</v>
      </c>
      <c r="G4149" s="17"/>
      <c r="H4149" s="7">
        <v>24000</v>
      </c>
      <c r="I4149" s="7">
        <v>688.8</v>
      </c>
      <c r="J4149" s="7">
        <v>0</v>
      </c>
      <c r="K4149" s="7">
        <v>729.6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1443.4</v>
      </c>
      <c r="R4149" s="7">
        <f>H4149-Q4149</f>
        <v>22556.6</v>
      </c>
      <c r="S4149" s="4" t="s">
        <v>24</v>
      </c>
    </row>
    <row r="4150" spans="1:19" ht="26.25" hidden="1" customHeight="1" x14ac:dyDescent="0.25">
      <c r="A4150" s="10">
        <f>+SUBTOTAL(103,$B$5:B4150)</f>
        <v>2028</v>
      </c>
      <c r="B4150" s="4" t="s">
        <v>3239</v>
      </c>
      <c r="C4150" s="4" t="s">
        <v>8570</v>
      </c>
      <c r="D4150" s="4" t="s">
        <v>1260</v>
      </c>
      <c r="E4150" s="4" t="s">
        <v>338</v>
      </c>
      <c r="F4150" s="16" t="s">
        <v>23</v>
      </c>
      <c r="G4150" s="17"/>
      <c r="H4150" s="7">
        <v>24000</v>
      </c>
      <c r="I4150" s="7">
        <v>688.8</v>
      </c>
      <c r="J4150" s="7">
        <v>0</v>
      </c>
      <c r="K4150" s="7">
        <v>729.6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1443.4</v>
      </c>
      <c r="R4150" s="7">
        <f>H4150-Q4150</f>
        <v>22556.6</v>
      </c>
      <c r="S4150" s="4" t="s">
        <v>24</v>
      </c>
    </row>
    <row r="4151" spans="1:19" ht="26.25" customHeight="1" x14ac:dyDescent="0.25">
      <c r="A4151" s="10">
        <f>+SUBTOTAL(103,$B$5:B4151)</f>
        <v>2029</v>
      </c>
      <c r="B4151" s="4" t="s">
        <v>3240</v>
      </c>
      <c r="C4151" s="4" t="s">
        <v>8572</v>
      </c>
      <c r="D4151" s="4" t="s">
        <v>1260</v>
      </c>
      <c r="E4151" s="4" t="s">
        <v>376</v>
      </c>
      <c r="F4151" s="16" t="s">
        <v>23</v>
      </c>
      <c r="G4151" s="17"/>
      <c r="H4151" s="7">
        <v>24000</v>
      </c>
      <c r="I4151" s="7">
        <v>688.8</v>
      </c>
      <c r="J4151" s="7">
        <v>0</v>
      </c>
      <c r="K4151" s="7">
        <v>729.6</v>
      </c>
      <c r="L4151" s="7">
        <v>0</v>
      </c>
      <c r="M4151" s="7">
        <v>25</v>
      </c>
      <c r="N4151" s="7">
        <v>0</v>
      </c>
      <c r="O4151" s="7"/>
      <c r="P4151" s="7">
        <v>5398.74</v>
      </c>
      <c r="Q4151" s="7">
        <v>6842.14</v>
      </c>
      <c r="R4151" s="7">
        <f>H4151-Q4151</f>
        <v>17157.86</v>
      </c>
      <c r="S4151" s="4" t="s">
        <v>24</v>
      </c>
    </row>
    <row r="4152" spans="1:19" ht="26.25" hidden="1" customHeight="1" x14ac:dyDescent="0.25">
      <c r="A4152" s="10">
        <f>+SUBTOTAL(103,$B$5:B4152)</f>
        <v>2029</v>
      </c>
      <c r="B4152" s="4" t="s">
        <v>1058</v>
      </c>
      <c r="C4152" s="4" t="s">
        <v>8602</v>
      </c>
      <c r="D4152" s="4" t="s">
        <v>1260</v>
      </c>
      <c r="E4152" s="4" t="s">
        <v>61</v>
      </c>
      <c r="F4152" s="16" t="s">
        <v>23</v>
      </c>
      <c r="G4152" s="17"/>
      <c r="H4152" s="7">
        <v>24000</v>
      </c>
      <c r="I4152" s="7">
        <v>688.8</v>
      </c>
      <c r="J4152" s="7">
        <v>0</v>
      </c>
      <c r="K4152" s="7">
        <v>729.6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1443.4</v>
      </c>
      <c r="R4152" s="7">
        <f>H4152-Q4152</f>
        <v>22556.6</v>
      </c>
      <c r="S4152" s="4" t="s">
        <v>24</v>
      </c>
    </row>
    <row r="4153" spans="1:19" ht="26.25" hidden="1" customHeight="1" x14ac:dyDescent="0.25">
      <c r="A4153" s="10">
        <f>+SUBTOTAL(103,$B$5:B4153)</f>
        <v>2029</v>
      </c>
      <c r="B4153" s="4" t="s">
        <v>1058</v>
      </c>
      <c r="C4153" s="4" t="s">
        <v>8603</v>
      </c>
      <c r="D4153" s="4" t="s">
        <v>1260</v>
      </c>
      <c r="E4153" s="4" t="s">
        <v>338</v>
      </c>
      <c r="F4153" s="16" t="s">
        <v>23</v>
      </c>
      <c r="G4153" s="17"/>
      <c r="H4153" s="7">
        <v>24000</v>
      </c>
      <c r="I4153" s="7">
        <v>688.8</v>
      </c>
      <c r="J4153" s="7">
        <v>0</v>
      </c>
      <c r="K4153" s="7">
        <v>729.6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1443.4</v>
      </c>
      <c r="R4153" s="7">
        <f>H4153-Q4153</f>
        <v>22556.6</v>
      </c>
      <c r="S4153" s="4" t="s">
        <v>24</v>
      </c>
    </row>
    <row r="4154" spans="1:19" ht="26.25" hidden="1" customHeight="1" x14ac:dyDescent="0.25">
      <c r="A4154" s="10">
        <f>+SUBTOTAL(103,$B$5:B4154)</f>
        <v>2029</v>
      </c>
      <c r="B4154" s="4" t="s">
        <v>558</v>
      </c>
      <c r="C4154" s="4" t="s">
        <v>8620</v>
      </c>
      <c r="D4154" s="4" t="s">
        <v>1260</v>
      </c>
      <c r="E4154" s="4" t="s">
        <v>61</v>
      </c>
      <c r="F4154" s="16" t="s">
        <v>23</v>
      </c>
      <c r="G4154" s="17"/>
      <c r="H4154" s="7">
        <v>24000</v>
      </c>
      <c r="I4154" s="7">
        <v>688.8</v>
      </c>
      <c r="J4154" s="7">
        <v>0</v>
      </c>
      <c r="K4154" s="7">
        <v>729.6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1443.4</v>
      </c>
      <c r="R4154" s="7">
        <f>H4154-Q4154</f>
        <v>22556.6</v>
      </c>
      <c r="S4154" s="4" t="s">
        <v>24</v>
      </c>
    </row>
    <row r="4155" spans="1:19" ht="26.25" hidden="1" customHeight="1" x14ac:dyDescent="0.25">
      <c r="A4155" s="10">
        <f>+SUBTOTAL(103,$B$5:B4155)</f>
        <v>2029</v>
      </c>
      <c r="B4155" s="4" t="s">
        <v>4060</v>
      </c>
      <c r="C4155" s="4" t="s">
        <v>8626</v>
      </c>
      <c r="D4155" s="4" t="s">
        <v>1260</v>
      </c>
      <c r="E4155" s="4" t="s">
        <v>61</v>
      </c>
      <c r="F4155" s="16" t="s">
        <v>23</v>
      </c>
      <c r="G4155" s="17"/>
      <c r="H4155" s="7">
        <v>24000</v>
      </c>
      <c r="I4155" s="7">
        <v>688.8</v>
      </c>
      <c r="J4155" s="7">
        <v>0</v>
      </c>
      <c r="K4155" s="7">
        <v>729.6</v>
      </c>
      <c r="L4155" s="7">
        <v>0</v>
      </c>
      <c r="M4155" s="7">
        <v>25</v>
      </c>
      <c r="N4155" s="7">
        <v>0</v>
      </c>
      <c r="O4155" s="7"/>
      <c r="P4155" s="7">
        <v>0</v>
      </c>
      <c r="Q4155" s="7">
        <v>1443.4</v>
      </c>
      <c r="R4155" s="7">
        <f>H4155-Q4155</f>
        <v>22556.6</v>
      </c>
      <c r="S4155" s="4" t="s">
        <v>24</v>
      </c>
    </row>
    <row r="4156" spans="1:19" ht="26.25" hidden="1" customHeight="1" x14ac:dyDescent="0.25">
      <c r="A4156" s="10">
        <f>+SUBTOTAL(103,$B$5:B4156)</f>
        <v>2029</v>
      </c>
      <c r="B4156" s="4" t="s">
        <v>1066</v>
      </c>
      <c r="C4156" s="4" t="s">
        <v>8636</v>
      </c>
      <c r="D4156" s="4" t="s">
        <v>1260</v>
      </c>
      <c r="E4156" s="4" t="s">
        <v>63</v>
      </c>
      <c r="F4156" s="16" t="s">
        <v>23</v>
      </c>
      <c r="G4156" s="17"/>
      <c r="H4156" s="7">
        <v>24000</v>
      </c>
      <c r="I4156" s="7">
        <v>688.8</v>
      </c>
      <c r="J4156" s="7">
        <v>0</v>
      </c>
      <c r="K4156" s="7">
        <v>729.6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1443.4</v>
      </c>
      <c r="R4156" s="7">
        <f>H4156-Q4156</f>
        <v>22556.6</v>
      </c>
      <c r="S4156" s="4" t="s">
        <v>24</v>
      </c>
    </row>
    <row r="4157" spans="1:19" ht="26.25" hidden="1" customHeight="1" x14ac:dyDescent="0.25">
      <c r="A4157" s="10">
        <f>+SUBTOTAL(103,$B$5:B4157)</f>
        <v>2029</v>
      </c>
      <c r="B4157" s="4" t="s">
        <v>3241</v>
      </c>
      <c r="C4157" s="4" t="s">
        <v>8638</v>
      </c>
      <c r="D4157" s="4" t="s">
        <v>1260</v>
      </c>
      <c r="E4157" s="4" t="s">
        <v>63</v>
      </c>
      <c r="F4157" s="16" t="s">
        <v>23</v>
      </c>
      <c r="G4157" s="17"/>
      <c r="H4157" s="7">
        <v>24000</v>
      </c>
      <c r="I4157" s="7">
        <v>688.8</v>
      </c>
      <c r="J4157" s="7">
        <v>0</v>
      </c>
      <c r="K4157" s="7">
        <v>729.6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1443.4</v>
      </c>
      <c r="R4157" s="7">
        <f>H4157-Q4157</f>
        <v>22556.6</v>
      </c>
      <c r="S4157" s="4" t="s">
        <v>24</v>
      </c>
    </row>
    <row r="4158" spans="1:19" ht="26.25" hidden="1" customHeight="1" x14ac:dyDescent="0.25">
      <c r="A4158" s="10">
        <f>+SUBTOTAL(103,$B$5:B4158)</f>
        <v>2029</v>
      </c>
      <c r="B4158" s="4" t="s">
        <v>3242</v>
      </c>
      <c r="C4158" s="4" t="s">
        <v>8639</v>
      </c>
      <c r="D4158" s="4" t="s">
        <v>1260</v>
      </c>
      <c r="E4158" s="4" t="s">
        <v>61</v>
      </c>
      <c r="F4158" s="16" t="s">
        <v>23</v>
      </c>
      <c r="G4158" s="17"/>
      <c r="H4158" s="7">
        <v>24000</v>
      </c>
      <c r="I4158" s="7">
        <v>688.8</v>
      </c>
      <c r="J4158" s="7">
        <v>0</v>
      </c>
      <c r="K4158" s="7">
        <v>729.6</v>
      </c>
      <c r="L4158" s="7">
        <v>0</v>
      </c>
      <c r="M4158" s="7">
        <v>25</v>
      </c>
      <c r="N4158" s="7">
        <v>0</v>
      </c>
      <c r="O4158" s="7"/>
      <c r="P4158" s="7">
        <v>0</v>
      </c>
      <c r="Q4158" s="7">
        <v>1443.4</v>
      </c>
      <c r="R4158" s="7">
        <f>H4158-Q4158</f>
        <v>22556.6</v>
      </c>
      <c r="S4158" s="4" t="s">
        <v>24</v>
      </c>
    </row>
    <row r="4159" spans="1:19" ht="26.25" hidden="1" customHeight="1" x14ac:dyDescent="0.25">
      <c r="A4159" s="10">
        <f>+SUBTOTAL(103,$B$5:B4159)</f>
        <v>2029</v>
      </c>
      <c r="B4159" s="4" t="s">
        <v>226</v>
      </c>
      <c r="C4159" s="4" t="s">
        <v>8657</v>
      </c>
      <c r="D4159" s="4" t="s">
        <v>747</v>
      </c>
      <c r="E4159" s="4" t="s">
        <v>61</v>
      </c>
      <c r="F4159" s="16" t="s">
        <v>46</v>
      </c>
      <c r="G4159" s="17"/>
      <c r="H4159" s="7">
        <v>24000</v>
      </c>
      <c r="I4159" s="7">
        <v>688.8</v>
      </c>
      <c r="J4159" s="7">
        <v>0</v>
      </c>
      <c r="K4159" s="7">
        <v>729.6</v>
      </c>
      <c r="L4159" s="7">
        <v>0</v>
      </c>
      <c r="M4159" s="7">
        <v>25</v>
      </c>
      <c r="N4159" s="7">
        <v>0</v>
      </c>
      <c r="O4159" s="7"/>
      <c r="P4159" s="7">
        <v>0</v>
      </c>
      <c r="Q4159" s="7">
        <v>1443.4</v>
      </c>
      <c r="R4159" s="7">
        <f>H4159-Q4159</f>
        <v>22556.6</v>
      </c>
      <c r="S4159" s="4" t="s">
        <v>24</v>
      </c>
    </row>
    <row r="4160" spans="1:19" ht="26.25" hidden="1" customHeight="1" x14ac:dyDescent="0.25">
      <c r="A4160" s="10">
        <f>+SUBTOTAL(103,$B$5:B4160)</f>
        <v>2029</v>
      </c>
      <c r="B4160" s="4" t="s">
        <v>334</v>
      </c>
      <c r="C4160" s="4" t="s">
        <v>8678</v>
      </c>
      <c r="D4160" s="4" t="s">
        <v>1260</v>
      </c>
      <c r="E4160" s="4" t="s">
        <v>61</v>
      </c>
      <c r="F4160" s="16" t="s">
        <v>23</v>
      </c>
      <c r="G4160" s="17"/>
      <c r="H4160" s="7">
        <v>24000</v>
      </c>
      <c r="I4160" s="7">
        <v>688.8</v>
      </c>
      <c r="J4160" s="7">
        <v>0</v>
      </c>
      <c r="K4160" s="7">
        <v>729.6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1443.4</v>
      </c>
      <c r="R4160" s="7">
        <f>H4160-Q4160</f>
        <v>22556.6</v>
      </c>
      <c r="S4160" s="4" t="s">
        <v>24</v>
      </c>
    </row>
    <row r="4161" spans="1:19" ht="26.25" hidden="1" customHeight="1" x14ac:dyDescent="0.25">
      <c r="A4161" s="10">
        <f>+SUBTOTAL(103,$B$5:B4161)</f>
        <v>2029</v>
      </c>
      <c r="B4161" s="4" t="s">
        <v>3243</v>
      </c>
      <c r="C4161" s="4" t="s">
        <v>8699</v>
      </c>
      <c r="D4161" s="4" t="s">
        <v>1260</v>
      </c>
      <c r="E4161" s="4" t="s">
        <v>57</v>
      </c>
      <c r="F4161" s="16" t="s">
        <v>23</v>
      </c>
      <c r="G4161" s="17"/>
      <c r="H4161" s="7">
        <v>24000</v>
      </c>
      <c r="I4161" s="7">
        <v>688.8</v>
      </c>
      <c r="J4161" s="7">
        <v>0</v>
      </c>
      <c r="K4161" s="7">
        <v>729.6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1443.4</v>
      </c>
      <c r="R4161" s="7">
        <f>H4161-Q4161</f>
        <v>22556.6</v>
      </c>
      <c r="S4161" s="4" t="s">
        <v>24</v>
      </c>
    </row>
    <row r="4162" spans="1:19" ht="26.25" hidden="1" customHeight="1" x14ac:dyDescent="0.25">
      <c r="A4162" s="10">
        <f>+SUBTOTAL(103,$B$5:B4162)</f>
        <v>2029</v>
      </c>
      <c r="B4162" s="4" t="s">
        <v>5429</v>
      </c>
      <c r="C4162" s="4" t="s">
        <v>8732</v>
      </c>
      <c r="D4162" s="4" t="s">
        <v>1260</v>
      </c>
      <c r="E4162" s="4" t="s">
        <v>59</v>
      </c>
      <c r="F4162" s="16" t="s">
        <v>23</v>
      </c>
      <c r="G4162" s="17"/>
      <c r="H4162" s="7">
        <v>24000</v>
      </c>
      <c r="I4162" s="7">
        <v>688.8</v>
      </c>
      <c r="J4162" s="7">
        <v>0</v>
      </c>
      <c r="K4162" s="7">
        <v>729.6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1443.4</v>
      </c>
      <c r="R4162" s="7">
        <f>H4162-Q4162</f>
        <v>22556.6</v>
      </c>
      <c r="S4162" s="4" t="s">
        <v>24</v>
      </c>
    </row>
    <row r="4163" spans="1:19" ht="26.25" customHeight="1" x14ac:dyDescent="0.25">
      <c r="A4163" s="10">
        <f>+SUBTOTAL(103,$B$5:B4163)</f>
        <v>2030</v>
      </c>
      <c r="B4163" s="4" t="s">
        <v>33</v>
      </c>
      <c r="C4163" s="4" t="s">
        <v>8752</v>
      </c>
      <c r="D4163" s="4" t="s">
        <v>1260</v>
      </c>
      <c r="E4163" s="4" t="s">
        <v>72</v>
      </c>
      <c r="F4163" s="16" t="s">
        <v>23</v>
      </c>
      <c r="G4163" s="17"/>
      <c r="H4163" s="7">
        <v>24000</v>
      </c>
      <c r="I4163" s="7">
        <v>688.8</v>
      </c>
      <c r="J4163" s="7">
        <v>0</v>
      </c>
      <c r="K4163" s="7">
        <v>729.6</v>
      </c>
      <c r="L4163" s="7">
        <v>0</v>
      </c>
      <c r="M4163" s="7">
        <v>25</v>
      </c>
      <c r="N4163" s="7">
        <v>0</v>
      </c>
      <c r="O4163" s="7"/>
      <c r="P4163" s="7">
        <v>0</v>
      </c>
      <c r="Q4163" s="7">
        <v>1443.4</v>
      </c>
      <c r="R4163" s="7">
        <f>H4163-Q4163</f>
        <v>22556.6</v>
      </c>
      <c r="S4163" s="4" t="s">
        <v>24</v>
      </c>
    </row>
    <row r="4164" spans="1:19" ht="26.25" hidden="1" customHeight="1" x14ac:dyDescent="0.25">
      <c r="A4164" s="10">
        <f>+SUBTOTAL(103,$B$5:B4164)</f>
        <v>2030</v>
      </c>
      <c r="B4164" s="4" t="s">
        <v>1075</v>
      </c>
      <c r="C4164" s="4" t="s">
        <v>6879</v>
      </c>
      <c r="D4164" s="4" t="s">
        <v>1260</v>
      </c>
      <c r="E4164" s="4" t="s">
        <v>63</v>
      </c>
      <c r="F4164" s="16" t="s">
        <v>23</v>
      </c>
      <c r="G4164" s="17"/>
      <c r="H4164" s="7">
        <v>24000</v>
      </c>
      <c r="I4164" s="7">
        <v>688.8</v>
      </c>
      <c r="J4164" s="7">
        <v>0</v>
      </c>
      <c r="K4164" s="7">
        <v>729.6</v>
      </c>
      <c r="L4164" s="7">
        <v>0</v>
      </c>
      <c r="M4164" s="7">
        <v>25</v>
      </c>
      <c r="N4164" s="7">
        <v>0</v>
      </c>
      <c r="O4164" s="7"/>
      <c r="P4164" s="7">
        <v>240</v>
      </c>
      <c r="Q4164" s="7">
        <v>1683.4</v>
      </c>
      <c r="R4164" s="7">
        <f>H4164-Q4164</f>
        <v>22316.6</v>
      </c>
      <c r="S4164" s="4" t="s">
        <v>24</v>
      </c>
    </row>
    <row r="4165" spans="1:19" ht="26.25" hidden="1" customHeight="1" x14ac:dyDescent="0.25">
      <c r="A4165" s="10">
        <f>+SUBTOTAL(103,$B$5:B4165)</f>
        <v>2030</v>
      </c>
      <c r="B4165" s="4" t="s">
        <v>1082</v>
      </c>
      <c r="C4165" s="4" t="s">
        <v>8703</v>
      </c>
      <c r="D4165" s="4" t="s">
        <v>1260</v>
      </c>
      <c r="E4165" s="4" t="s">
        <v>338</v>
      </c>
      <c r="F4165" s="16" t="s">
        <v>23</v>
      </c>
      <c r="G4165" s="17"/>
      <c r="H4165" s="7">
        <v>24000</v>
      </c>
      <c r="I4165" s="7">
        <v>688.8</v>
      </c>
      <c r="J4165" s="7">
        <v>0</v>
      </c>
      <c r="K4165" s="7">
        <v>729.6</v>
      </c>
      <c r="L4165" s="7">
        <v>0</v>
      </c>
      <c r="M4165" s="7">
        <v>25</v>
      </c>
      <c r="N4165" s="7">
        <v>0</v>
      </c>
      <c r="O4165" s="7"/>
      <c r="P4165" s="7">
        <v>0</v>
      </c>
      <c r="Q4165" s="7">
        <v>1443.4</v>
      </c>
      <c r="R4165" s="7">
        <f>H4165-Q4165</f>
        <v>22556.6</v>
      </c>
      <c r="S4165" s="4" t="s">
        <v>38</v>
      </c>
    </row>
    <row r="4166" spans="1:19" ht="26.25" customHeight="1" x14ac:dyDescent="0.25">
      <c r="A4166" s="10">
        <f>+SUBTOTAL(103,$B$5:B4166)</f>
        <v>2031</v>
      </c>
      <c r="B4166" s="4" t="s">
        <v>3244</v>
      </c>
      <c r="C4166" s="4" t="s">
        <v>8817</v>
      </c>
      <c r="D4166" s="4" t="s">
        <v>1260</v>
      </c>
      <c r="E4166" s="4" t="s">
        <v>82</v>
      </c>
      <c r="F4166" s="16" t="s">
        <v>23</v>
      </c>
      <c r="G4166" s="17"/>
      <c r="H4166" s="7">
        <v>24000</v>
      </c>
      <c r="I4166" s="7">
        <v>688.8</v>
      </c>
      <c r="J4166" s="7">
        <v>0</v>
      </c>
      <c r="K4166" s="7">
        <v>729.6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1443.4</v>
      </c>
      <c r="R4166" s="7">
        <f>H4166-Q4166</f>
        <v>22556.6</v>
      </c>
      <c r="S4166" s="4" t="s">
        <v>24</v>
      </c>
    </row>
    <row r="4167" spans="1:19" ht="26.25" customHeight="1" x14ac:dyDescent="0.25">
      <c r="A4167" s="10">
        <f>+SUBTOTAL(103,$B$5:B4167)</f>
        <v>2032</v>
      </c>
      <c r="B4167" s="4" t="s">
        <v>189</v>
      </c>
      <c r="C4167" s="4" t="s">
        <v>8833</v>
      </c>
      <c r="D4167" s="4" t="s">
        <v>1260</v>
      </c>
      <c r="E4167" s="4" t="s">
        <v>175</v>
      </c>
      <c r="F4167" s="16" t="s">
        <v>23</v>
      </c>
      <c r="G4167" s="17"/>
      <c r="H4167" s="7">
        <v>24000</v>
      </c>
      <c r="I4167" s="7">
        <v>688.8</v>
      </c>
      <c r="J4167" s="7">
        <v>0</v>
      </c>
      <c r="K4167" s="7">
        <v>729.6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1443.4</v>
      </c>
      <c r="R4167" s="7">
        <f>H4167-Q4167</f>
        <v>22556.6</v>
      </c>
      <c r="S4167" s="4" t="s">
        <v>24</v>
      </c>
    </row>
    <row r="4168" spans="1:19" ht="26.25" customHeight="1" x14ac:dyDescent="0.25">
      <c r="A4168" s="10">
        <f>+SUBTOTAL(103,$B$5:B4168)</f>
        <v>2033</v>
      </c>
      <c r="B4168" s="4" t="s">
        <v>189</v>
      </c>
      <c r="C4168" s="4" t="s">
        <v>8835</v>
      </c>
      <c r="D4168" s="4" t="s">
        <v>1260</v>
      </c>
      <c r="E4168" s="4" t="s">
        <v>129</v>
      </c>
      <c r="F4168" s="16" t="s">
        <v>23</v>
      </c>
      <c r="G4168" s="17"/>
      <c r="H4168" s="7">
        <v>24000</v>
      </c>
      <c r="I4168" s="7">
        <v>688.8</v>
      </c>
      <c r="J4168" s="7">
        <v>0</v>
      </c>
      <c r="K4168" s="7">
        <v>729.6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1443.4</v>
      </c>
      <c r="R4168" s="7">
        <f>H4168-Q4168</f>
        <v>22556.6</v>
      </c>
      <c r="S4168" s="4" t="s">
        <v>24</v>
      </c>
    </row>
    <row r="4169" spans="1:19" ht="26.25" hidden="1" customHeight="1" x14ac:dyDescent="0.25">
      <c r="A4169" s="10">
        <f>+SUBTOTAL(103,$B$5:B4169)</f>
        <v>2033</v>
      </c>
      <c r="B4169" s="4" t="s">
        <v>3245</v>
      </c>
      <c r="C4169" s="4" t="s">
        <v>8868</v>
      </c>
      <c r="D4169" s="4" t="s">
        <v>1260</v>
      </c>
      <c r="E4169" s="4" t="s">
        <v>65</v>
      </c>
      <c r="F4169" s="16" t="s">
        <v>23</v>
      </c>
      <c r="G4169" s="17"/>
      <c r="H4169" s="7">
        <v>24000</v>
      </c>
      <c r="I4169" s="7">
        <v>688.8</v>
      </c>
      <c r="J4169" s="7">
        <v>0</v>
      </c>
      <c r="K4169" s="7">
        <v>729.6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1443.4</v>
      </c>
      <c r="R4169" s="7">
        <f>H4169-Q4169</f>
        <v>22556.6</v>
      </c>
      <c r="S4169" s="4" t="s">
        <v>24</v>
      </c>
    </row>
    <row r="4170" spans="1:19" ht="26.25" customHeight="1" x14ac:dyDescent="0.25">
      <c r="A4170" s="10">
        <f>+SUBTOTAL(103,$B$5:B4170)</f>
        <v>2034</v>
      </c>
      <c r="B4170" s="4" t="s">
        <v>3246</v>
      </c>
      <c r="C4170" s="4" t="s">
        <v>8887</v>
      </c>
      <c r="D4170" s="4" t="s">
        <v>1260</v>
      </c>
      <c r="E4170" s="4" t="s">
        <v>175</v>
      </c>
      <c r="F4170" s="16" t="s">
        <v>23</v>
      </c>
      <c r="G4170" s="17"/>
      <c r="H4170" s="7">
        <v>24000</v>
      </c>
      <c r="I4170" s="7">
        <v>688.8</v>
      </c>
      <c r="J4170" s="7">
        <v>0</v>
      </c>
      <c r="K4170" s="7">
        <v>729.6</v>
      </c>
      <c r="L4170" s="7">
        <v>0</v>
      </c>
      <c r="M4170" s="7">
        <v>25</v>
      </c>
      <c r="N4170" s="7">
        <v>0</v>
      </c>
      <c r="O4170" s="7"/>
      <c r="P4170" s="7">
        <v>4847.72</v>
      </c>
      <c r="Q4170" s="7">
        <v>6291.12</v>
      </c>
      <c r="R4170" s="7">
        <f>H4170-Q4170</f>
        <v>17708.88</v>
      </c>
      <c r="S4170" s="4" t="s">
        <v>24</v>
      </c>
    </row>
    <row r="4171" spans="1:19" ht="26.25" hidden="1" customHeight="1" x14ac:dyDescent="0.25">
      <c r="A4171" s="10">
        <f>+SUBTOTAL(103,$B$5:B4171)</f>
        <v>2034</v>
      </c>
      <c r="B4171" s="4" t="s">
        <v>1091</v>
      </c>
      <c r="C4171" s="4" t="s">
        <v>7133</v>
      </c>
      <c r="D4171" s="4" t="s">
        <v>1260</v>
      </c>
      <c r="E4171" s="4" t="s">
        <v>63</v>
      </c>
      <c r="F4171" s="16" t="s">
        <v>46</v>
      </c>
      <c r="G4171" s="17"/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1443.4</v>
      </c>
      <c r="R4171" s="7">
        <f>H4171-Q4171</f>
        <v>22556.6</v>
      </c>
      <c r="S4171" s="4" t="s">
        <v>24</v>
      </c>
    </row>
    <row r="4172" spans="1:19" ht="26.25" hidden="1" customHeight="1" x14ac:dyDescent="0.25">
      <c r="A4172" s="10">
        <f>+SUBTOTAL(103,$B$5:B4172)</f>
        <v>2034</v>
      </c>
      <c r="B4172" s="4" t="s">
        <v>1091</v>
      </c>
      <c r="C4172" s="4" t="s">
        <v>8917</v>
      </c>
      <c r="D4172" s="4" t="s">
        <v>1260</v>
      </c>
      <c r="E4172" s="4" t="s">
        <v>63</v>
      </c>
      <c r="F4172" s="16" t="s">
        <v>23</v>
      </c>
      <c r="G4172" s="17"/>
      <c r="H4172" s="7">
        <v>24000</v>
      </c>
      <c r="I4172" s="7">
        <v>688.8</v>
      </c>
      <c r="J4172" s="7">
        <v>0</v>
      </c>
      <c r="K4172" s="7">
        <v>729.6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1443.4</v>
      </c>
      <c r="R4172" s="7">
        <f>H4172-Q4172</f>
        <v>22556.6</v>
      </c>
      <c r="S4172" s="4" t="s">
        <v>24</v>
      </c>
    </row>
    <row r="4173" spans="1:19" ht="26.25" hidden="1" customHeight="1" x14ac:dyDescent="0.25">
      <c r="A4173" s="10">
        <f>+SUBTOTAL(103,$B$5:B4173)</f>
        <v>2034</v>
      </c>
      <c r="B4173" s="4" t="s">
        <v>3247</v>
      </c>
      <c r="C4173" s="4" t="s">
        <v>8932</v>
      </c>
      <c r="D4173" s="4" t="s">
        <v>1260</v>
      </c>
      <c r="E4173" s="4" t="s">
        <v>61</v>
      </c>
      <c r="F4173" s="16" t="s">
        <v>23</v>
      </c>
      <c r="G4173" s="17"/>
      <c r="H4173" s="7">
        <v>24000</v>
      </c>
      <c r="I4173" s="7">
        <v>688.8</v>
      </c>
      <c r="J4173" s="7">
        <v>0</v>
      </c>
      <c r="K4173" s="7">
        <v>729.6</v>
      </c>
      <c r="L4173" s="7">
        <v>0</v>
      </c>
      <c r="M4173" s="7">
        <v>25</v>
      </c>
      <c r="N4173" s="7">
        <v>0</v>
      </c>
      <c r="O4173" s="7"/>
      <c r="P4173" s="7">
        <v>0</v>
      </c>
      <c r="Q4173" s="7">
        <v>1443.4</v>
      </c>
      <c r="R4173" s="7">
        <f>H4173-Q4173</f>
        <v>22556.6</v>
      </c>
      <c r="S4173" s="4" t="s">
        <v>24</v>
      </c>
    </row>
    <row r="4174" spans="1:19" ht="26.25" hidden="1" customHeight="1" x14ac:dyDescent="0.25">
      <c r="A4174" s="10">
        <f>+SUBTOTAL(103,$B$5:B4174)</f>
        <v>2034</v>
      </c>
      <c r="B4174" s="4" t="s">
        <v>2036</v>
      </c>
      <c r="C4174" s="4" t="s">
        <v>7852</v>
      </c>
      <c r="D4174" s="4" t="s">
        <v>1597</v>
      </c>
      <c r="E4174" s="4" t="s">
        <v>52</v>
      </c>
      <c r="F4174" s="16" t="s">
        <v>23</v>
      </c>
      <c r="G4174" s="17"/>
      <c r="H4174" s="7">
        <v>24000</v>
      </c>
      <c r="I4174" s="7">
        <v>688.8</v>
      </c>
      <c r="J4174" s="7">
        <v>0</v>
      </c>
      <c r="K4174" s="7">
        <v>729.6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1443.4</v>
      </c>
      <c r="R4174" s="7">
        <f>H4174-Q4174</f>
        <v>22556.6</v>
      </c>
      <c r="S4174" s="4" t="s">
        <v>24</v>
      </c>
    </row>
    <row r="4175" spans="1:19" ht="26.25" customHeight="1" x14ac:dyDescent="0.25">
      <c r="A4175" s="10">
        <f>+SUBTOTAL(103,$B$5:B4175)</f>
        <v>2035</v>
      </c>
      <c r="B4175" s="4" t="s">
        <v>3248</v>
      </c>
      <c r="C4175" s="4" t="s">
        <v>8940</v>
      </c>
      <c r="D4175" s="4" t="s">
        <v>1260</v>
      </c>
      <c r="E4175" s="4" t="s">
        <v>72</v>
      </c>
      <c r="F4175" s="16" t="s">
        <v>23</v>
      </c>
      <c r="G4175" s="17"/>
      <c r="H4175" s="7">
        <v>24000</v>
      </c>
      <c r="I4175" s="7">
        <v>688.8</v>
      </c>
      <c r="J4175" s="7">
        <v>0</v>
      </c>
      <c r="K4175" s="7">
        <v>729.6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1443.4</v>
      </c>
      <c r="R4175" s="7">
        <f>H4175-Q4175</f>
        <v>22556.6</v>
      </c>
      <c r="S4175" s="4" t="s">
        <v>24</v>
      </c>
    </row>
    <row r="4176" spans="1:19" ht="26.25" customHeight="1" x14ac:dyDescent="0.25">
      <c r="A4176" s="10">
        <f>+SUBTOTAL(103,$B$5:B4176)</f>
        <v>2036</v>
      </c>
      <c r="B4176" s="4" t="s">
        <v>5513</v>
      </c>
      <c r="C4176" s="4" t="s">
        <v>8969</v>
      </c>
      <c r="D4176" s="4" t="s">
        <v>1260</v>
      </c>
      <c r="E4176" s="4" t="s">
        <v>293</v>
      </c>
      <c r="F4176" s="16" t="s">
        <v>23</v>
      </c>
      <c r="G4176" s="17"/>
      <c r="H4176" s="7">
        <v>24000</v>
      </c>
      <c r="I4176" s="7">
        <v>688.8</v>
      </c>
      <c r="J4176" s="7">
        <v>0</v>
      </c>
      <c r="K4176" s="7">
        <v>729.6</v>
      </c>
      <c r="L4176" s="7">
        <v>0</v>
      </c>
      <c r="M4176" s="7">
        <v>25</v>
      </c>
      <c r="N4176" s="7">
        <v>0</v>
      </c>
      <c r="O4176" s="7"/>
      <c r="P4176" s="7">
        <v>0</v>
      </c>
      <c r="Q4176" s="7">
        <v>1443.4</v>
      </c>
      <c r="R4176" s="7">
        <f>H4176-Q4176</f>
        <v>22556.6</v>
      </c>
      <c r="S4176" s="4" t="s">
        <v>24</v>
      </c>
    </row>
    <row r="4177" spans="1:19" ht="26.25" customHeight="1" x14ac:dyDescent="0.25">
      <c r="A4177" s="10">
        <f>+SUBTOTAL(103,$B$5:B4177)</f>
        <v>2037</v>
      </c>
      <c r="B4177" s="4" t="s">
        <v>371</v>
      </c>
      <c r="C4177" s="4" t="s">
        <v>8426</v>
      </c>
      <c r="D4177" s="4" t="s">
        <v>1260</v>
      </c>
      <c r="E4177" s="4" t="s">
        <v>72</v>
      </c>
      <c r="F4177" s="16" t="s">
        <v>23</v>
      </c>
      <c r="G4177" s="17"/>
      <c r="H4177" s="7">
        <v>24000</v>
      </c>
      <c r="I4177" s="7">
        <v>688.8</v>
      </c>
      <c r="J4177" s="7">
        <v>0</v>
      </c>
      <c r="K4177" s="7">
        <v>729.6</v>
      </c>
      <c r="L4177" s="7">
        <v>0</v>
      </c>
      <c r="M4177" s="7">
        <v>25</v>
      </c>
      <c r="N4177" s="7">
        <v>0</v>
      </c>
      <c r="O4177" s="7"/>
      <c r="P4177" s="7">
        <v>0</v>
      </c>
      <c r="Q4177" s="7">
        <v>1443.4</v>
      </c>
      <c r="R4177" s="7">
        <f>H4177-Q4177</f>
        <v>22556.6</v>
      </c>
      <c r="S4177" s="4" t="s">
        <v>24</v>
      </c>
    </row>
    <row r="4178" spans="1:19" ht="26.25" customHeight="1" x14ac:dyDescent="0.25">
      <c r="A4178" s="10">
        <f>+SUBTOTAL(103,$B$5:B4178)</f>
        <v>2038</v>
      </c>
      <c r="B4178" s="4" t="s">
        <v>371</v>
      </c>
      <c r="C4178" s="4" t="s">
        <v>8976</v>
      </c>
      <c r="D4178" s="4" t="s">
        <v>1260</v>
      </c>
      <c r="E4178" s="4" t="s">
        <v>80</v>
      </c>
      <c r="F4178" s="16" t="s">
        <v>23</v>
      </c>
      <c r="G4178" s="17"/>
      <c r="H4178" s="7">
        <v>24000</v>
      </c>
      <c r="I4178" s="7">
        <v>688.8</v>
      </c>
      <c r="J4178" s="7">
        <v>0</v>
      </c>
      <c r="K4178" s="7">
        <v>729.6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1443.4</v>
      </c>
      <c r="R4178" s="7">
        <f>H4178-Q4178</f>
        <v>22556.6</v>
      </c>
      <c r="S4178" s="4" t="s">
        <v>24</v>
      </c>
    </row>
    <row r="4179" spans="1:19" ht="26.25" customHeight="1" x14ac:dyDescent="0.25">
      <c r="A4179" s="10">
        <f>+SUBTOTAL(103,$B$5:B4179)</f>
        <v>2039</v>
      </c>
      <c r="B4179" s="4" t="s">
        <v>2039</v>
      </c>
      <c r="C4179" s="4" t="s">
        <v>8985</v>
      </c>
      <c r="D4179" s="4" t="s">
        <v>3153</v>
      </c>
      <c r="E4179" s="4" t="s">
        <v>376</v>
      </c>
      <c r="F4179" s="16" t="s">
        <v>23</v>
      </c>
      <c r="G4179" s="17"/>
      <c r="H4179" s="7">
        <v>24000</v>
      </c>
      <c r="I4179" s="7">
        <v>688.8</v>
      </c>
      <c r="J4179" s="7">
        <v>0</v>
      </c>
      <c r="K4179" s="7">
        <v>729.6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1443.4</v>
      </c>
      <c r="R4179" s="7">
        <f>H4179-Q4179</f>
        <v>22556.6</v>
      </c>
      <c r="S4179" s="4" t="s">
        <v>24</v>
      </c>
    </row>
    <row r="4180" spans="1:19" ht="26.25" hidden="1" customHeight="1" x14ac:dyDescent="0.25">
      <c r="A4180" s="10">
        <f>+SUBTOTAL(103,$B$5:B4180)</f>
        <v>2039</v>
      </c>
      <c r="B4180" s="4" t="s">
        <v>2039</v>
      </c>
      <c r="C4180" s="4" t="s">
        <v>8987</v>
      </c>
      <c r="D4180" s="4" t="s">
        <v>1260</v>
      </c>
      <c r="E4180" s="4" t="s">
        <v>61</v>
      </c>
      <c r="F4180" s="16" t="s">
        <v>23</v>
      </c>
      <c r="G4180" s="17"/>
      <c r="H4180" s="7">
        <v>24000</v>
      </c>
      <c r="I4180" s="7">
        <v>688.8</v>
      </c>
      <c r="J4180" s="7">
        <v>0</v>
      </c>
      <c r="K4180" s="7">
        <v>729.6</v>
      </c>
      <c r="L4180" s="7">
        <v>0</v>
      </c>
      <c r="M4180" s="7">
        <v>25</v>
      </c>
      <c r="N4180" s="7">
        <v>0</v>
      </c>
      <c r="O4180" s="7"/>
      <c r="P4180" s="7">
        <v>0</v>
      </c>
      <c r="Q4180" s="7">
        <v>1443.4</v>
      </c>
      <c r="R4180" s="7">
        <f>H4180-Q4180</f>
        <v>22556.6</v>
      </c>
      <c r="S4180" s="4" t="s">
        <v>24</v>
      </c>
    </row>
    <row r="4181" spans="1:19" ht="26.25" hidden="1" customHeight="1" x14ac:dyDescent="0.25">
      <c r="A4181" s="10">
        <f>+SUBTOTAL(103,$B$5:B4181)</f>
        <v>2039</v>
      </c>
      <c r="B4181" s="4" t="s">
        <v>1702</v>
      </c>
      <c r="C4181" s="4" t="s">
        <v>8993</v>
      </c>
      <c r="D4181" s="4" t="s">
        <v>1260</v>
      </c>
      <c r="E4181" s="4" t="s">
        <v>59</v>
      </c>
      <c r="F4181" s="16" t="s">
        <v>23</v>
      </c>
      <c r="G4181" s="17"/>
      <c r="H4181" s="7">
        <v>24000</v>
      </c>
      <c r="I4181" s="7">
        <v>688.8</v>
      </c>
      <c r="J4181" s="7">
        <v>0</v>
      </c>
      <c r="K4181" s="7">
        <v>729.6</v>
      </c>
      <c r="L4181" s="7">
        <v>1715.46</v>
      </c>
      <c r="M4181" s="7">
        <v>25</v>
      </c>
      <c r="N4181" s="7">
        <v>0</v>
      </c>
      <c r="O4181" s="7"/>
      <c r="P4181" s="7">
        <v>0</v>
      </c>
      <c r="Q4181" s="7">
        <v>3158.86</v>
      </c>
      <c r="R4181" s="7">
        <f>H4181-Q4181</f>
        <v>20841.14</v>
      </c>
      <c r="S4181" s="4" t="s">
        <v>24</v>
      </c>
    </row>
    <row r="4182" spans="1:19" ht="26.25" hidden="1" customHeight="1" x14ac:dyDescent="0.25">
      <c r="A4182" s="10">
        <f>+SUBTOTAL(103,$B$5:B4182)</f>
        <v>2039</v>
      </c>
      <c r="B4182" s="4" t="s">
        <v>3249</v>
      </c>
      <c r="C4182" s="4" t="s">
        <v>7621</v>
      </c>
      <c r="D4182" s="4" t="s">
        <v>297</v>
      </c>
      <c r="E4182" s="4" t="s">
        <v>59</v>
      </c>
      <c r="F4182" s="16" t="s">
        <v>23</v>
      </c>
      <c r="G4182" s="17"/>
      <c r="H4182" s="7">
        <v>24000</v>
      </c>
      <c r="I4182" s="7">
        <v>688.8</v>
      </c>
      <c r="J4182" s="7">
        <v>0</v>
      </c>
      <c r="K4182" s="7">
        <v>729.6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1443.4</v>
      </c>
      <c r="R4182" s="7">
        <f>H4182-Q4182</f>
        <v>22556.6</v>
      </c>
      <c r="S4182" s="4" t="s">
        <v>24</v>
      </c>
    </row>
    <row r="4183" spans="1:19" ht="26.25" hidden="1" customHeight="1" x14ac:dyDescent="0.25">
      <c r="A4183" s="10">
        <f>+SUBTOTAL(103,$B$5:B4183)</f>
        <v>2039</v>
      </c>
      <c r="B4183" s="4" t="s">
        <v>3250</v>
      </c>
      <c r="C4183" s="4" t="s">
        <v>9042</v>
      </c>
      <c r="D4183" s="4" t="s">
        <v>1260</v>
      </c>
      <c r="E4183" s="4" t="s">
        <v>338</v>
      </c>
      <c r="F4183" s="16" t="s">
        <v>23</v>
      </c>
      <c r="G4183" s="17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1443.4</v>
      </c>
      <c r="R4183" s="7">
        <f>H4183-Q4183</f>
        <v>22556.6</v>
      </c>
      <c r="S4183" s="4" t="s">
        <v>38</v>
      </c>
    </row>
    <row r="4184" spans="1:19" ht="26.25" customHeight="1" x14ac:dyDescent="0.25">
      <c r="A4184" s="10">
        <f>+SUBTOTAL(103,$B$5:B4184)</f>
        <v>2040</v>
      </c>
      <c r="B4184" s="4" t="s">
        <v>4235</v>
      </c>
      <c r="C4184" s="4" t="s">
        <v>9045</v>
      </c>
      <c r="D4184" s="4" t="s">
        <v>2454</v>
      </c>
      <c r="E4184" s="4" t="s">
        <v>181</v>
      </c>
      <c r="F4184" s="16" t="s">
        <v>23</v>
      </c>
      <c r="G4184" s="17" t="s">
        <v>11704</v>
      </c>
      <c r="H4184" s="7">
        <v>24000</v>
      </c>
      <c r="I4184" s="7">
        <v>688.8</v>
      </c>
      <c r="J4184" s="7">
        <v>0</v>
      </c>
      <c r="K4184" s="7">
        <v>729.6</v>
      </c>
      <c r="L4184" s="7">
        <v>0</v>
      </c>
      <c r="M4184" s="7">
        <v>25</v>
      </c>
      <c r="N4184" s="7">
        <v>120</v>
      </c>
      <c r="O4184" s="7"/>
      <c r="P4184" s="7">
        <v>4053.39</v>
      </c>
      <c r="Q4184" s="7">
        <v>5616.79</v>
      </c>
      <c r="R4184" s="7">
        <f>H4184-Q4184</f>
        <v>18383.21</v>
      </c>
      <c r="S4184" s="4" t="s">
        <v>38</v>
      </c>
    </row>
    <row r="4185" spans="1:19" ht="26.25" customHeight="1" x14ac:dyDescent="0.25">
      <c r="A4185" s="10">
        <f>+SUBTOTAL(103,$B$5:B4185)</f>
        <v>2041</v>
      </c>
      <c r="B4185" s="4" t="s">
        <v>4236</v>
      </c>
      <c r="C4185" s="4" t="s">
        <v>9054</v>
      </c>
      <c r="D4185" s="4" t="s">
        <v>433</v>
      </c>
      <c r="E4185" s="4" t="s">
        <v>22</v>
      </c>
      <c r="F4185" s="16" t="s">
        <v>23</v>
      </c>
      <c r="G4185" s="17"/>
      <c r="H4185" s="7">
        <v>24000</v>
      </c>
      <c r="I4185" s="7">
        <v>688.8</v>
      </c>
      <c r="J4185" s="7">
        <v>0</v>
      </c>
      <c r="K4185" s="7">
        <v>729.6</v>
      </c>
      <c r="L4185" s="7">
        <v>0</v>
      </c>
      <c r="M4185" s="7">
        <v>25</v>
      </c>
      <c r="N4185" s="7">
        <v>140</v>
      </c>
      <c r="O4185" s="7"/>
      <c r="P4185" s="7">
        <v>0</v>
      </c>
      <c r="Q4185" s="7">
        <v>1583.4</v>
      </c>
      <c r="R4185" s="7">
        <f>H4185-Q4185</f>
        <v>22416.6</v>
      </c>
      <c r="S4185" s="4" t="s">
        <v>38</v>
      </c>
    </row>
    <row r="4186" spans="1:19" ht="26.25" hidden="1" customHeight="1" x14ac:dyDescent="0.25">
      <c r="A4186" s="10">
        <f>+SUBTOTAL(103,$B$5:B4186)</f>
        <v>2041</v>
      </c>
      <c r="B4186" s="4" t="s">
        <v>5515</v>
      </c>
      <c r="C4186" s="4" t="s">
        <v>9061</v>
      </c>
      <c r="D4186" s="4" t="s">
        <v>1260</v>
      </c>
      <c r="E4186" s="4" t="s">
        <v>61</v>
      </c>
      <c r="F4186" s="16" t="s">
        <v>23</v>
      </c>
      <c r="G4186" s="17"/>
      <c r="H4186" s="7">
        <v>24000</v>
      </c>
      <c r="I4186" s="7">
        <v>688.8</v>
      </c>
      <c r="J4186" s="7">
        <v>0</v>
      </c>
      <c r="K4186" s="7">
        <v>729.6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1443.4</v>
      </c>
      <c r="R4186" s="7">
        <f>H4186-Q4186</f>
        <v>22556.6</v>
      </c>
      <c r="S4186" s="4" t="s">
        <v>38</v>
      </c>
    </row>
    <row r="4187" spans="1:19" ht="26.25" hidden="1" customHeight="1" x14ac:dyDescent="0.25">
      <c r="A4187" s="10">
        <f>+SUBTOTAL(103,$B$5:B4187)</f>
        <v>2041</v>
      </c>
      <c r="B4187" s="4" t="s">
        <v>4566</v>
      </c>
      <c r="C4187" s="4" t="s">
        <v>9070</v>
      </c>
      <c r="D4187" s="4" t="s">
        <v>1260</v>
      </c>
      <c r="E4187" s="4" t="s">
        <v>61</v>
      </c>
      <c r="F4187" s="16" t="s">
        <v>23</v>
      </c>
      <c r="G4187" s="17"/>
      <c r="H4187" s="7">
        <v>24000</v>
      </c>
      <c r="I4187" s="7">
        <v>688.8</v>
      </c>
      <c r="J4187" s="7">
        <v>0</v>
      </c>
      <c r="K4187" s="7">
        <v>729.6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1443.4</v>
      </c>
      <c r="R4187" s="7">
        <f>H4187-Q4187</f>
        <v>22556.6</v>
      </c>
      <c r="S4187" s="4" t="s">
        <v>24</v>
      </c>
    </row>
    <row r="4188" spans="1:19" ht="26.25" hidden="1" customHeight="1" x14ac:dyDescent="0.25">
      <c r="A4188" s="10">
        <f>+SUBTOTAL(103,$B$5:B4188)</f>
        <v>2041</v>
      </c>
      <c r="B4188" s="4" t="s">
        <v>1124</v>
      </c>
      <c r="C4188" s="4" t="s">
        <v>9073</v>
      </c>
      <c r="D4188" s="4" t="s">
        <v>1260</v>
      </c>
      <c r="E4188" s="4" t="s">
        <v>63</v>
      </c>
      <c r="F4188" s="16" t="s">
        <v>23</v>
      </c>
      <c r="G4188" s="17"/>
      <c r="H4188" s="7">
        <v>24000</v>
      </c>
      <c r="I4188" s="7">
        <v>688.8</v>
      </c>
      <c r="J4188" s="7">
        <v>0</v>
      </c>
      <c r="K4188" s="7">
        <v>729.6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1443.4</v>
      </c>
      <c r="R4188" s="7">
        <f>H4188-Q4188</f>
        <v>22556.6</v>
      </c>
      <c r="S4188" s="4" t="s">
        <v>24</v>
      </c>
    </row>
    <row r="4189" spans="1:19" ht="26.25" customHeight="1" x14ac:dyDescent="0.25">
      <c r="A4189" s="10">
        <f>+SUBTOTAL(103,$B$5:B4189)</f>
        <v>2042</v>
      </c>
      <c r="B4189" s="4" t="s">
        <v>3440</v>
      </c>
      <c r="C4189" s="4" t="s">
        <v>8055</v>
      </c>
      <c r="D4189" s="4" t="s">
        <v>433</v>
      </c>
      <c r="E4189" s="4" t="s">
        <v>198</v>
      </c>
      <c r="F4189" s="16" t="s">
        <v>23</v>
      </c>
      <c r="G4189" s="17" t="s">
        <v>11704</v>
      </c>
      <c r="H4189" s="7">
        <v>24000</v>
      </c>
      <c r="I4189" s="7">
        <v>688.8</v>
      </c>
      <c r="J4189" s="7">
        <v>0</v>
      </c>
      <c r="K4189" s="7">
        <v>729.6</v>
      </c>
      <c r="L4189" s="7">
        <v>1715.46</v>
      </c>
      <c r="M4189" s="7">
        <v>25</v>
      </c>
      <c r="N4189" s="7">
        <v>0</v>
      </c>
      <c r="O4189" s="7"/>
      <c r="P4189" s="7">
        <v>50</v>
      </c>
      <c r="Q4189" s="7">
        <v>3208.86</v>
      </c>
      <c r="R4189" s="7">
        <f>H4189-Q4189</f>
        <v>20791.14</v>
      </c>
      <c r="S4189" s="4" t="s">
        <v>24</v>
      </c>
    </row>
    <row r="4190" spans="1:19" ht="26.25" customHeight="1" x14ac:dyDescent="0.25">
      <c r="A4190" s="10">
        <f>+SUBTOTAL(103,$B$5:B4190)</f>
        <v>2043</v>
      </c>
      <c r="B4190" s="4" t="s">
        <v>4304</v>
      </c>
      <c r="C4190" s="4" t="s">
        <v>9092</v>
      </c>
      <c r="D4190" s="4" t="s">
        <v>433</v>
      </c>
      <c r="E4190" s="4" t="s">
        <v>43</v>
      </c>
      <c r="F4190" s="16" t="s">
        <v>23</v>
      </c>
      <c r="G4190" s="17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f>H4190-Q4190</f>
        <v>22556.6</v>
      </c>
      <c r="S4190" s="4" t="s">
        <v>24</v>
      </c>
    </row>
    <row r="4191" spans="1:19" ht="26.25" hidden="1" customHeight="1" x14ac:dyDescent="0.25">
      <c r="A4191" s="10">
        <f>+SUBTOTAL(103,$B$5:B4191)</f>
        <v>2043</v>
      </c>
      <c r="B4191" s="4" t="s">
        <v>1131</v>
      </c>
      <c r="C4191" s="4" t="s">
        <v>9106</v>
      </c>
      <c r="D4191" s="4" t="s">
        <v>1260</v>
      </c>
      <c r="E4191" s="4" t="s">
        <v>560</v>
      </c>
      <c r="F4191" s="16" t="s">
        <v>23</v>
      </c>
      <c r="G4191" s="17"/>
      <c r="H4191" s="7">
        <v>24000</v>
      </c>
      <c r="I4191" s="7">
        <v>688.8</v>
      </c>
      <c r="J4191" s="7">
        <v>0</v>
      </c>
      <c r="K4191" s="7">
        <v>729.6</v>
      </c>
      <c r="L4191" s="7">
        <v>0</v>
      </c>
      <c r="M4191" s="7">
        <v>25</v>
      </c>
      <c r="N4191" s="7">
        <v>0</v>
      </c>
      <c r="O4191" s="7"/>
      <c r="P4191" s="7">
        <v>1257.0999999999999</v>
      </c>
      <c r="Q4191" s="7">
        <v>2700.5</v>
      </c>
      <c r="R4191" s="7">
        <f>H4191-Q4191</f>
        <v>21299.5</v>
      </c>
      <c r="S4191" s="4" t="s">
        <v>24</v>
      </c>
    </row>
    <row r="4192" spans="1:19" ht="26.25" customHeight="1" x14ac:dyDescent="0.25">
      <c r="A4192" s="10">
        <f>+SUBTOTAL(103,$B$5:B4192)</f>
        <v>2044</v>
      </c>
      <c r="B4192" s="4" t="s">
        <v>1131</v>
      </c>
      <c r="C4192" s="4" t="s">
        <v>9112</v>
      </c>
      <c r="D4192" s="4" t="s">
        <v>1260</v>
      </c>
      <c r="E4192" s="4" t="s">
        <v>126</v>
      </c>
      <c r="F4192" s="16" t="s">
        <v>23</v>
      </c>
      <c r="G4192" s="17"/>
      <c r="H4192" s="7">
        <v>24000</v>
      </c>
      <c r="I4192" s="7">
        <v>688.8</v>
      </c>
      <c r="J4192" s="7">
        <v>0</v>
      </c>
      <c r="K4192" s="7">
        <v>729.6</v>
      </c>
      <c r="L4192" s="7">
        <v>0</v>
      </c>
      <c r="M4192" s="7">
        <v>25</v>
      </c>
      <c r="N4192" s="7">
        <v>0</v>
      </c>
      <c r="O4192" s="7"/>
      <c r="P4192" s="7">
        <v>0</v>
      </c>
      <c r="Q4192" s="7">
        <v>1443.4</v>
      </c>
      <c r="R4192" s="7">
        <f>H4192-Q4192</f>
        <v>22556.6</v>
      </c>
      <c r="S4192" s="4" t="s">
        <v>24</v>
      </c>
    </row>
    <row r="4193" spans="1:19" ht="26.25" customHeight="1" x14ac:dyDescent="0.25">
      <c r="A4193" s="10">
        <f>+SUBTOTAL(103,$B$5:B4193)</f>
        <v>2045</v>
      </c>
      <c r="B4193" s="4" t="s">
        <v>1138</v>
      </c>
      <c r="C4193" s="4" t="s">
        <v>9148</v>
      </c>
      <c r="D4193" s="4" t="s">
        <v>1260</v>
      </c>
      <c r="E4193" s="4" t="s">
        <v>127</v>
      </c>
      <c r="F4193" s="16" t="s">
        <v>23</v>
      </c>
      <c r="G4193" s="17"/>
      <c r="H4193" s="7">
        <v>24000</v>
      </c>
      <c r="I4193" s="7">
        <v>688.8</v>
      </c>
      <c r="J4193" s="7">
        <v>0</v>
      </c>
      <c r="K4193" s="7">
        <v>729.6</v>
      </c>
      <c r="L4193" s="7">
        <v>0</v>
      </c>
      <c r="M4193" s="7">
        <v>25</v>
      </c>
      <c r="N4193" s="7">
        <v>0</v>
      </c>
      <c r="O4193" s="7"/>
      <c r="P4193" s="7">
        <v>0</v>
      </c>
      <c r="Q4193" s="7">
        <v>1443.4</v>
      </c>
      <c r="R4193" s="7">
        <f>H4193-Q4193</f>
        <v>22556.6</v>
      </c>
      <c r="S4193" s="4" t="s">
        <v>38</v>
      </c>
    </row>
    <row r="4194" spans="1:19" ht="26.25" customHeight="1" x14ac:dyDescent="0.25">
      <c r="A4194" s="10">
        <f>+SUBTOTAL(103,$B$5:B4194)</f>
        <v>2046</v>
      </c>
      <c r="B4194" s="4" t="s">
        <v>3251</v>
      </c>
      <c r="C4194" s="4" t="s">
        <v>9151</v>
      </c>
      <c r="D4194" s="4" t="s">
        <v>1260</v>
      </c>
      <c r="E4194" s="4" t="s">
        <v>43</v>
      </c>
      <c r="F4194" s="16" t="s">
        <v>23</v>
      </c>
      <c r="G4194" s="17"/>
      <c r="H4194" s="7">
        <v>24000</v>
      </c>
      <c r="I4194" s="7">
        <v>688.8</v>
      </c>
      <c r="J4194" s="7">
        <v>0</v>
      </c>
      <c r="K4194" s="7">
        <v>729.6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1443.4</v>
      </c>
      <c r="R4194" s="7">
        <f>H4194-Q4194</f>
        <v>22556.6</v>
      </c>
      <c r="S4194" s="4" t="s">
        <v>38</v>
      </c>
    </row>
    <row r="4195" spans="1:19" ht="26.25" hidden="1" customHeight="1" x14ac:dyDescent="0.25">
      <c r="A4195" s="10">
        <f>+SUBTOTAL(103,$B$5:B4195)</f>
        <v>2046</v>
      </c>
      <c r="B4195" s="4" t="s">
        <v>3020</v>
      </c>
      <c r="C4195" s="4" t="s">
        <v>9165</v>
      </c>
      <c r="D4195" s="4" t="s">
        <v>1260</v>
      </c>
      <c r="E4195" s="4" t="s">
        <v>63</v>
      </c>
      <c r="F4195" s="16" t="s">
        <v>23</v>
      </c>
      <c r="G4195" s="17"/>
      <c r="H4195" s="7">
        <v>24000</v>
      </c>
      <c r="I4195" s="7">
        <v>688.8</v>
      </c>
      <c r="J4195" s="7">
        <v>0</v>
      </c>
      <c r="K4195" s="7">
        <v>729.6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1443.4</v>
      </c>
      <c r="R4195" s="7">
        <f>H4195-Q4195</f>
        <v>22556.6</v>
      </c>
      <c r="S4195" s="4" t="s">
        <v>38</v>
      </c>
    </row>
    <row r="4196" spans="1:19" ht="26.25" hidden="1" customHeight="1" x14ac:dyDescent="0.25">
      <c r="A4196" s="10">
        <f>+SUBTOTAL(103,$B$5:B4196)</f>
        <v>2046</v>
      </c>
      <c r="B4196" s="4" t="s">
        <v>3252</v>
      </c>
      <c r="C4196" s="4" t="s">
        <v>9166</v>
      </c>
      <c r="D4196" s="4" t="s">
        <v>1260</v>
      </c>
      <c r="E4196" s="4" t="s">
        <v>52</v>
      </c>
      <c r="F4196" s="16" t="s">
        <v>23</v>
      </c>
      <c r="G4196" s="17"/>
      <c r="H4196" s="7">
        <v>24000</v>
      </c>
      <c r="I4196" s="7">
        <v>688.8</v>
      </c>
      <c r="J4196" s="7">
        <v>0</v>
      </c>
      <c r="K4196" s="7">
        <v>729.6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1443.4</v>
      </c>
      <c r="R4196" s="7">
        <f>H4196-Q4196</f>
        <v>22556.6</v>
      </c>
      <c r="S4196" s="4" t="s">
        <v>38</v>
      </c>
    </row>
    <row r="4197" spans="1:19" ht="26.25" hidden="1" customHeight="1" x14ac:dyDescent="0.25">
      <c r="A4197" s="10">
        <f>+SUBTOTAL(103,$B$5:B4197)</f>
        <v>2046</v>
      </c>
      <c r="B4197" s="4" t="s">
        <v>3253</v>
      </c>
      <c r="C4197" s="4" t="s">
        <v>9167</v>
      </c>
      <c r="D4197" s="4" t="s">
        <v>1260</v>
      </c>
      <c r="E4197" s="4" t="s">
        <v>63</v>
      </c>
      <c r="F4197" s="16" t="s">
        <v>23</v>
      </c>
      <c r="G4197" s="17"/>
      <c r="H4197" s="7">
        <v>24000</v>
      </c>
      <c r="I4197" s="7">
        <v>688.8</v>
      </c>
      <c r="J4197" s="7">
        <v>0</v>
      </c>
      <c r="K4197" s="7">
        <v>729.6</v>
      </c>
      <c r="L4197" s="7">
        <v>0</v>
      </c>
      <c r="M4197" s="7">
        <v>25</v>
      </c>
      <c r="N4197" s="7">
        <v>0</v>
      </c>
      <c r="O4197" s="7"/>
      <c r="P4197" s="7">
        <v>0</v>
      </c>
      <c r="Q4197" s="7">
        <v>1443.4</v>
      </c>
      <c r="R4197" s="7">
        <f>H4197-Q4197</f>
        <v>22556.6</v>
      </c>
      <c r="S4197" s="4" t="s">
        <v>38</v>
      </c>
    </row>
    <row r="4198" spans="1:19" ht="26.25" hidden="1" customHeight="1" x14ac:dyDescent="0.25">
      <c r="A4198" s="10">
        <f>+SUBTOTAL(103,$B$5:B4198)</f>
        <v>2046</v>
      </c>
      <c r="B4198" s="4" t="s">
        <v>3254</v>
      </c>
      <c r="C4198" s="4" t="s">
        <v>9169</v>
      </c>
      <c r="D4198" s="4" t="s">
        <v>1260</v>
      </c>
      <c r="E4198" s="4" t="s">
        <v>61</v>
      </c>
      <c r="F4198" s="16" t="s">
        <v>23</v>
      </c>
      <c r="G4198" s="17"/>
      <c r="H4198" s="7">
        <v>24000</v>
      </c>
      <c r="I4198" s="7">
        <v>688.8</v>
      </c>
      <c r="J4198" s="7">
        <v>0</v>
      </c>
      <c r="K4198" s="7">
        <v>729.6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1443.4</v>
      </c>
      <c r="R4198" s="7">
        <f>H4198-Q4198</f>
        <v>22556.6</v>
      </c>
      <c r="S4198" s="4" t="s">
        <v>38</v>
      </c>
    </row>
    <row r="4199" spans="1:19" ht="26.25" customHeight="1" x14ac:dyDescent="0.25">
      <c r="A4199" s="10">
        <f>+SUBTOTAL(103,$B$5:B4199)</f>
        <v>2047</v>
      </c>
      <c r="B4199" s="4" t="s">
        <v>3617</v>
      </c>
      <c r="C4199" s="4" t="s">
        <v>9170</v>
      </c>
      <c r="D4199" s="4" t="s">
        <v>433</v>
      </c>
      <c r="E4199" s="4" t="s">
        <v>175</v>
      </c>
      <c r="F4199" s="16" t="s">
        <v>23</v>
      </c>
      <c r="G4199" s="17"/>
      <c r="H4199" s="7">
        <v>24000</v>
      </c>
      <c r="I4199" s="7">
        <v>688.8</v>
      </c>
      <c r="J4199" s="7">
        <v>0</v>
      </c>
      <c r="K4199" s="7">
        <v>729.6</v>
      </c>
      <c r="L4199" s="7">
        <v>0</v>
      </c>
      <c r="M4199" s="7">
        <v>25</v>
      </c>
      <c r="N4199" s="7">
        <v>0</v>
      </c>
      <c r="O4199" s="7"/>
      <c r="P4199" s="7">
        <v>50</v>
      </c>
      <c r="Q4199" s="7">
        <v>1493.4</v>
      </c>
      <c r="R4199" s="7">
        <f>H4199-Q4199</f>
        <v>22506.6</v>
      </c>
      <c r="S4199" s="4" t="s">
        <v>38</v>
      </c>
    </row>
    <row r="4200" spans="1:19" ht="26.25" hidden="1" customHeight="1" x14ac:dyDescent="0.25">
      <c r="A4200" s="10">
        <f>+SUBTOTAL(103,$B$5:B4200)</f>
        <v>2047</v>
      </c>
      <c r="B4200" s="4" t="s">
        <v>3255</v>
      </c>
      <c r="C4200" s="4" t="s">
        <v>9172</v>
      </c>
      <c r="D4200" s="4" t="s">
        <v>1260</v>
      </c>
      <c r="E4200" s="4" t="s">
        <v>61</v>
      </c>
      <c r="F4200" s="16" t="s">
        <v>23</v>
      </c>
      <c r="G4200" s="17"/>
      <c r="H4200" s="7">
        <v>24000</v>
      </c>
      <c r="I4200" s="7">
        <v>688.8</v>
      </c>
      <c r="J4200" s="7">
        <v>0</v>
      </c>
      <c r="K4200" s="7">
        <v>729.6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1443.4</v>
      </c>
      <c r="R4200" s="7">
        <f>H4200-Q4200</f>
        <v>22556.6</v>
      </c>
      <c r="S4200" s="4" t="s">
        <v>38</v>
      </c>
    </row>
    <row r="4201" spans="1:19" ht="26.25" customHeight="1" x14ac:dyDescent="0.25">
      <c r="A4201" s="10">
        <f>+SUBTOTAL(103,$B$5:B4201)</f>
        <v>2048</v>
      </c>
      <c r="B4201" s="4" t="s">
        <v>5336</v>
      </c>
      <c r="C4201" s="4" t="s">
        <v>9196</v>
      </c>
      <c r="D4201" s="4" t="s">
        <v>1260</v>
      </c>
      <c r="E4201" s="4" t="s">
        <v>175</v>
      </c>
      <c r="F4201" s="16" t="s">
        <v>23</v>
      </c>
      <c r="G4201" s="17"/>
      <c r="H4201" s="7">
        <v>24000</v>
      </c>
      <c r="I4201" s="7">
        <v>688.8</v>
      </c>
      <c r="J4201" s="7">
        <v>0</v>
      </c>
      <c r="K4201" s="7">
        <v>729.6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1443.4</v>
      </c>
      <c r="R4201" s="7">
        <f>H4201-Q4201</f>
        <v>22556.6</v>
      </c>
      <c r="S4201" s="4" t="s">
        <v>24</v>
      </c>
    </row>
    <row r="4202" spans="1:19" ht="26.25" hidden="1" customHeight="1" x14ac:dyDescent="0.25">
      <c r="A4202" s="10">
        <f>+SUBTOTAL(103,$B$5:B4202)</f>
        <v>2048</v>
      </c>
      <c r="B4202" s="4" t="s">
        <v>5376</v>
      </c>
      <c r="C4202" s="4" t="s">
        <v>9221</v>
      </c>
      <c r="D4202" s="4" t="s">
        <v>1260</v>
      </c>
      <c r="E4202" s="4" t="s">
        <v>61</v>
      </c>
      <c r="F4202" s="16" t="s">
        <v>23</v>
      </c>
      <c r="G4202" s="17"/>
      <c r="H4202" s="7">
        <v>24000</v>
      </c>
      <c r="I4202" s="7">
        <v>688.8</v>
      </c>
      <c r="J4202" s="7">
        <v>0</v>
      </c>
      <c r="K4202" s="7">
        <v>729.6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1443.4</v>
      </c>
      <c r="R4202" s="7">
        <f>H4202-Q4202</f>
        <v>22556.6</v>
      </c>
      <c r="S4202" s="4" t="s">
        <v>38</v>
      </c>
    </row>
    <row r="4203" spans="1:19" ht="26.25" customHeight="1" x14ac:dyDescent="0.25">
      <c r="A4203" s="10">
        <f>+SUBTOTAL(103,$B$5:B4203)</f>
        <v>2049</v>
      </c>
      <c r="B4203" s="4" t="s">
        <v>4241</v>
      </c>
      <c r="C4203" s="4" t="s">
        <v>9222</v>
      </c>
      <c r="D4203" s="4" t="s">
        <v>433</v>
      </c>
      <c r="E4203" s="4" t="s">
        <v>376</v>
      </c>
      <c r="F4203" s="16" t="s">
        <v>23</v>
      </c>
      <c r="G4203" s="17" t="s">
        <v>11704</v>
      </c>
      <c r="H4203" s="7">
        <v>24000</v>
      </c>
      <c r="I4203" s="7">
        <v>688.8</v>
      </c>
      <c r="J4203" s="7">
        <v>0</v>
      </c>
      <c r="K4203" s="7">
        <v>729.6</v>
      </c>
      <c r="L4203" s="7">
        <v>0</v>
      </c>
      <c r="M4203" s="7">
        <v>25</v>
      </c>
      <c r="N4203" s="7">
        <v>0</v>
      </c>
      <c r="O4203" s="7"/>
      <c r="P4203" s="7">
        <v>2865</v>
      </c>
      <c r="Q4203" s="7">
        <v>4308.3999999999996</v>
      </c>
      <c r="R4203" s="7">
        <f>H4203-Q4203</f>
        <v>19691.599999999999</v>
      </c>
      <c r="S4203" s="4" t="s">
        <v>38</v>
      </c>
    </row>
    <row r="4204" spans="1:19" ht="26.25" customHeight="1" x14ac:dyDescent="0.25">
      <c r="A4204" s="10">
        <f>+SUBTOTAL(103,$B$5:B4204)</f>
        <v>2050</v>
      </c>
      <c r="B4204" s="4" t="s">
        <v>3256</v>
      </c>
      <c r="C4204" s="4" t="s">
        <v>9230</v>
      </c>
      <c r="D4204" s="4" t="s">
        <v>1260</v>
      </c>
      <c r="E4204" s="4" t="s">
        <v>5454</v>
      </c>
      <c r="F4204" s="16" t="s">
        <v>23</v>
      </c>
      <c r="G4204" s="17"/>
      <c r="H4204" s="7">
        <v>24000</v>
      </c>
      <c r="I4204" s="7">
        <v>688.8</v>
      </c>
      <c r="J4204" s="7">
        <v>0</v>
      </c>
      <c r="K4204" s="7">
        <v>729.6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1443.4</v>
      </c>
      <c r="R4204" s="7">
        <f>H4204-Q4204</f>
        <v>22556.6</v>
      </c>
      <c r="S4204" s="4" t="s">
        <v>24</v>
      </c>
    </row>
    <row r="4205" spans="1:19" ht="26.25" customHeight="1" x14ac:dyDescent="0.25">
      <c r="A4205" s="10">
        <f>+SUBTOTAL(103,$B$5:B4205)</f>
        <v>2051</v>
      </c>
      <c r="B4205" s="4" t="s">
        <v>3257</v>
      </c>
      <c r="C4205" s="4" t="s">
        <v>9245</v>
      </c>
      <c r="D4205" s="4" t="s">
        <v>1260</v>
      </c>
      <c r="E4205" s="4" t="s">
        <v>129</v>
      </c>
      <c r="F4205" s="16" t="s">
        <v>23</v>
      </c>
      <c r="G4205" s="17"/>
      <c r="H4205" s="7">
        <v>24000</v>
      </c>
      <c r="I4205" s="7">
        <v>688.8</v>
      </c>
      <c r="J4205" s="7">
        <v>0</v>
      </c>
      <c r="K4205" s="7">
        <v>729.6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1443.4</v>
      </c>
      <c r="R4205" s="7">
        <f>H4205-Q4205</f>
        <v>22556.6</v>
      </c>
      <c r="S4205" s="4" t="s">
        <v>38</v>
      </c>
    </row>
    <row r="4206" spans="1:19" ht="26.25" customHeight="1" x14ac:dyDescent="0.25">
      <c r="A4206" s="10">
        <f>+SUBTOTAL(103,$B$5:B4206)</f>
        <v>2052</v>
      </c>
      <c r="B4206" s="4" t="s">
        <v>3258</v>
      </c>
      <c r="C4206" s="4" t="s">
        <v>5966</v>
      </c>
      <c r="D4206" s="4" t="s">
        <v>297</v>
      </c>
      <c r="E4206" s="4" t="s">
        <v>164</v>
      </c>
      <c r="F4206" s="16" t="s">
        <v>23</v>
      </c>
      <c r="G4206" s="17"/>
      <c r="H4206" s="7">
        <v>24000</v>
      </c>
      <c r="I4206" s="7">
        <v>688.8</v>
      </c>
      <c r="J4206" s="7">
        <v>0</v>
      </c>
      <c r="K4206" s="7">
        <v>729.6</v>
      </c>
      <c r="L4206" s="7">
        <v>0</v>
      </c>
      <c r="M4206" s="7">
        <v>25</v>
      </c>
      <c r="N4206" s="7">
        <v>0</v>
      </c>
      <c r="O4206" s="7"/>
      <c r="P4206" s="7">
        <v>1220</v>
      </c>
      <c r="Q4206" s="7">
        <v>2663.4</v>
      </c>
      <c r="R4206" s="7">
        <f>H4206-Q4206</f>
        <v>21336.6</v>
      </c>
      <c r="S4206" s="4" t="s">
        <v>24</v>
      </c>
    </row>
    <row r="4207" spans="1:19" ht="26.25" hidden="1" customHeight="1" x14ac:dyDescent="0.25">
      <c r="A4207" s="10">
        <f>+SUBTOTAL(103,$B$5:B4207)</f>
        <v>2052</v>
      </c>
      <c r="B4207" s="4" t="s">
        <v>3259</v>
      </c>
      <c r="C4207" s="4" t="s">
        <v>9258</v>
      </c>
      <c r="D4207" s="4" t="s">
        <v>1260</v>
      </c>
      <c r="E4207" s="4" t="s">
        <v>63</v>
      </c>
      <c r="F4207" s="16" t="s">
        <v>23</v>
      </c>
      <c r="G4207" s="17"/>
      <c r="H4207" s="7">
        <v>24000</v>
      </c>
      <c r="I4207" s="7">
        <v>688.8</v>
      </c>
      <c r="J4207" s="7">
        <v>0</v>
      </c>
      <c r="K4207" s="7">
        <v>729.6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1443.4</v>
      </c>
      <c r="R4207" s="7">
        <f>H4207-Q4207</f>
        <v>22556.6</v>
      </c>
      <c r="S4207" s="4" t="s">
        <v>24</v>
      </c>
    </row>
    <row r="4208" spans="1:19" ht="26.25" customHeight="1" x14ac:dyDescent="0.25">
      <c r="A4208" s="10">
        <f>+SUBTOTAL(103,$B$5:B4208)</f>
        <v>2053</v>
      </c>
      <c r="B4208" s="4" t="s">
        <v>3260</v>
      </c>
      <c r="C4208" s="4" t="s">
        <v>9264</v>
      </c>
      <c r="D4208" s="4" t="s">
        <v>1260</v>
      </c>
      <c r="E4208" s="4" t="s">
        <v>175</v>
      </c>
      <c r="F4208" s="16" t="s">
        <v>23</v>
      </c>
      <c r="G4208" s="17"/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1443.4</v>
      </c>
      <c r="R4208" s="7">
        <f>H4208-Q4208</f>
        <v>22556.6</v>
      </c>
      <c r="S4208" s="4" t="s">
        <v>24</v>
      </c>
    </row>
    <row r="4209" spans="1:19" ht="26.25" hidden="1" customHeight="1" x14ac:dyDescent="0.25">
      <c r="A4209" s="10">
        <f>+SUBTOTAL(103,$B$5:B4209)</f>
        <v>2053</v>
      </c>
      <c r="B4209" s="4" t="s">
        <v>3261</v>
      </c>
      <c r="C4209" s="4" t="s">
        <v>9268</v>
      </c>
      <c r="D4209" s="4" t="s">
        <v>1260</v>
      </c>
      <c r="E4209" s="4" t="s">
        <v>52</v>
      </c>
      <c r="F4209" s="16" t="s">
        <v>23</v>
      </c>
      <c r="G4209" s="17"/>
      <c r="H4209" s="7">
        <v>24000</v>
      </c>
      <c r="I4209" s="7">
        <v>688.8</v>
      </c>
      <c r="J4209" s="7">
        <v>0</v>
      </c>
      <c r="K4209" s="7">
        <v>729.6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1443.4</v>
      </c>
      <c r="R4209" s="7">
        <f>H4209-Q4209</f>
        <v>22556.6</v>
      </c>
      <c r="S4209" s="4" t="s">
        <v>38</v>
      </c>
    </row>
    <row r="4210" spans="1:19" ht="26.25" hidden="1" customHeight="1" x14ac:dyDescent="0.25">
      <c r="A4210" s="10">
        <f>+SUBTOTAL(103,$B$5:B4210)</f>
        <v>2053</v>
      </c>
      <c r="B4210" s="4" t="s">
        <v>5337</v>
      </c>
      <c r="C4210" s="4" t="s">
        <v>9274</v>
      </c>
      <c r="D4210" s="4" t="s">
        <v>1260</v>
      </c>
      <c r="E4210" s="4" t="s">
        <v>55</v>
      </c>
      <c r="F4210" s="16" t="s">
        <v>23</v>
      </c>
      <c r="G4210" s="17"/>
      <c r="H4210" s="7">
        <v>24000</v>
      </c>
      <c r="I4210" s="7">
        <v>688.8</v>
      </c>
      <c r="J4210" s="7">
        <v>0</v>
      </c>
      <c r="K4210" s="7">
        <v>729.6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1443.4</v>
      </c>
      <c r="R4210" s="7">
        <f>H4210-Q4210</f>
        <v>22556.6</v>
      </c>
      <c r="S4210" s="4" t="s">
        <v>38</v>
      </c>
    </row>
    <row r="4211" spans="1:19" ht="26.25" customHeight="1" x14ac:dyDescent="0.25">
      <c r="A4211" s="10">
        <f>+SUBTOTAL(103,$B$5:B4211)</f>
        <v>2054</v>
      </c>
      <c r="B4211" s="4" t="s">
        <v>5517</v>
      </c>
      <c r="C4211" s="4" t="s">
        <v>1468</v>
      </c>
      <c r="D4211" s="4" t="s">
        <v>1260</v>
      </c>
      <c r="E4211" s="4" t="s">
        <v>126</v>
      </c>
      <c r="F4211" s="16" t="s">
        <v>23</v>
      </c>
      <c r="G4211" s="17"/>
      <c r="H4211" s="7">
        <v>24000</v>
      </c>
      <c r="I4211" s="7">
        <v>688.8</v>
      </c>
      <c r="J4211" s="7">
        <v>0</v>
      </c>
      <c r="K4211" s="7">
        <v>729.6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1443.4</v>
      </c>
      <c r="R4211" s="7">
        <f>H4211-Q4211</f>
        <v>22556.6</v>
      </c>
      <c r="S4211" s="4" t="s">
        <v>38</v>
      </c>
    </row>
    <row r="4212" spans="1:19" ht="26.25" customHeight="1" x14ac:dyDescent="0.25">
      <c r="A4212" s="10">
        <f>+SUBTOTAL(103,$B$5:B4212)</f>
        <v>2055</v>
      </c>
      <c r="B4212" s="4" t="s">
        <v>9299</v>
      </c>
      <c r="C4212" s="4" t="s">
        <v>9300</v>
      </c>
      <c r="D4212" s="4" t="s">
        <v>2356</v>
      </c>
      <c r="E4212" s="4" t="s">
        <v>115</v>
      </c>
      <c r="F4212" s="16" t="s">
        <v>23</v>
      </c>
      <c r="G4212" s="17"/>
      <c r="H4212" s="7">
        <v>24000</v>
      </c>
      <c r="I4212" s="7">
        <v>688.8</v>
      </c>
      <c r="J4212" s="7">
        <v>0</v>
      </c>
      <c r="K4212" s="7">
        <v>729.6</v>
      </c>
      <c r="L4212" s="7">
        <v>0</v>
      </c>
      <c r="M4212" s="7">
        <v>25</v>
      </c>
      <c r="N4212" s="7">
        <v>0</v>
      </c>
      <c r="O4212" s="7"/>
      <c r="P4212" s="7">
        <v>1220</v>
      </c>
      <c r="Q4212" s="7">
        <v>2663.4</v>
      </c>
      <c r="R4212" s="7">
        <f>H4212-Q4212</f>
        <v>21336.6</v>
      </c>
      <c r="S4212" s="4" t="s">
        <v>38</v>
      </c>
    </row>
    <row r="4213" spans="1:19" ht="26.25" customHeight="1" x14ac:dyDescent="0.25">
      <c r="A4213" s="10">
        <f>+SUBTOTAL(103,$B$5:B4213)</f>
        <v>2056</v>
      </c>
      <c r="B4213" s="4" t="s">
        <v>3262</v>
      </c>
      <c r="C4213" s="4" t="s">
        <v>6773</v>
      </c>
      <c r="D4213" s="4" t="s">
        <v>1260</v>
      </c>
      <c r="E4213" s="4" t="s">
        <v>115</v>
      </c>
      <c r="F4213" s="16" t="s">
        <v>23</v>
      </c>
      <c r="G4213" s="17"/>
      <c r="H4213" s="7">
        <v>24000</v>
      </c>
      <c r="I4213" s="7">
        <v>688.8</v>
      </c>
      <c r="J4213" s="7">
        <v>0</v>
      </c>
      <c r="K4213" s="7">
        <v>729.6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1443.4</v>
      </c>
      <c r="R4213" s="7">
        <f>H4213-Q4213</f>
        <v>22556.6</v>
      </c>
      <c r="S4213" s="4" t="s">
        <v>38</v>
      </c>
    </row>
    <row r="4214" spans="1:19" ht="26.25" customHeight="1" x14ac:dyDescent="0.25">
      <c r="A4214" s="10">
        <f>+SUBTOTAL(103,$B$5:B4214)</f>
        <v>2057</v>
      </c>
      <c r="B4214" s="4" t="s">
        <v>9319</v>
      </c>
      <c r="C4214" s="4" t="s">
        <v>3330</v>
      </c>
      <c r="D4214" s="4" t="s">
        <v>1260</v>
      </c>
      <c r="E4214" s="4" t="s">
        <v>37</v>
      </c>
      <c r="F4214" s="16" t="s">
        <v>23</v>
      </c>
      <c r="G4214" s="17"/>
      <c r="H4214" s="7">
        <v>24000</v>
      </c>
      <c r="I4214" s="7">
        <v>688.8</v>
      </c>
      <c r="J4214" s="7">
        <v>0</v>
      </c>
      <c r="K4214" s="7">
        <v>729.6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1443.4</v>
      </c>
      <c r="R4214" s="7">
        <f>H4214-Q4214</f>
        <v>22556.6</v>
      </c>
      <c r="S4214" s="4" t="s">
        <v>24</v>
      </c>
    </row>
    <row r="4215" spans="1:19" ht="26.25" customHeight="1" x14ac:dyDescent="0.25">
      <c r="A4215" s="10">
        <f>+SUBTOTAL(103,$B$5:B4215)</f>
        <v>2058</v>
      </c>
      <c r="B4215" s="4" t="s">
        <v>3263</v>
      </c>
      <c r="C4215" s="4" t="s">
        <v>9321</v>
      </c>
      <c r="D4215" s="4" t="s">
        <v>1260</v>
      </c>
      <c r="E4215" s="4" t="s">
        <v>43</v>
      </c>
      <c r="F4215" s="16" t="s">
        <v>23</v>
      </c>
      <c r="G4215" s="17"/>
      <c r="H4215" s="7">
        <v>24000</v>
      </c>
      <c r="I4215" s="7">
        <v>688.8</v>
      </c>
      <c r="J4215" s="7">
        <v>0</v>
      </c>
      <c r="K4215" s="7">
        <v>729.6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1443.4</v>
      </c>
      <c r="R4215" s="7">
        <f>H4215-Q4215</f>
        <v>22556.6</v>
      </c>
      <c r="S4215" s="4" t="s">
        <v>38</v>
      </c>
    </row>
    <row r="4216" spans="1:19" ht="26.25" hidden="1" customHeight="1" x14ac:dyDescent="0.25">
      <c r="A4216" s="10">
        <f>+SUBTOTAL(103,$B$5:B4216)</f>
        <v>2058</v>
      </c>
      <c r="B4216" s="4" t="s">
        <v>3264</v>
      </c>
      <c r="C4216" s="4" t="s">
        <v>9326</v>
      </c>
      <c r="D4216" s="4" t="s">
        <v>1260</v>
      </c>
      <c r="E4216" s="4" t="s">
        <v>61</v>
      </c>
      <c r="F4216" s="16" t="s">
        <v>23</v>
      </c>
      <c r="G4216" s="17"/>
      <c r="H4216" s="7">
        <v>24000</v>
      </c>
      <c r="I4216" s="7">
        <v>688.8</v>
      </c>
      <c r="J4216" s="7">
        <v>0</v>
      </c>
      <c r="K4216" s="7">
        <v>729.6</v>
      </c>
      <c r="L4216" s="7">
        <v>0</v>
      </c>
      <c r="M4216" s="7">
        <v>25</v>
      </c>
      <c r="N4216" s="7">
        <v>0</v>
      </c>
      <c r="O4216" s="7"/>
      <c r="P4216" s="7">
        <v>0</v>
      </c>
      <c r="Q4216" s="7">
        <v>1443.4</v>
      </c>
      <c r="R4216" s="7">
        <f>H4216-Q4216</f>
        <v>22556.6</v>
      </c>
      <c r="S4216" s="4" t="s">
        <v>24</v>
      </c>
    </row>
    <row r="4217" spans="1:19" ht="26.25" customHeight="1" x14ac:dyDescent="0.25">
      <c r="A4217" s="10">
        <f>+SUBTOTAL(103,$B$5:B4217)</f>
        <v>2059</v>
      </c>
      <c r="B4217" s="4" t="s">
        <v>3265</v>
      </c>
      <c r="C4217" s="4" t="s">
        <v>9337</v>
      </c>
      <c r="D4217" s="4" t="s">
        <v>2356</v>
      </c>
      <c r="E4217" s="4" t="s">
        <v>127</v>
      </c>
      <c r="F4217" s="16" t="s">
        <v>23</v>
      </c>
      <c r="G4217" s="17"/>
      <c r="H4217" s="7">
        <v>24000</v>
      </c>
      <c r="I4217" s="7">
        <v>688.8</v>
      </c>
      <c r="J4217" s="7">
        <v>0</v>
      </c>
      <c r="K4217" s="7">
        <v>729.6</v>
      </c>
      <c r="L4217" s="7">
        <v>0</v>
      </c>
      <c r="M4217" s="7">
        <v>25</v>
      </c>
      <c r="N4217" s="7">
        <v>0</v>
      </c>
      <c r="O4217" s="7"/>
      <c r="P4217" s="7">
        <v>50</v>
      </c>
      <c r="Q4217" s="7">
        <v>1493.4</v>
      </c>
      <c r="R4217" s="7">
        <f>H4217-Q4217</f>
        <v>22506.6</v>
      </c>
      <c r="S4217" s="4" t="s">
        <v>38</v>
      </c>
    </row>
    <row r="4218" spans="1:19" ht="26.25" hidden="1" customHeight="1" x14ac:dyDescent="0.25">
      <c r="A4218" s="10">
        <f>+SUBTOTAL(103,$B$5:B4218)</f>
        <v>2059</v>
      </c>
      <c r="B4218" s="4" t="s">
        <v>3266</v>
      </c>
      <c r="C4218" s="4" t="s">
        <v>9340</v>
      </c>
      <c r="D4218" s="4" t="s">
        <v>1260</v>
      </c>
      <c r="E4218" s="4" t="s">
        <v>59</v>
      </c>
      <c r="F4218" s="16" t="s">
        <v>23</v>
      </c>
      <c r="G4218" s="17"/>
      <c r="H4218" s="7">
        <v>24000</v>
      </c>
      <c r="I4218" s="7">
        <v>688.8</v>
      </c>
      <c r="J4218" s="7">
        <v>0</v>
      </c>
      <c r="K4218" s="7">
        <v>729.6</v>
      </c>
      <c r="L4218" s="7">
        <v>1715.46</v>
      </c>
      <c r="M4218" s="7">
        <v>25</v>
      </c>
      <c r="N4218" s="7">
        <v>0</v>
      </c>
      <c r="O4218" s="7"/>
      <c r="P4218" s="7">
        <v>0</v>
      </c>
      <c r="Q4218" s="7">
        <v>3158.86</v>
      </c>
      <c r="R4218" s="7">
        <f>H4218-Q4218</f>
        <v>20841.14</v>
      </c>
      <c r="S4218" s="4" t="s">
        <v>24</v>
      </c>
    </row>
    <row r="4219" spans="1:19" ht="26.25" customHeight="1" x14ac:dyDescent="0.25">
      <c r="A4219" s="10">
        <f>+SUBTOTAL(103,$B$5:B4219)</f>
        <v>2060</v>
      </c>
      <c r="B4219" s="4" t="s">
        <v>3267</v>
      </c>
      <c r="C4219" s="4" t="s">
        <v>9349</v>
      </c>
      <c r="D4219" s="4" t="s">
        <v>1260</v>
      </c>
      <c r="E4219" s="4" t="s">
        <v>22</v>
      </c>
      <c r="F4219" s="16" t="s">
        <v>23</v>
      </c>
      <c r="G4219" s="17"/>
      <c r="H4219" s="7">
        <v>24000</v>
      </c>
      <c r="I4219" s="7">
        <v>688.8</v>
      </c>
      <c r="J4219" s="7">
        <v>0</v>
      </c>
      <c r="K4219" s="7">
        <v>729.6</v>
      </c>
      <c r="L4219" s="7">
        <v>0</v>
      </c>
      <c r="M4219" s="7">
        <v>25</v>
      </c>
      <c r="N4219" s="7">
        <v>0</v>
      </c>
      <c r="O4219" s="7"/>
      <c r="P4219" s="7">
        <v>50</v>
      </c>
      <c r="Q4219" s="7">
        <v>1493.4</v>
      </c>
      <c r="R4219" s="7">
        <f>H4219-Q4219</f>
        <v>22506.6</v>
      </c>
      <c r="S4219" s="4" t="s">
        <v>24</v>
      </c>
    </row>
    <row r="4220" spans="1:19" ht="26.25" customHeight="1" x14ac:dyDescent="0.25">
      <c r="A4220" s="10">
        <f>+SUBTOTAL(103,$B$5:B4220)</f>
        <v>2061</v>
      </c>
      <c r="B4220" s="4" t="s">
        <v>5301</v>
      </c>
      <c r="C4220" s="4" t="s">
        <v>9356</v>
      </c>
      <c r="D4220" s="4" t="s">
        <v>1260</v>
      </c>
      <c r="E4220" s="4" t="s">
        <v>29</v>
      </c>
      <c r="F4220" s="16" t="s">
        <v>23</v>
      </c>
      <c r="G4220" s="17"/>
      <c r="H4220" s="7">
        <v>24000</v>
      </c>
      <c r="I4220" s="7">
        <v>688.8</v>
      </c>
      <c r="J4220" s="7">
        <v>0</v>
      </c>
      <c r="K4220" s="7">
        <v>729.6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1443.4</v>
      </c>
      <c r="R4220" s="7">
        <f>H4220-Q4220</f>
        <v>22556.6</v>
      </c>
      <c r="S4220" s="4" t="s">
        <v>38</v>
      </c>
    </row>
    <row r="4221" spans="1:19" ht="26.25" hidden="1" customHeight="1" x14ac:dyDescent="0.25">
      <c r="A4221" s="10">
        <f>+SUBTOTAL(103,$B$5:B4221)</f>
        <v>2061</v>
      </c>
      <c r="B4221" s="4" t="s">
        <v>9367</v>
      </c>
      <c r="C4221" s="4" t="s">
        <v>9368</v>
      </c>
      <c r="D4221" s="4" t="s">
        <v>3623</v>
      </c>
      <c r="E4221" s="4" t="s">
        <v>61</v>
      </c>
      <c r="F4221" s="16" t="s">
        <v>23</v>
      </c>
      <c r="G4221" s="17"/>
      <c r="H4221" s="7">
        <v>24000</v>
      </c>
      <c r="I4221" s="7">
        <v>688.8</v>
      </c>
      <c r="J4221" s="7">
        <v>0</v>
      </c>
      <c r="K4221" s="7">
        <v>729.6</v>
      </c>
      <c r="L4221" s="7">
        <v>0</v>
      </c>
      <c r="M4221" s="7">
        <v>25</v>
      </c>
      <c r="N4221" s="7">
        <v>0</v>
      </c>
      <c r="O4221" s="7"/>
      <c r="P4221" s="7">
        <v>0</v>
      </c>
      <c r="Q4221" s="7">
        <v>1443.4</v>
      </c>
      <c r="R4221" s="7">
        <f>H4221-Q4221</f>
        <v>22556.6</v>
      </c>
      <c r="S4221" s="4" t="s">
        <v>38</v>
      </c>
    </row>
    <row r="4222" spans="1:19" ht="26.25" customHeight="1" x14ac:dyDescent="0.25">
      <c r="A4222" s="10">
        <f>+SUBTOTAL(103,$B$5:B4222)</f>
        <v>2062</v>
      </c>
      <c r="B4222" s="4" t="s">
        <v>3268</v>
      </c>
      <c r="C4222" s="4" t="s">
        <v>8136</v>
      </c>
      <c r="D4222" s="4" t="s">
        <v>1260</v>
      </c>
      <c r="E4222" s="4" t="s">
        <v>72</v>
      </c>
      <c r="F4222" s="16" t="s">
        <v>23</v>
      </c>
      <c r="G4222" s="17"/>
      <c r="H4222" s="7">
        <v>24000</v>
      </c>
      <c r="I4222" s="7">
        <v>688.8</v>
      </c>
      <c r="J4222" s="7">
        <v>0</v>
      </c>
      <c r="K4222" s="7">
        <v>729.6</v>
      </c>
      <c r="L4222" s="7">
        <v>0</v>
      </c>
      <c r="M4222" s="7">
        <v>25</v>
      </c>
      <c r="N4222" s="7">
        <v>0</v>
      </c>
      <c r="O4222" s="7"/>
      <c r="P4222" s="7">
        <v>50</v>
      </c>
      <c r="Q4222" s="7">
        <v>1493.4</v>
      </c>
      <c r="R4222" s="7">
        <f>H4222-Q4222</f>
        <v>22506.6</v>
      </c>
      <c r="S4222" s="4" t="s">
        <v>24</v>
      </c>
    </row>
    <row r="4223" spans="1:19" ht="26.25" hidden="1" customHeight="1" x14ac:dyDescent="0.25">
      <c r="A4223" s="10">
        <f>+SUBTOTAL(103,$B$5:B4223)</f>
        <v>2062</v>
      </c>
      <c r="B4223" s="4" t="s">
        <v>3269</v>
      </c>
      <c r="C4223" s="4" t="s">
        <v>9440</v>
      </c>
      <c r="D4223" s="4" t="s">
        <v>1597</v>
      </c>
      <c r="E4223" s="4" t="s">
        <v>63</v>
      </c>
      <c r="F4223" s="16" t="s">
        <v>23</v>
      </c>
      <c r="G4223" s="17"/>
      <c r="H4223" s="7">
        <v>24000</v>
      </c>
      <c r="I4223" s="7">
        <v>688.8</v>
      </c>
      <c r="J4223" s="7">
        <v>0</v>
      </c>
      <c r="K4223" s="7">
        <v>729.6</v>
      </c>
      <c r="L4223" s="7">
        <v>0</v>
      </c>
      <c r="M4223" s="7">
        <v>25</v>
      </c>
      <c r="N4223" s="7">
        <v>0</v>
      </c>
      <c r="O4223" s="7"/>
      <c r="P4223" s="7">
        <v>1220</v>
      </c>
      <c r="Q4223" s="7">
        <v>2663.4</v>
      </c>
      <c r="R4223" s="7">
        <f>H4223-Q4223</f>
        <v>21336.6</v>
      </c>
      <c r="S4223" s="4" t="s">
        <v>24</v>
      </c>
    </row>
    <row r="4224" spans="1:19" ht="26.25" customHeight="1" x14ac:dyDescent="0.25">
      <c r="A4224" s="10">
        <f>+SUBTOTAL(103,$B$5:B4224)</f>
        <v>2063</v>
      </c>
      <c r="B4224" s="4" t="s">
        <v>240</v>
      </c>
      <c r="C4224" s="4" t="s">
        <v>5798</v>
      </c>
      <c r="D4224" s="4" t="s">
        <v>1260</v>
      </c>
      <c r="E4224" s="4" t="s">
        <v>3270</v>
      </c>
      <c r="F4224" s="16" t="s">
        <v>23</v>
      </c>
      <c r="G4224" s="17"/>
      <c r="H4224" s="7">
        <v>24000</v>
      </c>
      <c r="I4224" s="7">
        <v>688.8</v>
      </c>
      <c r="J4224" s="7">
        <v>0</v>
      </c>
      <c r="K4224" s="7">
        <v>729.6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1443.4</v>
      </c>
      <c r="R4224" s="7">
        <f>H4224-Q4224</f>
        <v>22556.6</v>
      </c>
      <c r="S4224" s="4" t="s">
        <v>24</v>
      </c>
    </row>
    <row r="4225" spans="1:19" ht="26.25" hidden="1" customHeight="1" x14ac:dyDescent="0.25">
      <c r="A4225" s="10">
        <f>+SUBTOTAL(103,$B$5:B4225)</f>
        <v>2063</v>
      </c>
      <c r="B4225" s="4" t="s">
        <v>3271</v>
      </c>
      <c r="C4225" s="4" t="s">
        <v>9442</v>
      </c>
      <c r="D4225" s="4" t="s">
        <v>297</v>
      </c>
      <c r="E4225" s="4" t="s">
        <v>61</v>
      </c>
      <c r="F4225" s="16" t="s">
        <v>23</v>
      </c>
      <c r="G4225" s="17"/>
      <c r="H4225" s="7">
        <v>24000</v>
      </c>
      <c r="I4225" s="7">
        <v>688.8</v>
      </c>
      <c r="J4225" s="7">
        <v>0</v>
      </c>
      <c r="K4225" s="7">
        <v>729.6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1443.4</v>
      </c>
      <c r="R4225" s="7">
        <f>H4225-Q4225</f>
        <v>22556.6</v>
      </c>
      <c r="S4225" s="4" t="s">
        <v>24</v>
      </c>
    </row>
    <row r="4226" spans="1:19" ht="26.25" customHeight="1" x14ac:dyDescent="0.25">
      <c r="A4226" s="10">
        <f>+SUBTOTAL(103,$B$5:B4226)</f>
        <v>2064</v>
      </c>
      <c r="B4226" s="4" t="s">
        <v>1190</v>
      </c>
      <c r="C4226" s="4" t="s">
        <v>9455</v>
      </c>
      <c r="D4226" s="4" t="s">
        <v>1597</v>
      </c>
      <c r="E4226" s="4" t="s">
        <v>164</v>
      </c>
      <c r="F4226" s="16" t="s">
        <v>23</v>
      </c>
      <c r="G4226" s="17"/>
      <c r="H4226" s="7">
        <v>24000</v>
      </c>
      <c r="I4226" s="7">
        <v>688.8</v>
      </c>
      <c r="J4226" s="7">
        <v>0</v>
      </c>
      <c r="K4226" s="7">
        <v>729.6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1443.4</v>
      </c>
      <c r="R4226" s="7">
        <f>H4226-Q4226</f>
        <v>22556.6</v>
      </c>
      <c r="S4226" s="4" t="s">
        <v>24</v>
      </c>
    </row>
    <row r="4227" spans="1:19" ht="26.25" hidden="1" customHeight="1" x14ac:dyDescent="0.25">
      <c r="A4227" s="10">
        <f>+SUBTOTAL(103,$B$5:B4227)</f>
        <v>2064</v>
      </c>
      <c r="B4227" s="4" t="s">
        <v>3272</v>
      </c>
      <c r="C4227" s="4" t="s">
        <v>9469</v>
      </c>
      <c r="D4227" s="4" t="s">
        <v>1260</v>
      </c>
      <c r="E4227" s="4" t="s">
        <v>59</v>
      </c>
      <c r="F4227" s="16" t="s">
        <v>23</v>
      </c>
      <c r="G4227" s="17"/>
      <c r="H4227" s="7">
        <v>24000</v>
      </c>
      <c r="I4227" s="7">
        <v>688.8</v>
      </c>
      <c r="J4227" s="7">
        <v>0</v>
      </c>
      <c r="K4227" s="7">
        <v>729.6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1443.4</v>
      </c>
      <c r="R4227" s="7">
        <f>H4227-Q4227</f>
        <v>22556.6</v>
      </c>
      <c r="S4227" s="4" t="s">
        <v>24</v>
      </c>
    </row>
    <row r="4228" spans="1:19" ht="26.25" customHeight="1" x14ac:dyDescent="0.25">
      <c r="A4228" s="10">
        <f>+SUBTOTAL(103,$B$5:B4228)</f>
        <v>2065</v>
      </c>
      <c r="B4228" s="4" t="s">
        <v>500</v>
      </c>
      <c r="C4228" s="4" t="s">
        <v>9502</v>
      </c>
      <c r="D4228" s="4" t="s">
        <v>1260</v>
      </c>
      <c r="E4228" s="4" t="s">
        <v>29</v>
      </c>
      <c r="F4228" s="16" t="s">
        <v>23</v>
      </c>
      <c r="G4228" s="17"/>
      <c r="H4228" s="7">
        <v>24000</v>
      </c>
      <c r="I4228" s="7">
        <v>688.8</v>
      </c>
      <c r="J4228" s="7">
        <v>0</v>
      </c>
      <c r="K4228" s="7">
        <v>729.6</v>
      </c>
      <c r="L4228" s="7">
        <v>0</v>
      </c>
      <c r="M4228" s="7">
        <v>25</v>
      </c>
      <c r="N4228" s="7">
        <v>0</v>
      </c>
      <c r="O4228" s="7"/>
      <c r="P4228" s="7">
        <v>0</v>
      </c>
      <c r="Q4228" s="7">
        <v>1443.4</v>
      </c>
      <c r="R4228" s="7">
        <f>H4228-Q4228</f>
        <v>22556.6</v>
      </c>
      <c r="S4228" s="4" t="s">
        <v>24</v>
      </c>
    </row>
    <row r="4229" spans="1:19" ht="26.25" hidden="1" customHeight="1" x14ac:dyDescent="0.25">
      <c r="A4229" s="10">
        <f>+SUBTOTAL(103,$B$5:B4229)</f>
        <v>2065</v>
      </c>
      <c r="B4229" s="4" t="s">
        <v>500</v>
      </c>
      <c r="C4229" s="4" t="s">
        <v>9505</v>
      </c>
      <c r="D4229" s="4" t="s">
        <v>1260</v>
      </c>
      <c r="E4229" s="4" t="s">
        <v>55</v>
      </c>
      <c r="F4229" s="16" t="s">
        <v>23</v>
      </c>
      <c r="G4229" s="17"/>
      <c r="H4229" s="7">
        <v>24000</v>
      </c>
      <c r="I4229" s="7">
        <v>688.8</v>
      </c>
      <c r="J4229" s="7">
        <v>0</v>
      </c>
      <c r="K4229" s="7">
        <v>729.6</v>
      </c>
      <c r="L4229" s="7">
        <v>1715.46</v>
      </c>
      <c r="M4229" s="7">
        <v>25</v>
      </c>
      <c r="N4229" s="7">
        <v>0</v>
      </c>
      <c r="O4229" s="7"/>
      <c r="P4229" s="7">
        <v>1962.38</v>
      </c>
      <c r="Q4229" s="7">
        <v>5121.24</v>
      </c>
      <c r="R4229" s="7">
        <f>H4229-Q4229</f>
        <v>18878.760000000002</v>
      </c>
      <c r="S4229" s="4" t="s">
        <v>24</v>
      </c>
    </row>
    <row r="4230" spans="1:19" ht="26.25" hidden="1" customHeight="1" x14ac:dyDescent="0.25">
      <c r="A4230" s="10">
        <f>+SUBTOTAL(103,$B$5:B4230)</f>
        <v>2065</v>
      </c>
      <c r="B4230" s="4" t="s">
        <v>500</v>
      </c>
      <c r="C4230" s="4" t="s">
        <v>9506</v>
      </c>
      <c r="D4230" s="4" t="s">
        <v>1260</v>
      </c>
      <c r="E4230" s="4" t="s">
        <v>61</v>
      </c>
      <c r="F4230" s="16" t="s">
        <v>23</v>
      </c>
      <c r="G4230" s="17"/>
      <c r="H4230" s="7">
        <v>24000</v>
      </c>
      <c r="I4230" s="7">
        <v>688.8</v>
      </c>
      <c r="J4230" s="7">
        <v>0</v>
      </c>
      <c r="K4230" s="7">
        <v>729.6</v>
      </c>
      <c r="L4230" s="7">
        <v>0</v>
      </c>
      <c r="M4230" s="7">
        <v>25</v>
      </c>
      <c r="N4230" s="7">
        <v>0</v>
      </c>
      <c r="O4230" s="7"/>
      <c r="P4230" s="7">
        <v>0</v>
      </c>
      <c r="Q4230" s="7">
        <v>1443.4</v>
      </c>
      <c r="R4230" s="7">
        <f>H4230-Q4230</f>
        <v>22556.6</v>
      </c>
      <c r="S4230" s="4" t="s">
        <v>24</v>
      </c>
    </row>
    <row r="4231" spans="1:19" ht="26.25" customHeight="1" x14ac:dyDescent="0.25">
      <c r="A4231" s="10">
        <f>+SUBTOTAL(103,$B$5:B4231)</f>
        <v>2066</v>
      </c>
      <c r="B4231" s="4" t="s">
        <v>1196</v>
      </c>
      <c r="C4231" s="4" t="s">
        <v>9518</v>
      </c>
      <c r="D4231" s="4" t="s">
        <v>1260</v>
      </c>
      <c r="E4231" s="4" t="s">
        <v>127</v>
      </c>
      <c r="F4231" s="16" t="s">
        <v>23</v>
      </c>
      <c r="G4231" s="17"/>
      <c r="H4231" s="7">
        <v>24000</v>
      </c>
      <c r="I4231" s="7">
        <v>688.8</v>
      </c>
      <c r="J4231" s="7">
        <v>0</v>
      </c>
      <c r="K4231" s="7">
        <v>729.6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1443.4</v>
      </c>
      <c r="R4231" s="7">
        <f>H4231-Q4231</f>
        <v>22556.6</v>
      </c>
      <c r="S4231" s="4" t="s">
        <v>24</v>
      </c>
    </row>
    <row r="4232" spans="1:19" ht="26.25" customHeight="1" x14ac:dyDescent="0.25">
      <c r="A4232" s="10">
        <f>+SUBTOTAL(103,$B$5:B4232)</f>
        <v>2067</v>
      </c>
      <c r="B4232" s="4" t="s">
        <v>285</v>
      </c>
      <c r="C4232" s="4" t="s">
        <v>9534</v>
      </c>
      <c r="D4232" s="4" t="s">
        <v>1260</v>
      </c>
      <c r="E4232" s="4" t="s">
        <v>43</v>
      </c>
      <c r="F4232" s="16" t="s">
        <v>23</v>
      </c>
      <c r="G4232" s="17"/>
      <c r="H4232" s="7">
        <v>24000</v>
      </c>
      <c r="I4232" s="7">
        <v>688.8</v>
      </c>
      <c r="J4232" s="7">
        <v>0</v>
      </c>
      <c r="K4232" s="7">
        <v>729.6</v>
      </c>
      <c r="L4232" s="7">
        <v>0</v>
      </c>
      <c r="M4232" s="7">
        <v>25</v>
      </c>
      <c r="N4232" s="7">
        <v>0</v>
      </c>
      <c r="O4232" s="7"/>
      <c r="P4232" s="7">
        <v>0</v>
      </c>
      <c r="Q4232" s="7">
        <v>1443.4</v>
      </c>
      <c r="R4232" s="7">
        <f>H4232-Q4232</f>
        <v>22556.6</v>
      </c>
      <c r="S4232" s="4" t="s">
        <v>24</v>
      </c>
    </row>
    <row r="4233" spans="1:19" ht="26.25" hidden="1" customHeight="1" x14ac:dyDescent="0.25">
      <c r="A4233" s="10">
        <f>+SUBTOTAL(103,$B$5:B4233)</f>
        <v>2067</v>
      </c>
      <c r="B4233" s="4" t="s">
        <v>3273</v>
      </c>
      <c r="C4233" s="4" t="s">
        <v>9547</v>
      </c>
      <c r="D4233" s="4" t="s">
        <v>1260</v>
      </c>
      <c r="E4233" s="4" t="s">
        <v>61</v>
      </c>
      <c r="F4233" s="16" t="s">
        <v>23</v>
      </c>
      <c r="G4233" s="17"/>
      <c r="H4233" s="7">
        <v>24000</v>
      </c>
      <c r="I4233" s="7">
        <v>688.8</v>
      </c>
      <c r="J4233" s="7">
        <v>0</v>
      </c>
      <c r="K4233" s="7">
        <v>729.6</v>
      </c>
      <c r="L4233" s="7">
        <v>0</v>
      </c>
      <c r="M4233" s="7">
        <v>25</v>
      </c>
      <c r="N4233" s="7">
        <v>0</v>
      </c>
      <c r="O4233" s="7"/>
      <c r="P4233" s="7">
        <v>355.52</v>
      </c>
      <c r="Q4233" s="7">
        <v>1798.92</v>
      </c>
      <c r="R4233" s="7">
        <f>H4233-Q4233</f>
        <v>22201.08</v>
      </c>
      <c r="S4233" s="4" t="s">
        <v>38</v>
      </c>
    </row>
    <row r="4234" spans="1:19" ht="26.25" customHeight="1" x14ac:dyDescent="0.25">
      <c r="A4234" s="10">
        <f>+SUBTOTAL(103,$B$5:B4234)</f>
        <v>2068</v>
      </c>
      <c r="B4234" s="4" t="s">
        <v>3274</v>
      </c>
      <c r="C4234" s="4" t="s">
        <v>9127</v>
      </c>
      <c r="D4234" s="4" t="s">
        <v>2356</v>
      </c>
      <c r="E4234" s="4" t="s">
        <v>101</v>
      </c>
      <c r="F4234" s="16" t="s">
        <v>23</v>
      </c>
      <c r="G4234" s="17" t="s">
        <v>11704</v>
      </c>
      <c r="H4234" s="7">
        <v>24000</v>
      </c>
      <c r="I4234" s="7">
        <v>688.8</v>
      </c>
      <c r="J4234" s="7">
        <v>0</v>
      </c>
      <c r="K4234" s="7">
        <v>729.6</v>
      </c>
      <c r="L4234" s="7">
        <v>0</v>
      </c>
      <c r="M4234" s="7">
        <v>25</v>
      </c>
      <c r="N4234" s="7">
        <v>0</v>
      </c>
      <c r="O4234" s="7"/>
      <c r="P4234" s="7">
        <v>50</v>
      </c>
      <c r="Q4234" s="7">
        <v>1493.4</v>
      </c>
      <c r="R4234" s="7">
        <f>H4234-Q4234</f>
        <v>22506.6</v>
      </c>
      <c r="S4234" s="4" t="s">
        <v>38</v>
      </c>
    </row>
    <row r="4235" spans="1:19" ht="26.25" customHeight="1" x14ac:dyDescent="0.25">
      <c r="A4235" s="10">
        <f>+SUBTOTAL(103,$B$5:B4235)</f>
        <v>2069</v>
      </c>
      <c r="B4235" s="4" t="s">
        <v>3275</v>
      </c>
      <c r="C4235" s="4" t="s">
        <v>9555</v>
      </c>
      <c r="D4235" s="4" t="s">
        <v>1260</v>
      </c>
      <c r="E4235" s="4" t="s">
        <v>590</v>
      </c>
      <c r="F4235" s="16" t="s">
        <v>23</v>
      </c>
      <c r="G4235" s="17"/>
      <c r="H4235" s="7">
        <v>24000</v>
      </c>
      <c r="I4235" s="7">
        <v>688.8</v>
      </c>
      <c r="J4235" s="7">
        <v>0</v>
      </c>
      <c r="K4235" s="7">
        <v>729.6</v>
      </c>
      <c r="L4235" s="7">
        <v>0</v>
      </c>
      <c r="M4235" s="7">
        <v>25</v>
      </c>
      <c r="N4235" s="7">
        <v>0</v>
      </c>
      <c r="O4235" s="7"/>
      <c r="P4235" s="7">
        <v>4740</v>
      </c>
      <c r="Q4235" s="7">
        <v>6183.4</v>
      </c>
      <c r="R4235" s="7">
        <f>H4235-Q4235</f>
        <v>17816.599999999999</v>
      </c>
      <c r="S4235" s="4" t="s">
        <v>38</v>
      </c>
    </row>
    <row r="4236" spans="1:19" ht="26.25" customHeight="1" x14ac:dyDescent="0.25">
      <c r="A4236" s="10">
        <f>+SUBTOTAL(103,$B$5:B4236)</f>
        <v>2070</v>
      </c>
      <c r="B4236" s="4" t="s">
        <v>3276</v>
      </c>
      <c r="C4236" s="4" t="s">
        <v>9559</v>
      </c>
      <c r="D4236" s="4" t="s">
        <v>1260</v>
      </c>
      <c r="E4236" s="4" t="s">
        <v>193</v>
      </c>
      <c r="F4236" s="16" t="s">
        <v>23</v>
      </c>
      <c r="G4236" s="17"/>
      <c r="H4236" s="7">
        <v>24000</v>
      </c>
      <c r="I4236" s="7">
        <v>688.8</v>
      </c>
      <c r="J4236" s="7">
        <v>0</v>
      </c>
      <c r="K4236" s="7">
        <v>729.6</v>
      </c>
      <c r="L4236" s="7">
        <v>3430.92</v>
      </c>
      <c r="M4236" s="7">
        <v>25</v>
      </c>
      <c r="N4236" s="7">
        <v>0</v>
      </c>
      <c r="O4236" s="7"/>
      <c r="P4236" s="7">
        <v>17725.72</v>
      </c>
      <c r="Q4236" s="7">
        <v>22600.04</v>
      </c>
      <c r="R4236" s="7">
        <f>H4236-Q4236</f>
        <v>1399.9599999999991</v>
      </c>
      <c r="S4236" s="4" t="s">
        <v>38</v>
      </c>
    </row>
    <row r="4237" spans="1:19" ht="26.25" hidden="1" customHeight="1" x14ac:dyDescent="0.25">
      <c r="A4237" s="10">
        <f>+SUBTOTAL(103,$B$5:B4237)</f>
        <v>2070</v>
      </c>
      <c r="B4237" s="4" t="s">
        <v>3277</v>
      </c>
      <c r="C4237" s="4" t="s">
        <v>9561</v>
      </c>
      <c r="D4237" s="4" t="s">
        <v>392</v>
      </c>
      <c r="E4237" s="4" t="s">
        <v>61</v>
      </c>
      <c r="F4237" s="16" t="s">
        <v>23</v>
      </c>
      <c r="G4237" s="17"/>
      <c r="H4237" s="7">
        <v>24000</v>
      </c>
      <c r="I4237" s="7">
        <v>688.8</v>
      </c>
      <c r="J4237" s="7">
        <v>0</v>
      </c>
      <c r="K4237" s="7">
        <v>729.6</v>
      </c>
      <c r="L4237" s="7">
        <v>1715.46</v>
      </c>
      <c r="M4237" s="7">
        <v>25</v>
      </c>
      <c r="N4237" s="7">
        <v>0</v>
      </c>
      <c r="O4237" s="7"/>
      <c r="P4237" s="7">
        <v>662.5</v>
      </c>
      <c r="Q4237" s="7">
        <v>3821.36</v>
      </c>
      <c r="R4237" s="7">
        <f>H4237-Q4237</f>
        <v>20178.64</v>
      </c>
      <c r="S4237" s="4" t="s">
        <v>38</v>
      </c>
    </row>
    <row r="4238" spans="1:19" ht="26.25" customHeight="1" x14ac:dyDescent="0.25">
      <c r="A4238" s="10">
        <f>+SUBTOTAL(103,$B$5:B4238)</f>
        <v>2071</v>
      </c>
      <c r="B4238" s="4" t="s">
        <v>3278</v>
      </c>
      <c r="C4238" s="4" t="s">
        <v>9663</v>
      </c>
      <c r="D4238" s="4" t="s">
        <v>297</v>
      </c>
      <c r="E4238" s="4" t="s">
        <v>119</v>
      </c>
      <c r="F4238" s="16" t="s">
        <v>23</v>
      </c>
      <c r="G4238" s="17"/>
      <c r="H4238" s="7">
        <v>24000</v>
      </c>
      <c r="I4238" s="7">
        <v>688.8</v>
      </c>
      <c r="J4238" s="7">
        <v>0</v>
      </c>
      <c r="K4238" s="7">
        <v>729.6</v>
      </c>
      <c r="L4238" s="7">
        <v>0</v>
      </c>
      <c r="M4238" s="7">
        <v>25</v>
      </c>
      <c r="N4238" s="7">
        <v>0</v>
      </c>
      <c r="O4238" s="7"/>
      <c r="P4238" s="7">
        <v>50</v>
      </c>
      <c r="Q4238" s="7">
        <v>1493.4</v>
      </c>
      <c r="R4238" s="7">
        <f>H4238-Q4238</f>
        <v>22506.6</v>
      </c>
      <c r="S4238" s="4" t="s">
        <v>24</v>
      </c>
    </row>
    <row r="4239" spans="1:19" ht="26.25" hidden="1" customHeight="1" x14ac:dyDescent="0.25">
      <c r="A4239" s="10">
        <f>+SUBTOTAL(103,$B$5:B4239)</f>
        <v>2071</v>
      </c>
      <c r="B4239" s="4" t="s">
        <v>1738</v>
      </c>
      <c r="C4239" s="4" t="s">
        <v>9699</v>
      </c>
      <c r="D4239" s="4" t="s">
        <v>1260</v>
      </c>
      <c r="E4239" s="4" t="s">
        <v>338</v>
      </c>
      <c r="F4239" s="16" t="s">
        <v>23</v>
      </c>
      <c r="G4239" s="17"/>
      <c r="H4239" s="7">
        <v>24000</v>
      </c>
      <c r="I4239" s="7">
        <v>688.8</v>
      </c>
      <c r="J4239" s="7">
        <v>0</v>
      </c>
      <c r="K4239" s="7">
        <v>729.6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1443.4</v>
      </c>
      <c r="R4239" s="7">
        <f>H4239-Q4239</f>
        <v>22556.6</v>
      </c>
      <c r="S4239" s="4" t="s">
        <v>38</v>
      </c>
    </row>
    <row r="4240" spans="1:19" ht="26.25" hidden="1" customHeight="1" x14ac:dyDescent="0.25">
      <c r="A4240" s="10">
        <f>+SUBTOTAL(103,$B$5:B4240)</f>
        <v>2071</v>
      </c>
      <c r="B4240" s="4" t="s">
        <v>3279</v>
      </c>
      <c r="C4240" s="4" t="s">
        <v>9700</v>
      </c>
      <c r="D4240" s="4" t="s">
        <v>1260</v>
      </c>
      <c r="E4240" s="4" t="s">
        <v>338</v>
      </c>
      <c r="F4240" s="16" t="s">
        <v>23</v>
      </c>
      <c r="G4240" s="17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f>H4240-Q4240</f>
        <v>22556.6</v>
      </c>
      <c r="S4240" s="4" t="s">
        <v>38</v>
      </c>
    </row>
    <row r="4241" spans="1:19" ht="26.25" hidden="1" customHeight="1" x14ac:dyDescent="0.25">
      <c r="A4241" s="10">
        <f>+SUBTOTAL(103,$B$5:B4241)</f>
        <v>2071</v>
      </c>
      <c r="B4241" s="4" t="s">
        <v>3280</v>
      </c>
      <c r="C4241" s="4" t="s">
        <v>9702</v>
      </c>
      <c r="D4241" s="4" t="s">
        <v>1260</v>
      </c>
      <c r="E4241" s="4" t="s">
        <v>338</v>
      </c>
      <c r="F4241" s="16" t="s">
        <v>23</v>
      </c>
      <c r="G4241" s="17"/>
      <c r="H4241" s="7">
        <v>24000</v>
      </c>
      <c r="I4241" s="7">
        <v>688.8</v>
      </c>
      <c r="J4241" s="7">
        <v>0</v>
      </c>
      <c r="K4241" s="7">
        <v>729.6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1443.4</v>
      </c>
      <c r="R4241" s="7">
        <f>H4241-Q4241</f>
        <v>22556.6</v>
      </c>
      <c r="S4241" s="4" t="s">
        <v>24</v>
      </c>
    </row>
    <row r="4242" spans="1:19" ht="26.25" hidden="1" customHeight="1" x14ac:dyDescent="0.25">
      <c r="A4242" s="10">
        <f>+SUBTOTAL(103,$B$5:B4242)</f>
        <v>2071</v>
      </c>
      <c r="B4242" s="4" t="s">
        <v>2494</v>
      </c>
      <c r="C4242" s="4" t="s">
        <v>9710</v>
      </c>
      <c r="D4242" s="4" t="s">
        <v>1260</v>
      </c>
      <c r="E4242" s="4" t="s">
        <v>61</v>
      </c>
      <c r="F4242" s="16" t="s">
        <v>23</v>
      </c>
      <c r="G4242" s="17"/>
      <c r="H4242" s="7">
        <v>24000</v>
      </c>
      <c r="I4242" s="7">
        <v>688.8</v>
      </c>
      <c r="J4242" s="7">
        <v>0</v>
      </c>
      <c r="K4242" s="7">
        <v>729.6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1443.4</v>
      </c>
      <c r="R4242" s="7">
        <f>H4242-Q4242</f>
        <v>22556.6</v>
      </c>
      <c r="S4242" s="4" t="s">
        <v>24</v>
      </c>
    </row>
    <row r="4243" spans="1:19" ht="26.25" hidden="1" customHeight="1" x14ac:dyDescent="0.25">
      <c r="A4243" s="10">
        <f>+SUBTOTAL(103,$B$5:B4243)</f>
        <v>2071</v>
      </c>
      <c r="B4243" s="4" t="s">
        <v>3281</v>
      </c>
      <c r="C4243" s="4" t="s">
        <v>8481</v>
      </c>
      <c r="D4243" s="4" t="s">
        <v>297</v>
      </c>
      <c r="E4243" s="4" t="s">
        <v>61</v>
      </c>
      <c r="F4243" s="16" t="s">
        <v>23</v>
      </c>
      <c r="G4243" s="17"/>
      <c r="H4243" s="7">
        <v>24000</v>
      </c>
      <c r="I4243" s="7">
        <v>688.8</v>
      </c>
      <c r="J4243" s="7">
        <v>0</v>
      </c>
      <c r="K4243" s="7">
        <v>729.6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1443.4</v>
      </c>
      <c r="R4243" s="7">
        <f>H4243-Q4243</f>
        <v>22556.6</v>
      </c>
      <c r="S4243" s="4" t="s">
        <v>24</v>
      </c>
    </row>
    <row r="4244" spans="1:19" ht="26.25" customHeight="1" x14ac:dyDescent="0.25">
      <c r="A4244" s="10">
        <f>+SUBTOTAL(103,$B$5:B4244)</f>
        <v>2072</v>
      </c>
      <c r="B4244" s="4" t="s">
        <v>1237</v>
      </c>
      <c r="C4244" s="4" t="s">
        <v>9719</v>
      </c>
      <c r="D4244" s="4" t="s">
        <v>1260</v>
      </c>
      <c r="E4244" s="4" t="s">
        <v>119</v>
      </c>
      <c r="F4244" s="16" t="s">
        <v>23</v>
      </c>
      <c r="G4244" s="17"/>
      <c r="H4244" s="7">
        <v>24000</v>
      </c>
      <c r="I4244" s="7">
        <v>688.8</v>
      </c>
      <c r="J4244" s="7">
        <v>0</v>
      </c>
      <c r="K4244" s="7">
        <v>729.6</v>
      </c>
      <c r="L4244" s="7">
        <v>0</v>
      </c>
      <c r="M4244" s="7">
        <v>25</v>
      </c>
      <c r="N4244" s="7">
        <v>0</v>
      </c>
      <c r="O4244" s="7"/>
      <c r="P4244" s="7">
        <v>0</v>
      </c>
      <c r="Q4244" s="7">
        <v>1443.4</v>
      </c>
      <c r="R4244" s="7">
        <f>H4244-Q4244</f>
        <v>22556.6</v>
      </c>
      <c r="S4244" s="4" t="s">
        <v>38</v>
      </c>
    </row>
    <row r="4245" spans="1:19" ht="26.25" customHeight="1" x14ac:dyDescent="0.25">
      <c r="A4245" s="10">
        <f>+SUBTOTAL(103,$B$5:B4245)</f>
        <v>2073</v>
      </c>
      <c r="B4245" s="4" t="s">
        <v>90</v>
      </c>
      <c r="C4245" s="4" t="s">
        <v>7563</v>
      </c>
      <c r="D4245" s="4" t="s">
        <v>941</v>
      </c>
      <c r="E4245" s="4" t="s">
        <v>35</v>
      </c>
      <c r="F4245" s="16" t="s">
        <v>23</v>
      </c>
      <c r="G4245" s="17" t="s">
        <v>11704</v>
      </c>
      <c r="H4245" s="7">
        <v>24000</v>
      </c>
      <c r="I4245" s="7">
        <v>688.8</v>
      </c>
      <c r="J4245" s="7">
        <v>0</v>
      </c>
      <c r="K4245" s="7">
        <v>729.6</v>
      </c>
      <c r="L4245" s="7">
        <v>0</v>
      </c>
      <c r="M4245" s="7">
        <v>25</v>
      </c>
      <c r="N4245" s="7">
        <v>100</v>
      </c>
      <c r="O4245" s="7"/>
      <c r="P4245" s="7">
        <v>50</v>
      </c>
      <c r="Q4245" s="7">
        <v>1593.4</v>
      </c>
      <c r="R4245" s="7">
        <f>H4245-Q4245</f>
        <v>22406.6</v>
      </c>
      <c r="S4245" s="4" t="s">
        <v>38</v>
      </c>
    </row>
    <row r="4246" spans="1:19" ht="26.25" hidden="1" customHeight="1" x14ac:dyDescent="0.25">
      <c r="A4246" s="10">
        <f>+SUBTOTAL(103,$B$5:B4246)</f>
        <v>2073</v>
      </c>
      <c r="B4246" s="4" t="s">
        <v>5395</v>
      </c>
      <c r="C4246" s="4" t="s">
        <v>9760</v>
      </c>
      <c r="D4246" s="4" t="s">
        <v>1260</v>
      </c>
      <c r="E4246" s="4" t="s">
        <v>65</v>
      </c>
      <c r="F4246" s="16" t="s">
        <v>23</v>
      </c>
      <c r="G4246" s="17"/>
      <c r="H4246" s="7">
        <v>24000</v>
      </c>
      <c r="I4246" s="7">
        <v>688.8</v>
      </c>
      <c r="J4246" s="7">
        <v>0</v>
      </c>
      <c r="K4246" s="7">
        <v>729.6</v>
      </c>
      <c r="L4246" s="7">
        <v>0</v>
      </c>
      <c r="M4246" s="7">
        <v>25</v>
      </c>
      <c r="N4246" s="7">
        <v>0</v>
      </c>
      <c r="O4246" s="7"/>
      <c r="P4246" s="7">
        <v>5899.3</v>
      </c>
      <c r="Q4246" s="7">
        <v>7342.7</v>
      </c>
      <c r="R4246" s="7">
        <f>H4246-Q4246</f>
        <v>16657.3</v>
      </c>
      <c r="S4246" s="4" t="s">
        <v>38</v>
      </c>
    </row>
    <row r="4247" spans="1:19" ht="26.25" hidden="1" customHeight="1" x14ac:dyDescent="0.25">
      <c r="A4247" s="10">
        <f>+SUBTOTAL(103,$B$5:B4247)</f>
        <v>2073</v>
      </c>
      <c r="B4247" s="4" t="s">
        <v>504</v>
      </c>
      <c r="C4247" s="4" t="s">
        <v>9566</v>
      </c>
      <c r="D4247" s="4" t="s">
        <v>1260</v>
      </c>
      <c r="E4247" s="4" t="s">
        <v>52</v>
      </c>
      <c r="F4247" s="16" t="s">
        <v>23</v>
      </c>
      <c r="G4247" s="17"/>
      <c r="H4247" s="7">
        <v>24000</v>
      </c>
      <c r="I4247" s="7">
        <v>688.8</v>
      </c>
      <c r="J4247" s="7">
        <v>0</v>
      </c>
      <c r="K4247" s="7">
        <v>729.6</v>
      </c>
      <c r="L4247" s="7">
        <v>0</v>
      </c>
      <c r="M4247" s="7">
        <v>25</v>
      </c>
      <c r="N4247" s="7">
        <v>0</v>
      </c>
      <c r="O4247" s="7"/>
      <c r="P4247" s="7">
        <v>0</v>
      </c>
      <c r="Q4247" s="7">
        <v>1443.4</v>
      </c>
      <c r="R4247" s="7">
        <f>H4247-Q4247</f>
        <v>22556.6</v>
      </c>
      <c r="S4247" s="4" t="s">
        <v>38</v>
      </c>
    </row>
    <row r="4248" spans="1:19" ht="26.25" customHeight="1" x14ac:dyDescent="0.25">
      <c r="A4248" s="10">
        <f>+SUBTOTAL(103,$B$5:B4248)</f>
        <v>2074</v>
      </c>
      <c r="B4248" s="4" t="s">
        <v>1741</v>
      </c>
      <c r="C4248" s="4" t="s">
        <v>9790</v>
      </c>
      <c r="D4248" s="4" t="s">
        <v>1260</v>
      </c>
      <c r="E4248" s="4" t="s">
        <v>72</v>
      </c>
      <c r="F4248" s="16" t="s">
        <v>23</v>
      </c>
      <c r="G4248" s="17"/>
      <c r="H4248" s="7">
        <v>24000</v>
      </c>
      <c r="I4248" s="7">
        <v>688.8</v>
      </c>
      <c r="J4248" s="7">
        <v>0</v>
      </c>
      <c r="K4248" s="7">
        <v>729.6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1443.4</v>
      </c>
      <c r="R4248" s="7">
        <f>H4248-Q4248</f>
        <v>22556.6</v>
      </c>
      <c r="S4248" s="4" t="s">
        <v>38</v>
      </c>
    </row>
    <row r="4249" spans="1:19" ht="26.25" hidden="1" customHeight="1" x14ac:dyDescent="0.25">
      <c r="A4249" s="10">
        <f>+SUBTOTAL(103,$B$5:B4249)</f>
        <v>2074</v>
      </c>
      <c r="B4249" s="4" t="s">
        <v>3282</v>
      </c>
      <c r="C4249" s="4" t="s">
        <v>9798</v>
      </c>
      <c r="D4249" s="4" t="s">
        <v>1260</v>
      </c>
      <c r="E4249" s="4" t="s">
        <v>61</v>
      </c>
      <c r="F4249" s="16" t="s">
        <v>23</v>
      </c>
      <c r="G4249" s="17"/>
      <c r="H4249" s="7">
        <v>24000</v>
      </c>
      <c r="I4249" s="7">
        <v>688.8</v>
      </c>
      <c r="J4249" s="7">
        <v>0</v>
      </c>
      <c r="K4249" s="7">
        <v>729.6</v>
      </c>
      <c r="L4249" s="7">
        <v>0</v>
      </c>
      <c r="M4249" s="7">
        <v>25</v>
      </c>
      <c r="N4249" s="7">
        <v>0</v>
      </c>
      <c r="O4249" s="7"/>
      <c r="P4249" s="7">
        <v>0</v>
      </c>
      <c r="Q4249" s="7">
        <v>1443.4</v>
      </c>
      <c r="R4249" s="7">
        <f>H4249-Q4249</f>
        <v>22556.6</v>
      </c>
      <c r="S4249" s="4" t="s">
        <v>38</v>
      </c>
    </row>
    <row r="4250" spans="1:19" ht="26.25" hidden="1" customHeight="1" x14ac:dyDescent="0.25">
      <c r="A4250" s="10">
        <f>+SUBTOTAL(103,$B$5:B4250)</f>
        <v>2074</v>
      </c>
      <c r="B4250" s="4" t="s">
        <v>3283</v>
      </c>
      <c r="C4250" s="4" t="s">
        <v>9808</v>
      </c>
      <c r="D4250" s="4" t="s">
        <v>1260</v>
      </c>
      <c r="E4250" s="4" t="s">
        <v>61</v>
      </c>
      <c r="F4250" s="16" t="s">
        <v>23</v>
      </c>
      <c r="G4250" s="17"/>
      <c r="H4250" s="7">
        <v>24000</v>
      </c>
      <c r="I4250" s="7">
        <v>688.8</v>
      </c>
      <c r="J4250" s="7">
        <v>0</v>
      </c>
      <c r="K4250" s="7">
        <v>729.6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1443.4</v>
      </c>
      <c r="R4250" s="7">
        <f>H4250-Q4250</f>
        <v>22556.6</v>
      </c>
      <c r="S4250" s="4" t="s">
        <v>38</v>
      </c>
    </row>
    <row r="4251" spans="1:19" ht="26.25" customHeight="1" x14ac:dyDescent="0.25">
      <c r="A4251" s="10">
        <f>+SUBTOTAL(103,$B$5:B4251)</f>
        <v>2075</v>
      </c>
      <c r="B4251" s="4" t="s">
        <v>3035</v>
      </c>
      <c r="C4251" s="4" t="s">
        <v>9811</v>
      </c>
      <c r="D4251" s="4" t="s">
        <v>1260</v>
      </c>
      <c r="E4251" s="4" t="s">
        <v>72</v>
      </c>
      <c r="F4251" s="16" t="s">
        <v>23</v>
      </c>
      <c r="G4251" s="17"/>
      <c r="H4251" s="7">
        <v>24000</v>
      </c>
      <c r="I4251" s="7">
        <v>688.8</v>
      </c>
      <c r="J4251" s="7">
        <v>0</v>
      </c>
      <c r="K4251" s="7">
        <v>729.6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1443.4</v>
      </c>
      <c r="R4251" s="7">
        <f>H4251-Q4251</f>
        <v>22556.6</v>
      </c>
      <c r="S4251" s="4" t="s">
        <v>38</v>
      </c>
    </row>
    <row r="4252" spans="1:19" ht="26.25" customHeight="1" x14ac:dyDescent="0.25">
      <c r="A4252" s="10">
        <f>+SUBTOTAL(103,$B$5:B4252)</f>
        <v>2076</v>
      </c>
      <c r="B4252" s="4" t="s">
        <v>3284</v>
      </c>
      <c r="C4252" s="4" t="s">
        <v>9819</v>
      </c>
      <c r="D4252" s="4" t="s">
        <v>1260</v>
      </c>
      <c r="E4252" s="4" t="s">
        <v>126</v>
      </c>
      <c r="F4252" s="16" t="s">
        <v>23</v>
      </c>
      <c r="G4252" s="17"/>
      <c r="H4252" s="7">
        <v>24000</v>
      </c>
      <c r="I4252" s="7">
        <v>688.8</v>
      </c>
      <c r="J4252" s="7">
        <v>0</v>
      </c>
      <c r="K4252" s="7">
        <v>729.6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1443.4</v>
      </c>
      <c r="R4252" s="7">
        <f>H4252-Q4252</f>
        <v>22556.6</v>
      </c>
      <c r="S4252" s="4" t="s">
        <v>38</v>
      </c>
    </row>
    <row r="4253" spans="1:19" ht="26.25" customHeight="1" x14ac:dyDescent="0.25">
      <c r="A4253" s="10">
        <f>+SUBTOTAL(103,$B$5:B4253)</f>
        <v>2077</v>
      </c>
      <c r="B4253" s="4" t="s">
        <v>2081</v>
      </c>
      <c r="C4253" s="4" t="s">
        <v>9821</v>
      </c>
      <c r="D4253" s="4" t="s">
        <v>1260</v>
      </c>
      <c r="E4253" s="4" t="s">
        <v>126</v>
      </c>
      <c r="F4253" s="16" t="s">
        <v>23</v>
      </c>
      <c r="G4253" s="17"/>
      <c r="H4253" s="7">
        <v>24000</v>
      </c>
      <c r="I4253" s="7">
        <v>688.8</v>
      </c>
      <c r="J4253" s="7">
        <v>0</v>
      </c>
      <c r="K4253" s="7">
        <v>729.6</v>
      </c>
      <c r="L4253" s="7">
        <v>0</v>
      </c>
      <c r="M4253" s="7">
        <v>25</v>
      </c>
      <c r="N4253" s="7">
        <v>0</v>
      </c>
      <c r="O4253" s="7"/>
      <c r="P4253" s="7">
        <v>50</v>
      </c>
      <c r="Q4253" s="7">
        <v>1493.4</v>
      </c>
      <c r="R4253" s="7">
        <f>H4253-Q4253</f>
        <v>22506.6</v>
      </c>
      <c r="S4253" s="4" t="s">
        <v>38</v>
      </c>
    </row>
    <row r="4254" spans="1:19" ht="26.25" customHeight="1" x14ac:dyDescent="0.25">
      <c r="A4254" s="10">
        <f>+SUBTOTAL(103,$B$5:B4254)</f>
        <v>2078</v>
      </c>
      <c r="B4254" s="4" t="s">
        <v>2081</v>
      </c>
      <c r="C4254" s="4" t="s">
        <v>9822</v>
      </c>
      <c r="D4254" s="4" t="s">
        <v>1260</v>
      </c>
      <c r="E4254" s="4" t="s">
        <v>205</v>
      </c>
      <c r="F4254" s="16" t="s">
        <v>23</v>
      </c>
      <c r="G4254" s="17"/>
      <c r="H4254" s="7">
        <v>24000</v>
      </c>
      <c r="I4254" s="7">
        <v>688.8</v>
      </c>
      <c r="J4254" s="7">
        <v>0</v>
      </c>
      <c r="K4254" s="7">
        <v>729.6</v>
      </c>
      <c r="L4254" s="7">
        <v>1715.46</v>
      </c>
      <c r="M4254" s="7">
        <v>25</v>
      </c>
      <c r="N4254" s="7">
        <v>0</v>
      </c>
      <c r="O4254" s="7"/>
      <c r="P4254" s="7">
        <v>50</v>
      </c>
      <c r="Q4254" s="7">
        <v>3208.86</v>
      </c>
      <c r="R4254" s="7">
        <f>H4254-Q4254</f>
        <v>20791.14</v>
      </c>
      <c r="S4254" s="4" t="s">
        <v>38</v>
      </c>
    </row>
    <row r="4255" spans="1:19" ht="26.25" customHeight="1" x14ac:dyDescent="0.25">
      <c r="A4255" s="10">
        <f>+SUBTOTAL(103,$B$5:B4255)</f>
        <v>2079</v>
      </c>
      <c r="B4255" s="4" t="s">
        <v>4640</v>
      </c>
      <c r="C4255" s="4" t="s">
        <v>5810</v>
      </c>
      <c r="D4255" s="4" t="s">
        <v>1260</v>
      </c>
      <c r="E4255" s="4" t="s">
        <v>175</v>
      </c>
      <c r="F4255" s="16" t="s">
        <v>23</v>
      </c>
      <c r="G4255" s="17"/>
      <c r="H4255" s="7">
        <v>24000</v>
      </c>
      <c r="I4255" s="7">
        <v>688.8</v>
      </c>
      <c r="J4255" s="7">
        <v>0</v>
      </c>
      <c r="K4255" s="7">
        <v>729.6</v>
      </c>
      <c r="L4255" s="7">
        <v>0</v>
      </c>
      <c r="M4255" s="7">
        <v>25</v>
      </c>
      <c r="N4255" s="7">
        <v>0</v>
      </c>
      <c r="O4255" s="7"/>
      <c r="P4255" s="7">
        <v>6748.05</v>
      </c>
      <c r="Q4255" s="7">
        <v>8191.45</v>
      </c>
      <c r="R4255" s="7">
        <f>H4255-Q4255</f>
        <v>15808.55</v>
      </c>
      <c r="S4255" s="4" t="s">
        <v>38</v>
      </c>
    </row>
    <row r="4256" spans="1:19" ht="26.25" hidden="1" customHeight="1" x14ac:dyDescent="0.25">
      <c r="A4256" s="10">
        <f>+SUBTOTAL(103,$B$5:B4256)</f>
        <v>2079</v>
      </c>
      <c r="B4256" s="4" t="s">
        <v>3038</v>
      </c>
      <c r="C4256" s="4" t="s">
        <v>9836</v>
      </c>
      <c r="D4256" s="4" t="s">
        <v>1260</v>
      </c>
      <c r="E4256" s="4" t="s">
        <v>63</v>
      </c>
      <c r="F4256" s="16" t="s">
        <v>23</v>
      </c>
      <c r="G4256" s="17"/>
      <c r="H4256" s="7">
        <v>24000</v>
      </c>
      <c r="I4256" s="7">
        <v>688.8</v>
      </c>
      <c r="J4256" s="7">
        <v>0</v>
      </c>
      <c r="K4256" s="7">
        <v>729.6</v>
      </c>
      <c r="L4256" s="7">
        <v>0</v>
      </c>
      <c r="M4256" s="7">
        <v>25</v>
      </c>
      <c r="N4256" s="7">
        <v>0</v>
      </c>
      <c r="O4256" s="7"/>
      <c r="P4256" s="7">
        <v>1257.0999999999999</v>
      </c>
      <c r="Q4256" s="7">
        <v>2700.5</v>
      </c>
      <c r="R4256" s="7">
        <f>H4256-Q4256</f>
        <v>21299.5</v>
      </c>
      <c r="S4256" s="4" t="s">
        <v>38</v>
      </c>
    </row>
    <row r="4257" spans="1:19" ht="26.25" hidden="1" customHeight="1" x14ac:dyDescent="0.25">
      <c r="A4257" s="10">
        <f>+SUBTOTAL(103,$B$5:B4257)</f>
        <v>2079</v>
      </c>
      <c r="B4257" s="4" t="s">
        <v>3285</v>
      </c>
      <c r="C4257" s="4" t="s">
        <v>9841</v>
      </c>
      <c r="D4257" s="4" t="s">
        <v>3623</v>
      </c>
      <c r="E4257" s="4" t="s">
        <v>61</v>
      </c>
      <c r="F4257" s="16" t="s">
        <v>23</v>
      </c>
      <c r="G4257" s="17"/>
      <c r="H4257" s="7">
        <v>24000</v>
      </c>
      <c r="I4257" s="7">
        <v>688.8</v>
      </c>
      <c r="J4257" s="7">
        <v>0</v>
      </c>
      <c r="K4257" s="7">
        <v>729.6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1443.4</v>
      </c>
      <c r="R4257" s="7">
        <f>H4257-Q4257</f>
        <v>22556.6</v>
      </c>
      <c r="S4257" s="4" t="s">
        <v>38</v>
      </c>
    </row>
    <row r="4258" spans="1:19" ht="26.25" customHeight="1" x14ac:dyDescent="0.25">
      <c r="A4258" s="10">
        <f>+SUBTOTAL(103,$B$5:B4258)</f>
        <v>2080</v>
      </c>
      <c r="B4258" s="4" t="s">
        <v>3285</v>
      </c>
      <c r="C4258" s="4" t="s">
        <v>9842</v>
      </c>
      <c r="D4258" s="4" t="s">
        <v>1260</v>
      </c>
      <c r="E4258" s="4" t="s">
        <v>3286</v>
      </c>
      <c r="F4258" s="16" t="s">
        <v>23</v>
      </c>
      <c r="G4258" s="17"/>
      <c r="H4258" s="7">
        <v>24000</v>
      </c>
      <c r="I4258" s="7">
        <v>688.8</v>
      </c>
      <c r="J4258" s="7">
        <v>0</v>
      </c>
      <c r="K4258" s="7">
        <v>729.6</v>
      </c>
      <c r="L4258" s="7">
        <v>0</v>
      </c>
      <c r="M4258" s="7">
        <v>25</v>
      </c>
      <c r="N4258" s="7">
        <v>0</v>
      </c>
      <c r="O4258" s="7"/>
      <c r="P4258" s="7">
        <v>355.52</v>
      </c>
      <c r="Q4258" s="7">
        <v>1798.92</v>
      </c>
      <c r="R4258" s="7">
        <f>H4258-Q4258</f>
        <v>22201.08</v>
      </c>
      <c r="S4258" s="4" t="s">
        <v>38</v>
      </c>
    </row>
    <row r="4259" spans="1:19" ht="26.25" customHeight="1" x14ac:dyDescent="0.25">
      <c r="A4259" s="10">
        <f>+SUBTOTAL(103,$B$5:B4259)</f>
        <v>2081</v>
      </c>
      <c r="B4259" s="4" t="s">
        <v>3287</v>
      </c>
      <c r="C4259" s="4" t="s">
        <v>9852</v>
      </c>
      <c r="D4259" s="4" t="s">
        <v>1260</v>
      </c>
      <c r="E4259" s="4" t="s">
        <v>1510</v>
      </c>
      <c r="F4259" s="16" t="s">
        <v>23</v>
      </c>
      <c r="G4259" s="17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1443.4</v>
      </c>
      <c r="R4259" s="7">
        <f>H4259-Q4259</f>
        <v>22556.6</v>
      </c>
      <c r="S4259" s="4" t="s">
        <v>38</v>
      </c>
    </row>
    <row r="4260" spans="1:19" ht="26.25" hidden="1" customHeight="1" x14ac:dyDescent="0.25">
      <c r="A4260" s="10">
        <f>+SUBTOTAL(103,$B$5:B4260)</f>
        <v>2081</v>
      </c>
      <c r="B4260" s="4" t="s">
        <v>3288</v>
      </c>
      <c r="C4260" s="4" t="s">
        <v>9863</v>
      </c>
      <c r="D4260" s="4" t="s">
        <v>2454</v>
      </c>
      <c r="E4260" s="4" t="s">
        <v>52</v>
      </c>
      <c r="F4260" s="16" t="s">
        <v>23</v>
      </c>
      <c r="G4260" s="17" t="s">
        <v>11704</v>
      </c>
      <c r="H4260" s="7">
        <v>24000</v>
      </c>
      <c r="I4260" s="7">
        <v>688.8</v>
      </c>
      <c r="J4260" s="7">
        <v>0</v>
      </c>
      <c r="K4260" s="7">
        <v>729.6</v>
      </c>
      <c r="L4260" s="7">
        <v>1715.46</v>
      </c>
      <c r="M4260" s="7">
        <v>25</v>
      </c>
      <c r="N4260" s="7">
        <v>0</v>
      </c>
      <c r="O4260" s="7"/>
      <c r="P4260" s="7">
        <v>0</v>
      </c>
      <c r="Q4260" s="7">
        <v>3158.86</v>
      </c>
      <c r="R4260" s="7">
        <f>H4260-Q4260</f>
        <v>20841.14</v>
      </c>
      <c r="S4260" s="4" t="s">
        <v>38</v>
      </c>
    </row>
    <row r="4261" spans="1:19" ht="26.25" customHeight="1" x14ac:dyDescent="0.25">
      <c r="A4261" s="10">
        <f>+SUBTOTAL(103,$B$5:B4261)</f>
        <v>2082</v>
      </c>
      <c r="B4261" s="4" t="s">
        <v>3289</v>
      </c>
      <c r="C4261" s="4" t="s">
        <v>9865</v>
      </c>
      <c r="D4261" s="4" t="s">
        <v>1260</v>
      </c>
      <c r="E4261" s="4" t="s">
        <v>183</v>
      </c>
      <c r="F4261" s="16" t="s">
        <v>23</v>
      </c>
      <c r="G4261" s="17"/>
      <c r="H4261" s="7">
        <v>24000</v>
      </c>
      <c r="I4261" s="7">
        <v>688.8</v>
      </c>
      <c r="J4261" s="7">
        <v>0</v>
      </c>
      <c r="K4261" s="7">
        <v>729.6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1443.4</v>
      </c>
      <c r="R4261" s="7">
        <f>H4261-Q4261</f>
        <v>22556.6</v>
      </c>
      <c r="S4261" s="4" t="s">
        <v>38</v>
      </c>
    </row>
    <row r="4262" spans="1:19" ht="26.25" customHeight="1" x14ac:dyDescent="0.25">
      <c r="A4262" s="10">
        <f>+SUBTOTAL(103,$B$5:B4262)</f>
        <v>2083</v>
      </c>
      <c r="B4262" s="4" t="s">
        <v>3290</v>
      </c>
      <c r="C4262" s="4" t="s">
        <v>9866</v>
      </c>
      <c r="D4262" s="4" t="s">
        <v>1147</v>
      </c>
      <c r="E4262" s="4" t="s">
        <v>11703</v>
      </c>
      <c r="F4262" s="16" t="s">
        <v>23</v>
      </c>
      <c r="G4262" s="17"/>
      <c r="H4262" s="7">
        <v>24000</v>
      </c>
      <c r="I4262" s="7">
        <v>688.8</v>
      </c>
      <c r="J4262" s="7">
        <v>0</v>
      </c>
      <c r="K4262" s="7">
        <v>729.6</v>
      </c>
      <c r="L4262" s="7">
        <v>0</v>
      </c>
      <c r="M4262" s="7">
        <v>25</v>
      </c>
      <c r="N4262" s="7">
        <v>0</v>
      </c>
      <c r="O4262" s="7"/>
      <c r="P4262" s="7">
        <v>2100</v>
      </c>
      <c r="Q4262" s="7">
        <v>3543.4</v>
      </c>
      <c r="R4262" s="7">
        <f>H4262-Q4262</f>
        <v>20456.599999999999</v>
      </c>
      <c r="S4262" s="4" t="s">
        <v>38</v>
      </c>
    </row>
    <row r="4263" spans="1:19" ht="26.25" customHeight="1" x14ac:dyDescent="0.25">
      <c r="A4263" s="10">
        <f>+SUBTOTAL(103,$B$5:B4263)</f>
        <v>2084</v>
      </c>
      <c r="B4263" s="4" t="s">
        <v>3291</v>
      </c>
      <c r="C4263" s="4" t="s">
        <v>9892</v>
      </c>
      <c r="D4263" s="4" t="s">
        <v>1260</v>
      </c>
      <c r="E4263" s="4" t="s">
        <v>80</v>
      </c>
      <c r="F4263" s="16" t="s">
        <v>23</v>
      </c>
      <c r="G4263" s="17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0</v>
      </c>
      <c r="Q4263" s="7">
        <v>1443.4</v>
      </c>
      <c r="R4263" s="7">
        <f>H4263-Q4263</f>
        <v>22556.6</v>
      </c>
      <c r="S4263" s="4" t="s">
        <v>24</v>
      </c>
    </row>
    <row r="4264" spans="1:19" ht="26.25" customHeight="1" x14ac:dyDescent="0.25">
      <c r="A4264" s="10">
        <f>+SUBTOTAL(103,$B$5:B4264)</f>
        <v>2085</v>
      </c>
      <c r="B4264" s="4" t="s">
        <v>377</v>
      </c>
      <c r="C4264" s="4" t="s">
        <v>9904</v>
      </c>
      <c r="D4264" s="4" t="s">
        <v>2980</v>
      </c>
      <c r="E4264" s="4" t="s">
        <v>181</v>
      </c>
      <c r="F4264" s="16" t="s">
        <v>23</v>
      </c>
      <c r="G4264" s="17" t="s">
        <v>11704</v>
      </c>
      <c r="H4264" s="7">
        <v>24000</v>
      </c>
      <c r="I4264" s="7">
        <v>688.8</v>
      </c>
      <c r="J4264" s="7">
        <v>0</v>
      </c>
      <c r="K4264" s="7">
        <v>729.6</v>
      </c>
      <c r="L4264" s="7">
        <v>0</v>
      </c>
      <c r="M4264" s="7">
        <v>25</v>
      </c>
      <c r="N4264" s="7">
        <v>220</v>
      </c>
      <c r="O4264" s="7"/>
      <c r="P4264" s="7">
        <v>925</v>
      </c>
      <c r="Q4264" s="7">
        <v>2588.4</v>
      </c>
      <c r="R4264" s="7">
        <f>H4264-Q4264</f>
        <v>21411.599999999999</v>
      </c>
      <c r="S4264" s="4" t="s">
        <v>38</v>
      </c>
    </row>
    <row r="4265" spans="1:19" ht="26.25" hidden="1" customHeight="1" x14ac:dyDescent="0.25">
      <c r="A4265" s="10">
        <f>+SUBTOTAL(103,$B$5:B4265)</f>
        <v>2085</v>
      </c>
      <c r="B4265" s="4" t="s">
        <v>5431</v>
      </c>
      <c r="C4265" s="4" t="s">
        <v>9919</v>
      </c>
      <c r="D4265" s="4" t="s">
        <v>1260</v>
      </c>
      <c r="E4265" s="4" t="s">
        <v>61</v>
      </c>
      <c r="F4265" s="16" t="s">
        <v>23</v>
      </c>
      <c r="G4265" s="17"/>
      <c r="H4265" s="7">
        <v>24000</v>
      </c>
      <c r="I4265" s="7">
        <v>688.8</v>
      </c>
      <c r="J4265" s="7">
        <v>0</v>
      </c>
      <c r="K4265" s="7">
        <v>729.6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1443.4</v>
      </c>
      <c r="R4265" s="7">
        <f>H4265-Q4265</f>
        <v>22556.6</v>
      </c>
      <c r="S4265" s="4" t="s">
        <v>38</v>
      </c>
    </row>
    <row r="4266" spans="1:19" ht="26.25" customHeight="1" x14ac:dyDescent="0.25">
      <c r="A4266" s="10">
        <f>+SUBTOTAL(103,$B$5:B4266)</f>
        <v>2086</v>
      </c>
      <c r="B4266" s="4" t="s">
        <v>3292</v>
      </c>
      <c r="C4266" s="4" t="s">
        <v>9921</v>
      </c>
      <c r="D4266" s="4" t="s">
        <v>1260</v>
      </c>
      <c r="E4266" s="4" t="s">
        <v>43</v>
      </c>
      <c r="F4266" s="16" t="s">
        <v>23</v>
      </c>
      <c r="G4266" s="17"/>
      <c r="H4266" s="7">
        <v>24000</v>
      </c>
      <c r="I4266" s="7">
        <v>688.8</v>
      </c>
      <c r="J4266" s="7">
        <v>0</v>
      </c>
      <c r="K4266" s="7">
        <v>729.6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1443.4</v>
      </c>
      <c r="R4266" s="7">
        <f>H4266-Q4266</f>
        <v>22556.6</v>
      </c>
      <c r="S4266" s="4" t="s">
        <v>38</v>
      </c>
    </row>
    <row r="4267" spans="1:19" ht="26.25" customHeight="1" x14ac:dyDescent="0.25">
      <c r="A4267" s="10">
        <f>+SUBTOTAL(103,$B$5:B4267)</f>
        <v>2087</v>
      </c>
      <c r="B4267" s="4" t="s">
        <v>1276</v>
      </c>
      <c r="C4267" s="4" t="s">
        <v>6296</v>
      </c>
      <c r="D4267" s="4" t="s">
        <v>1260</v>
      </c>
      <c r="E4267" s="4" t="s">
        <v>119</v>
      </c>
      <c r="F4267" s="16" t="s">
        <v>23</v>
      </c>
      <c r="G4267" s="17"/>
      <c r="H4267" s="7">
        <v>24000</v>
      </c>
      <c r="I4267" s="7">
        <v>688.8</v>
      </c>
      <c r="J4267" s="7">
        <v>0</v>
      </c>
      <c r="K4267" s="7">
        <v>729.6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1443.4</v>
      </c>
      <c r="R4267" s="7">
        <f>H4267-Q4267</f>
        <v>22556.6</v>
      </c>
      <c r="S4267" s="4" t="s">
        <v>38</v>
      </c>
    </row>
    <row r="4268" spans="1:19" ht="26.25" customHeight="1" x14ac:dyDescent="0.25">
      <c r="A4268" s="10">
        <f>+SUBTOTAL(103,$B$5:B4268)</f>
        <v>2088</v>
      </c>
      <c r="B4268" s="4" t="s">
        <v>4250</v>
      </c>
      <c r="C4268" s="4" t="s">
        <v>6434</v>
      </c>
      <c r="D4268" s="4" t="s">
        <v>4251</v>
      </c>
      <c r="E4268" s="4" t="s">
        <v>405</v>
      </c>
      <c r="F4268" s="16" t="s">
        <v>23</v>
      </c>
      <c r="G4268" s="17"/>
      <c r="H4268" s="7">
        <v>24000</v>
      </c>
      <c r="I4268" s="7">
        <v>688.8</v>
      </c>
      <c r="J4268" s="7">
        <v>0</v>
      </c>
      <c r="K4268" s="7">
        <v>729.6</v>
      </c>
      <c r="L4268" s="7">
        <v>0</v>
      </c>
      <c r="M4268" s="7">
        <v>25</v>
      </c>
      <c r="N4268" s="7">
        <v>180</v>
      </c>
      <c r="O4268" s="7"/>
      <c r="P4268" s="7">
        <v>10357.120000000001</v>
      </c>
      <c r="Q4268" s="7">
        <v>11980.52</v>
      </c>
      <c r="R4268" s="7">
        <f>H4268-Q4268</f>
        <v>12019.48</v>
      </c>
      <c r="S4268" s="4" t="s">
        <v>38</v>
      </c>
    </row>
    <row r="4269" spans="1:19" ht="26.25" customHeight="1" x14ac:dyDescent="0.25">
      <c r="A4269" s="10">
        <f>+SUBTOTAL(103,$B$5:B4269)</f>
        <v>2089</v>
      </c>
      <c r="B4269" s="4" t="s">
        <v>3293</v>
      </c>
      <c r="C4269" s="4" t="s">
        <v>9958</v>
      </c>
      <c r="D4269" s="4" t="s">
        <v>1260</v>
      </c>
      <c r="E4269" s="4" t="s">
        <v>29</v>
      </c>
      <c r="F4269" s="16" t="s">
        <v>23</v>
      </c>
      <c r="G4269" s="17"/>
      <c r="H4269" s="7">
        <v>24000</v>
      </c>
      <c r="I4269" s="7">
        <v>688.8</v>
      </c>
      <c r="J4269" s="7">
        <v>0</v>
      </c>
      <c r="K4269" s="7">
        <v>729.6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1443.4</v>
      </c>
      <c r="R4269" s="7">
        <f>H4269-Q4269</f>
        <v>22556.6</v>
      </c>
      <c r="S4269" s="4" t="s">
        <v>38</v>
      </c>
    </row>
    <row r="4270" spans="1:19" ht="26.25" hidden="1" customHeight="1" x14ac:dyDescent="0.25">
      <c r="A4270" s="10">
        <f>+SUBTOTAL(103,$B$5:B4270)</f>
        <v>2089</v>
      </c>
      <c r="B4270" s="4" t="s">
        <v>3294</v>
      </c>
      <c r="C4270" s="4" t="s">
        <v>9995</v>
      </c>
      <c r="D4270" s="4" t="s">
        <v>1260</v>
      </c>
      <c r="E4270" s="4" t="s">
        <v>65</v>
      </c>
      <c r="F4270" s="16" t="s">
        <v>23</v>
      </c>
      <c r="G4270" s="17"/>
      <c r="H4270" s="7">
        <v>24000</v>
      </c>
      <c r="I4270" s="7">
        <v>688.8</v>
      </c>
      <c r="J4270" s="7">
        <v>0</v>
      </c>
      <c r="K4270" s="7">
        <v>729.6</v>
      </c>
      <c r="L4270" s="7">
        <v>1715.46</v>
      </c>
      <c r="M4270" s="7">
        <v>25</v>
      </c>
      <c r="N4270" s="7">
        <v>0</v>
      </c>
      <c r="O4270" s="7"/>
      <c r="P4270" s="7">
        <v>1500</v>
      </c>
      <c r="Q4270" s="7">
        <v>4658.8599999999997</v>
      </c>
      <c r="R4270" s="7">
        <f>H4270-Q4270</f>
        <v>19341.14</v>
      </c>
      <c r="S4270" s="4" t="s">
        <v>38</v>
      </c>
    </row>
    <row r="4271" spans="1:19" ht="26.25" customHeight="1" x14ac:dyDescent="0.25">
      <c r="A4271" s="10">
        <f>+SUBTOTAL(103,$B$5:B4271)</f>
        <v>2090</v>
      </c>
      <c r="B4271" s="4" t="s">
        <v>3295</v>
      </c>
      <c r="C4271" s="4" t="s">
        <v>9996</v>
      </c>
      <c r="D4271" s="4" t="s">
        <v>1260</v>
      </c>
      <c r="E4271" s="4" t="s">
        <v>198</v>
      </c>
      <c r="F4271" s="16" t="s">
        <v>23</v>
      </c>
      <c r="G4271" s="17"/>
      <c r="H4271" s="7">
        <v>24000</v>
      </c>
      <c r="I4271" s="7">
        <v>688.8</v>
      </c>
      <c r="J4271" s="7">
        <v>0</v>
      </c>
      <c r="K4271" s="7">
        <v>729.6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1443.4</v>
      </c>
      <c r="R4271" s="7">
        <f>H4271-Q4271</f>
        <v>22556.6</v>
      </c>
      <c r="S4271" s="4" t="s">
        <v>24</v>
      </c>
    </row>
    <row r="4272" spans="1:19" ht="26.25" customHeight="1" x14ac:dyDescent="0.25">
      <c r="A4272" s="10">
        <f>+SUBTOTAL(103,$B$5:B4272)</f>
        <v>2091</v>
      </c>
      <c r="B4272" s="4" t="s">
        <v>3634</v>
      </c>
      <c r="C4272" s="4" t="s">
        <v>10000</v>
      </c>
      <c r="D4272" s="4" t="s">
        <v>392</v>
      </c>
      <c r="E4272" s="4" t="s">
        <v>110</v>
      </c>
      <c r="F4272" s="16" t="s">
        <v>23</v>
      </c>
      <c r="G4272" s="17" t="s">
        <v>11704</v>
      </c>
      <c r="H4272" s="7">
        <v>24000</v>
      </c>
      <c r="I4272" s="7">
        <v>688.8</v>
      </c>
      <c r="J4272" s="7">
        <v>0</v>
      </c>
      <c r="K4272" s="7">
        <v>729.6</v>
      </c>
      <c r="L4272" s="7">
        <v>0</v>
      </c>
      <c r="M4272" s="7">
        <v>25</v>
      </c>
      <c r="N4272" s="7">
        <v>0</v>
      </c>
      <c r="O4272" s="7"/>
      <c r="P4272" s="7">
        <v>5167.7299999999996</v>
      </c>
      <c r="Q4272" s="7">
        <v>6611.13</v>
      </c>
      <c r="R4272" s="7">
        <f>H4272-Q4272</f>
        <v>17388.87</v>
      </c>
      <c r="S4272" s="4" t="s">
        <v>38</v>
      </c>
    </row>
    <row r="4273" spans="1:19" ht="26.25" hidden="1" customHeight="1" x14ac:dyDescent="0.25">
      <c r="A4273" s="10">
        <f>+SUBTOTAL(103,$B$5:B4273)</f>
        <v>2091</v>
      </c>
      <c r="B4273" s="4" t="s">
        <v>3296</v>
      </c>
      <c r="C4273" s="4" t="s">
        <v>10007</v>
      </c>
      <c r="D4273" s="4" t="s">
        <v>1260</v>
      </c>
      <c r="E4273" s="4" t="s">
        <v>65</v>
      </c>
      <c r="F4273" s="16" t="s">
        <v>23</v>
      </c>
      <c r="G4273" s="17"/>
      <c r="H4273" s="7">
        <v>24000</v>
      </c>
      <c r="I4273" s="7">
        <v>688.8</v>
      </c>
      <c r="J4273" s="7">
        <v>0</v>
      </c>
      <c r="K4273" s="7">
        <v>729.6</v>
      </c>
      <c r="L4273" s="7">
        <v>0</v>
      </c>
      <c r="M4273" s="7">
        <v>25</v>
      </c>
      <c r="N4273" s="7">
        <v>0</v>
      </c>
      <c r="O4273" s="7"/>
      <c r="P4273" s="7">
        <v>1220</v>
      </c>
      <c r="Q4273" s="7">
        <v>2663.4</v>
      </c>
      <c r="R4273" s="7">
        <f>H4273-Q4273</f>
        <v>21336.6</v>
      </c>
      <c r="S4273" s="4" t="s">
        <v>38</v>
      </c>
    </row>
    <row r="4274" spans="1:19" ht="26.25" customHeight="1" x14ac:dyDescent="0.25">
      <c r="A4274" s="10">
        <f>+SUBTOTAL(103,$B$5:B4274)</f>
        <v>2092</v>
      </c>
      <c r="B4274" s="4" t="s">
        <v>3297</v>
      </c>
      <c r="C4274" s="4" t="s">
        <v>10009</v>
      </c>
      <c r="D4274" s="4" t="s">
        <v>1260</v>
      </c>
      <c r="E4274" s="4" t="s">
        <v>29</v>
      </c>
      <c r="F4274" s="16" t="s">
        <v>23</v>
      </c>
      <c r="G4274" s="17"/>
      <c r="H4274" s="7">
        <v>24000</v>
      </c>
      <c r="I4274" s="7">
        <v>688.8</v>
      </c>
      <c r="J4274" s="7">
        <v>0</v>
      </c>
      <c r="K4274" s="7">
        <v>729.6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1443.4</v>
      </c>
      <c r="R4274" s="7">
        <f>H4274-Q4274</f>
        <v>22556.6</v>
      </c>
      <c r="S4274" s="4" t="s">
        <v>38</v>
      </c>
    </row>
    <row r="4275" spans="1:19" ht="26.25" customHeight="1" x14ac:dyDescent="0.25">
      <c r="A4275" s="10">
        <f>+SUBTOTAL(103,$B$5:B4275)</f>
        <v>2093</v>
      </c>
      <c r="B4275" s="4" t="s">
        <v>3298</v>
      </c>
      <c r="C4275" s="4" t="s">
        <v>10023</v>
      </c>
      <c r="D4275" s="4" t="s">
        <v>1260</v>
      </c>
      <c r="E4275" s="4" t="s">
        <v>72</v>
      </c>
      <c r="F4275" s="16" t="s">
        <v>23</v>
      </c>
      <c r="G4275" s="17"/>
      <c r="H4275" s="7">
        <v>24000</v>
      </c>
      <c r="I4275" s="7">
        <v>688.8</v>
      </c>
      <c r="J4275" s="7">
        <v>0</v>
      </c>
      <c r="K4275" s="7">
        <v>729.6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1443.4</v>
      </c>
      <c r="R4275" s="7">
        <f>H4275-Q4275</f>
        <v>22556.6</v>
      </c>
      <c r="S4275" s="4" t="s">
        <v>24</v>
      </c>
    </row>
    <row r="4276" spans="1:19" ht="26.25" customHeight="1" x14ac:dyDescent="0.25">
      <c r="A4276" s="10">
        <f>+SUBTOTAL(103,$B$5:B4276)</f>
        <v>2094</v>
      </c>
      <c r="B4276" s="4" t="s">
        <v>3299</v>
      </c>
      <c r="C4276" s="4" t="s">
        <v>10024</v>
      </c>
      <c r="D4276" s="4" t="s">
        <v>1260</v>
      </c>
      <c r="E4276" s="4" t="s">
        <v>72</v>
      </c>
      <c r="F4276" s="16" t="s">
        <v>23</v>
      </c>
      <c r="G4276" s="17"/>
      <c r="H4276" s="7">
        <v>24000</v>
      </c>
      <c r="I4276" s="7">
        <v>688.8</v>
      </c>
      <c r="J4276" s="7">
        <v>0</v>
      </c>
      <c r="K4276" s="7">
        <v>729.6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1443.4</v>
      </c>
      <c r="R4276" s="7">
        <f>H4276-Q4276</f>
        <v>22556.6</v>
      </c>
      <c r="S4276" s="4" t="s">
        <v>24</v>
      </c>
    </row>
    <row r="4277" spans="1:19" ht="26.25" customHeight="1" x14ac:dyDescent="0.25">
      <c r="A4277" s="10">
        <f>+SUBTOTAL(103,$B$5:B4277)</f>
        <v>2095</v>
      </c>
      <c r="B4277" s="4" t="s">
        <v>2101</v>
      </c>
      <c r="C4277" s="4" t="s">
        <v>10029</v>
      </c>
      <c r="D4277" s="4" t="s">
        <v>1260</v>
      </c>
      <c r="E4277" s="4" t="s">
        <v>29</v>
      </c>
      <c r="F4277" s="16" t="s">
        <v>23</v>
      </c>
      <c r="G4277" s="17"/>
      <c r="H4277" s="7">
        <v>24000</v>
      </c>
      <c r="I4277" s="7">
        <v>688.8</v>
      </c>
      <c r="J4277" s="7">
        <v>0</v>
      </c>
      <c r="K4277" s="7">
        <v>729.6</v>
      </c>
      <c r="L4277" s="7">
        <v>0</v>
      </c>
      <c r="M4277" s="7">
        <v>25</v>
      </c>
      <c r="N4277" s="7">
        <v>0</v>
      </c>
      <c r="O4277" s="7"/>
      <c r="P4277" s="7">
        <v>0</v>
      </c>
      <c r="Q4277" s="7">
        <v>1443.4</v>
      </c>
      <c r="R4277" s="7">
        <f>H4277-Q4277</f>
        <v>22556.6</v>
      </c>
      <c r="S4277" s="4" t="s">
        <v>38</v>
      </c>
    </row>
    <row r="4278" spans="1:19" ht="26.25" hidden="1" customHeight="1" x14ac:dyDescent="0.25">
      <c r="A4278" s="10">
        <f>+SUBTOTAL(103,$B$5:B4278)</f>
        <v>2095</v>
      </c>
      <c r="B4278" s="4" t="s">
        <v>3300</v>
      </c>
      <c r="C4278" s="4" t="s">
        <v>10040</v>
      </c>
      <c r="D4278" s="4" t="s">
        <v>1260</v>
      </c>
      <c r="E4278" s="4" t="s">
        <v>338</v>
      </c>
      <c r="F4278" s="16" t="s">
        <v>23</v>
      </c>
      <c r="G4278" s="17"/>
      <c r="H4278" s="7">
        <v>24000</v>
      </c>
      <c r="I4278" s="7">
        <v>688.8</v>
      </c>
      <c r="J4278" s="7">
        <v>0</v>
      </c>
      <c r="K4278" s="7">
        <v>729.6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1443.4</v>
      </c>
      <c r="R4278" s="7">
        <f>H4278-Q4278</f>
        <v>22556.6</v>
      </c>
      <c r="S4278" s="4" t="s">
        <v>38</v>
      </c>
    </row>
    <row r="4279" spans="1:19" ht="26.25" customHeight="1" x14ac:dyDescent="0.25">
      <c r="A4279" s="10">
        <f>+SUBTOTAL(103,$B$5:B4279)</f>
        <v>2096</v>
      </c>
      <c r="B4279" s="4" t="s">
        <v>3301</v>
      </c>
      <c r="C4279" s="4" t="s">
        <v>10044</v>
      </c>
      <c r="D4279" s="4" t="s">
        <v>3302</v>
      </c>
      <c r="E4279" s="4" t="s">
        <v>557</v>
      </c>
      <c r="F4279" s="16" t="s">
        <v>23</v>
      </c>
      <c r="G4279" s="17"/>
      <c r="H4279" s="7">
        <v>24000</v>
      </c>
      <c r="I4279" s="7">
        <v>688.8</v>
      </c>
      <c r="J4279" s="7">
        <v>0</v>
      </c>
      <c r="K4279" s="7">
        <v>729.6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1443.4</v>
      </c>
      <c r="R4279" s="7">
        <f>H4279-Q4279</f>
        <v>22556.6</v>
      </c>
      <c r="S4279" s="4" t="s">
        <v>38</v>
      </c>
    </row>
    <row r="4280" spans="1:19" ht="26.25" customHeight="1" x14ac:dyDescent="0.25">
      <c r="A4280" s="10">
        <f>+SUBTOTAL(103,$B$5:B4280)</f>
        <v>2097</v>
      </c>
      <c r="B4280" s="4" t="s">
        <v>3951</v>
      </c>
      <c r="C4280" s="4" t="s">
        <v>10045</v>
      </c>
      <c r="D4280" s="4" t="s">
        <v>2454</v>
      </c>
      <c r="E4280" s="4" t="s">
        <v>181</v>
      </c>
      <c r="F4280" s="16" t="s">
        <v>23</v>
      </c>
      <c r="G4280" s="17" t="s">
        <v>11704</v>
      </c>
      <c r="H4280" s="7">
        <v>24000</v>
      </c>
      <c r="I4280" s="7">
        <v>688.8</v>
      </c>
      <c r="J4280" s="7">
        <v>0</v>
      </c>
      <c r="K4280" s="7">
        <v>729.6</v>
      </c>
      <c r="L4280" s="7">
        <v>0</v>
      </c>
      <c r="M4280" s="7">
        <v>25</v>
      </c>
      <c r="N4280" s="7">
        <v>0</v>
      </c>
      <c r="O4280" s="7"/>
      <c r="P4280" s="7">
        <v>550</v>
      </c>
      <c r="Q4280" s="7">
        <v>1993.4</v>
      </c>
      <c r="R4280" s="7">
        <f>H4280-Q4280</f>
        <v>22006.6</v>
      </c>
      <c r="S4280" s="4" t="s">
        <v>38</v>
      </c>
    </row>
    <row r="4281" spans="1:19" ht="26.25" hidden="1" customHeight="1" x14ac:dyDescent="0.25">
      <c r="A4281" s="10">
        <f>+SUBTOTAL(103,$B$5:B4281)</f>
        <v>2097</v>
      </c>
      <c r="B4281" s="4" t="s">
        <v>210</v>
      </c>
      <c r="C4281" s="4" t="s">
        <v>10086</v>
      </c>
      <c r="D4281" s="4" t="s">
        <v>1260</v>
      </c>
      <c r="E4281" s="4" t="s">
        <v>338</v>
      </c>
      <c r="F4281" s="16" t="s">
        <v>23</v>
      </c>
      <c r="G4281" s="17"/>
      <c r="H4281" s="7">
        <v>24000</v>
      </c>
      <c r="I4281" s="7">
        <v>688.8</v>
      </c>
      <c r="J4281" s="7">
        <v>0</v>
      </c>
      <c r="K4281" s="7">
        <v>729.6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1443.4</v>
      </c>
      <c r="R4281" s="7">
        <f>H4281-Q4281</f>
        <v>22556.6</v>
      </c>
      <c r="S4281" s="4" t="s">
        <v>24</v>
      </c>
    </row>
    <row r="4282" spans="1:19" ht="26.25" customHeight="1" x14ac:dyDescent="0.25">
      <c r="A4282" s="10">
        <f>+SUBTOTAL(103,$B$5:B4282)</f>
        <v>2098</v>
      </c>
      <c r="B4282" s="4" t="s">
        <v>290</v>
      </c>
      <c r="C4282" s="4" t="s">
        <v>10107</v>
      </c>
      <c r="D4282" s="4" t="s">
        <v>1147</v>
      </c>
      <c r="E4282" s="4" t="s">
        <v>175</v>
      </c>
      <c r="F4282" s="16" t="s">
        <v>23</v>
      </c>
      <c r="G4282" s="17"/>
      <c r="H4282" s="7">
        <v>24000</v>
      </c>
      <c r="I4282" s="7">
        <v>688.8</v>
      </c>
      <c r="J4282" s="7">
        <v>0</v>
      </c>
      <c r="K4282" s="7">
        <v>729.6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1443.4</v>
      </c>
      <c r="R4282" s="7">
        <f>H4282-Q4282</f>
        <v>22556.6</v>
      </c>
      <c r="S4282" s="4" t="s">
        <v>38</v>
      </c>
    </row>
    <row r="4283" spans="1:19" ht="26.25" customHeight="1" x14ac:dyDescent="0.25">
      <c r="A4283" s="10">
        <f>+SUBTOTAL(103,$B$5:B4283)</f>
        <v>2099</v>
      </c>
      <c r="B4283" s="4" t="s">
        <v>5378</v>
      </c>
      <c r="C4283" s="4" t="s">
        <v>10112</v>
      </c>
      <c r="D4283" s="4" t="s">
        <v>1260</v>
      </c>
      <c r="E4283" s="4" t="s">
        <v>80</v>
      </c>
      <c r="F4283" s="16" t="s">
        <v>23</v>
      </c>
      <c r="G4283" s="17"/>
      <c r="H4283" s="7">
        <v>24000</v>
      </c>
      <c r="I4283" s="7">
        <v>688.8</v>
      </c>
      <c r="J4283" s="7">
        <v>0</v>
      </c>
      <c r="K4283" s="7">
        <v>729.6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1443.4</v>
      </c>
      <c r="R4283" s="7">
        <f>H4283-Q4283</f>
        <v>22556.6</v>
      </c>
      <c r="S4283" s="4" t="s">
        <v>24</v>
      </c>
    </row>
    <row r="4284" spans="1:19" ht="26.25" hidden="1" customHeight="1" x14ac:dyDescent="0.25">
      <c r="A4284" s="10">
        <f>+SUBTOTAL(103,$B$5:B4284)</f>
        <v>2099</v>
      </c>
      <c r="B4284" s="4" t="s">
        <v>3303</v>
      </c>
      <c r="C4284" s="4" t="s">
        <v>10113</v>
      </c>
      <c r="D4284" s="4" t="s">
        <v>1260</v>
      </c>
      <c r="E4284" s="4" t="s">
        <v>61</v>
      </c>
      <c r="F4284" s="16" t="s">
        <v>23</v>
      </c>
      <c r="G4284" s="17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f>H4284-Q4284</f>
        <v>22556.6</v>
      </c>
      <c r="S4284" s="4" t="s">
        <v>24</v>
      </c>
    </row>
    <row r="4285" spans="1:19" ht="26.25" customHeight="1" x14ac:dyDescent="0.25">
      <c r="A4285" s="10">
        <f>+SUBTOTAL(103,$B$5:B4285)</f>
        <v>2100</v>
      </c>
      <c r="B4285" s="4" t="s">
        <v>3304</v>
      </c>
      <c r="C4285" s="4" t="s">
        <v>9588</v>
      </c>
      <c r="D4285" s="4" t="s">
        <v>3152</v>
      </c>
      <c r="E4285" s="4" t="s">
        <v>127</v>
      </c>
      <c r="F4285" s="16" t="s">
        <v>23</v>
      </c>
      <c r="G4285" s="17"/>
      <c r="H4285" s="7">
        <v>24000</v>
      </c>
      <c r="I4285" s="7">
        <v>688.8</v>
      </c>
      <c r="J4285" s="7">
        <v>0</v>
      </c>
      <c r="K4285" s="7">
        <v>729.6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1443.4</v>
      </c>
      <c r="R4285" s="7">
        <f>H4285-Q4285</f>
        <v>22556.6</v>
      </c>
      <c r="S4285" s="4" t="s">
        <v>38</v>
      </c>
    </row>
    <row r="4286" spans="1:19" ht="26.25" hidden="1" customHeight="1" x14ac:dyDescent="0.25">
      <c r="A4286" s="10">
        <f>+SUBTOTAL(103,$B$5:B4286)</f>
        <v>2100</v>
      </c>
      <c r="B4286" s="4" t="s">
        <v>3305</v>
      </c>
      <c r="C4286" s="4" t="s">
        <v>10120</v>
      </c>
      <c r="D4286" s="4" t="s">
        <v>1260</v>
      </c>
      <c r="E4286" s="4" t="s">
        <v>52</v>
      </c>
      <c r="F4286" s="16" t="s">
        <v>23</v>
      </c>
      <c r="G4286" s="17"/>
      <c r="H4286" s="7">
        <v>24000</v>
      </c>
      <c r="I4286" s="7">
        <v>688.8</v>
      </c>
      <c r="J4286" s="7">
        <v>0</v>
      </c>
      <c r="K4286" s="7">
        <v>729.6</v>
      </c>
      <c r="L4286" s="7">
        <v>1715.46</v>
      </c>
      <c r="M4286" s="7">
        <v>25</v>
      </c>
      <c r="N4286" s="7">
        <v>0</v>
      </c>
      <c r="O4286" s="7"/>
      <c r="P4286" s="7">
        <v>0</v>
      </c>
      <c r="Q4286" s="7">
        <v>3158.86</v>
      </c>
      <c r="R4286" s="7">
        <f>H4286-Q4286</f>
        <v>20841.14</v>
      </c>
      <c r="S4286" s="4" t="s">
        <v>38</v>
      </c>
    </row>
    <row r="4287" spans="1:19" ht="26.25" hidden="1" customHeight="1" x14ac:dyDescent="0.25">
      <c r="A4287" s="10">
        <f>+SUBTOTAL(103,$B$5:B4287)</f>
        <v>2100</v>
      </c>
      <c r="B4287" s="4" t="s">
        <v>5519</v>
      </c>
      <c r="C4287" s="4" t="s">
        <v>10123</v>
      </c>
      <c r="D4287" s="4" t="s">
        <v>1260</v>
      </c>
      <c r="E4287" s="4" t="s">
        <v>55</v>
      </c>
      <c r="F4287" s="16" t="s">
        <v>23</v>
      </c>
      <c r="G4287" s="17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f>H4287-Q4287</f>
        <v>22556.6</v>
      </c>
      <c r="S4287" s="4" t="s">
        <v>38</v>
      </c>
    </row>
    <row r="4288" spans="1:19" ht="26.25" hidden="1" customHeight="1" x14ac:dyDescent="0.25">
      <c r="A4288" s="10">
        <f>+SUBTOTAL(103,$B$5:B4288)</f>
        <v>2100</v>
      </c>
      <c r="B4288" s="4" t="s">
        <v>5340</v>
      </c>
      <c r="C4288" s="4" t="s">
        <v>10132</v>
      </c>
      <c r="D4288" s="4" t="s">
        <v>1260</v>
      </c>
      <c r="E4288" s="4" t="s">
        <v>61</v>
      </c>
      <c r="F4288" s="16" t="s">
        <v>23</v>
      </c>
      <c r="G4288" s="17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f>H4288-Q4288</f>
        <v>22556.6</v>
      </c>
      <c r="S4288" s="4" t="s">
        <v>38</v>
      </c>
    </row>
    <row r="4289" spans="1:19" ht="26.25" hidden="1" customHeight="1" x14ac:dyDescent="0.25">
      <c r="A4289" s="10">
        <f>+SUBTOTAL(103,$B$5:B4289)</f>
        <v>2100</v>
      </c>
      <c r="B4289" s="4" t="s">
        <v>3306</v>
      </c>
      <c r="C4289" s="4" t="s">
        <v>10141</v>
      </c>
      <c r="D4289" s="4" t="s">
        <v>1260</v>
      </c>
      <c r="E4289" s="4" t="s">
        <v>59</v>
      </c>
      <c r="F4289" s="16" t="s">
        <v>23</v>
      </c>
      <c r="G4289" s="17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1220</v>
      </c>
      <c r="Q4289" s="7">
        <v>2663.4</v>
      </c>
      <c r="R4289" s="7">
        <f>H4289-Q4289</f>
        <v>21336.6</v>
      </c>
      <c r="S4289" s="4" t="s">
        <v>38</v>
      </c>
    </row>
    <row r="4290" spans="1:19" ht="26.25" hidden="1" customHeight="1" x14ac:dyDescent="0.25">
      <c r="A4290" s="10">
        <f>+SUBTOTAL(103,$B$5:B4290)</f>
        <v>2100</v>
      </c>
      <c r="B4290" s="4" t="s">
        <v>3308</v>
      </c>
      <c r="C4290" s="4" t="s">
        <v>10152</v>
      </c>
      <c r="D4290" s="4" t="s">
        <v>1260</v>
      </c>
      <c r="E4290" s="4" t="s">
        <v>61</v>
      </c>
      <c r="F4290" s="16" t="s">
        <v>23</v>
      </c>
      <c r="G4290" s="17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f>H4290-Q4290</f>
        <v>22556.6</v>
      </c>
      <c r="S4290" s="4" t="s">
        <v>38</v>
      </c>
    </row>
    <row r="4291" spans="1:19" ht="26.25" hidden="1" customHeight="1" x14ac:dyDescent="0.25">
      <c r="A4291" s="10">
        <f>+SUBTOTAL(103,$B$5:B4291)</f>
        <v>2100</v>
      </c>
      <c r="B4291" s="4" t="s">
        <v>3309</v>
      </c>
      <c r="C4291" s="4" t="s">
        <v>10156</v>
      </c>
      <c r="D4291" s="4" t="s">
        <v>1260</v>
      </c>
      <c r="E4291" s="4" t="s">
        <v>65</v>
      </c>
      <c r="F4291" s="16" t="s">
        <v>23</v>
      </c>
      <c r="G4291" s="17"/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0</v>
      </c>
      <c r="O4291" s="7"/>
      <c r="P4291" s="7">
        <v>4082.18</v>
      </c>
      <c r="Q4291" s="7">
        <v>5525.58</v>
      </c>
      <c r="R4291" s="7">
        <f>H4291-Q4291</f>
        <v>18474.419999999998</v>
      </c>
      <c r="S4291" s="4" t="s">
        <v>38</v>
      </c>
    </row>
    <row r="4292" spans="1:19" ht="26.25" hidden="1" customHeight="1" x14ac:dyDescent="0.25">
      <c r="A4292" s="10">
        <f>+SUBTOTAL(103,$B$5:B4292)</f>
        <v>2100</v>
      </c>
      <c r="B4292" s="4" t="s">
        <v>3310</v>
      </c>
      <c r="C4292" s="4" t="s">
        <v>10164</v>
      </c>
      <c r="D4292" s="4" t="s">
        <v>1147</v>
      </c>
      <c r="E4292" s="4" t="s">
        <v>61</v>
      </c>
      <c r="F4292" s="16" t="s">
        <v>23</v>
      </c>
      <c r="G4292" s="17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1443.4</v>
      </c>
      <c r="R4292" s="7">
        <f>H4292-Q4292</f>
        <v>22556.6</v>
      </c>
      <c r="S4292" s="4" t="s">
        <v>38</v>
      </c>
    </row>
    <row r="4293" spans="1:19" ht="26.25" customHeight="1" x14ac:dyDescent="0.25">
      <c r="A4293" s="10">
        <f>+SUBTOTAL(103,$B$5:B4293)</f>
        <v>2101</v>
      </c>
      <c r="B4293" s="4" t="s">
        <v>1303</v>
      </c>
      <c r="C4293" s="4" t="s">
        <v>10169</v>
      </c>
      <c r="D4293" s="4" t="s">
        <v>1260</v>
      </c>
      <c r="E4293" s="4" t="s">
        <v>11701</v>
      </c>
      <c r="F4293" s="16" t="s">
        <v>23</v>
      </c>
      <c r="G4293" s="17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f>H4293-Q4293</f>
        <v>22556.6</v>
      </c>
      <c r="S4293" s="4" t="s">
        <v>24</v>
      </c>
    </row>
    <row r="4294" spans="1:19" ht="26.25" hidden="1" customHeight="1" x14ac:dyDescent="0.25">
      <c r="A4294" s="10">
        <f>+SUBTOTAL(103,$B$5:B4294)</f>
        <v>2101</v>
      </c>
      <c r="B4294" s="4" t="s">
        <v>3311</v>
      </c>
      <c r="C4294" s="4" t="s">
        <v>6448</v>
      </c>
      <c r="D4294" s="4" t="s">
        <v>1260</v>
      </c>
      <c r="E4294" s="4" t="s">
        <v>63</v>
      </c>
      <c r="F4294" s="16" t="s">
        <v>23</v>
      </c>
      <c r="G4294" s="17"/>
      <c r="H4294" s="7">
        <v>24000</v>
      </c>
      <c r="I4294" s="7">
        <v>688.8</v>
      </c>
      <c r="J4294" s="7">
        <v>0</v>
      </c>
      <c r="K4294" s="7">
        <v>729.6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1443.4</v>
      </c>
      <c r="R4294" s="7">
        <f>H4294-Q4294</f>
        <v>22556.6</v>
      </c>
      <c r="S4294" s="4" t="s">
        <v>24</v>
      </c>
    </row>
    <row r="4295" spans="1:19" ht="26.25" customHeight="1" x14ac:dyDescent="0.25">
      <c r="A4295" s="10">
        <f>+SUBTOTAL(103,$B$5:B4295)</f>
        <v>2102</v>
      </c>
      <c r="B4295" s="4" t="s">
        <v>3312</v>
      </c>
      <c r="C4295" s="4" t="s">
        <v>10182</v>
      </c>
      <c r="D4295" s="4" t="s">
        <v>1260</v>
      </c>
      <c r="E4295" s="4" t="s">
        <v>590</v>
      </c>
      <c r="F4295" s="16" t="s">
        <v>23</v>
      </c>
      <c r="G4295" s="17"/>
      <c r="H4295" s="7">
        <v>24000</v>
      </c>
      <c r="I4295" s="7">
        <v>688.8</v>
      </c>
      <c r="J4295" s="7">
        <v>0</v>
      </c>
      <c r="K4295" s="7">
        <v>729.6</v>
      </c>
      <c r="L4295" s="7">
        <v>0</v>
      </c>
      <c r="M4295" s="7">
        <v>25</v>
      </c>
      <c r="N4295" s="7">
        <v>0</v>
      </c>
      <c r="O4295" s="7"/>
      <c r="P4295" s="7">
        <v>720</v>
      </c>
      <c r="Q4295" s="7">
        <v>2163.4</v>
      </c>
      <c r="R4295" s="7">
        <f>H4295-Q4295</f>
        <v>21836.6</v>
      </c>
      <c r="S4295" s="4" t="s">
        <v>38</v>
      </c>
    </row>
    <row r="4296" spans="1:19" ht="26.25" hidden="1" customHeight="1" x14ac:dyDescent="0.25">
      <c r="A4296" s="10">
        <f>+SUBTOTAL(103,$B$5:B4296)</f>
        <v>2102</v>
      </c>
      <c r="B4296" s="4" t="s">
        <v>3313</v>
      </c>
      <c r="C4296" s="4" t="s">
        <v>5598</v>
      </c>
      <c r="D4296" s="4" t="s">
        <v>1260</v>
      </c>
      <c r="E4296" s="4" t="s">
        <v>63</v>
      </c>
      <c r="F4296" s="16" t="s">
        <v>23</v>
      </c>
      <c r="G4296" s="17"/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0</v>
      </c>
      <c r="Q4296" s="7">
        <v>1443.4</v>
      </c>
      <c r="R4296" s="7">
        <f>H4296-Q4296</f>
        <v>22556.6</v>
      </c>
      <c r="S4296" s="4" t="s">
        <v>38</v>
      </c>
    </row>
    <row r="4297" spans="1:19" ht="26.25" hidden="1" customHeight="1" x14ac:dyDescent="0.25">
      <c r="A4297" s="10">
        <f>+SUBTOTAL(103,$B$5:B4297)</f>
        <v>2102</v>
      </c>
      <c r="B4297" s="4" t="s">
        <v>3314</v>
      </c>
      <c r="C4297" s="4" t="s">
        <v>10199</v>
      </c>
      <c r="D4297" s="4" t="s">
        <v>1260</v>
      </c>
      <c r="E4297" s="4" t="s">
        <v>52</v>
      </c>
      <c r="F4297" s="16" t="s">
        <v>23</v>
      </c>
      <c r="G4297" s="17"/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1443.4</v>
      </c>
      <c r="R4297" s="7">
        <f>H4297-Q4297</f>
        <v>22556.6</v>
      </c>
      <c r="S4297" s="4" t="s">
        <v>24</v>
      </c>
    </row>
    <row r="4298" spans="1:19" ht="26.25" customHeight="1" x14ac:dyDescent="0.25">
      <c r="A4298" s="10">
        <f>+SUBTOTAL(103,$B$5:B4298)</f>
        <v>2103</v>
      </c>
      <c r="B4298" s="4" t="s">
        <v>3315</v>
      </c>
      <c r="C4298" s="4" t="s">
        <v>10208</v>
      </c>
      <c r="D4298" s="4" t="s">
        <v>1260</v>
      </c>
      <c r="E4298" s="4" t="s">
        <v>231</v>
      </c>
      <c r="F4298" s="16" t="s">
        <v>23</v>
      </c>
      <c r="G4298" s="17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1443.4</v>
      </c>
      <c r="R4298" s="7">
        <f>H4298-Q4298</f>
        <v>22556.6</v>
      </c>
      <c r="S4298" s="4" t="s">
        <v>38</v>
      </c>
    </row>
    <row r="4299" spans="1:19" ht="26.25" hidden="1" customHeight="1" x14ac:dyDescent="0.25">
      <c r="A4299" s="10">
        <f>+SUBTOTAL(103,$B$5:B4299)</f>
        <v>2103</v>
      </c>
      <c r="B4299" s="4" t="s">
        <v>5341</v>
      </c>
      <c r="C4299" s="4" t="s">
        <v>8529</v>
      </c>
      <c r="D4299" s="4" t="s">
        <v>2356</v>
      </c>
      <c r="E4299" s="4" t="s">
        <v>61</v>
      </c>
      <c r="F4299" s="16" t="s">
        <v>23</v>
      </c>
      <c r="G4299" s="17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f>H4299-Q4299</f>
        <v>22556.6</v>
      </c>
      <c r="S4299" s="4" t="s">
        <v>38</v>
      </c>
    </row>
    <row r="4300" spans="1:19" ht="26.25" customHeight="1" x14ac:dyDescent="0.25">
      <c r="A4300" s="10">
        <f>+SUBTOTAL(103,$B$5:B4300)</f>
        <v>2104</v>
      </c>
      <c r="B4300" s="4" t="s">
        <v>3316</v>
      </c>
      <c r="C4300" s="4" t="s">
        <v>10217</v>
      </c>
      <c r="D4300" s="4" t="s">
        <v>2356</v>
      </c>
      <c r="E4300" s="4" t="s">
        <v>181</v>
      </c>
      <c r="F4300" s="16" t="s">
        <v>23</v>
      </c>
      <c r="G4300" s="17" t="s">
        <v>11704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0</v>
      </c>
      <c r="M4300" s="7">
        <v>25</v>
      </c>
      <c r="N4300" s="7">
        <v>100</v>
      </c>
      <c r="O4300" s="7"/>
      <c r="P4300" s="7">
        <v>12057.41</v>
      </c>
      <c r="Q4300" s="7">
        <v>13600.81</v>
      </c>
      <c r="R4300" s="7">
        <f>H4300-Q4300</f>
        <v>10399.19</v>
      </c>
      <c r="S4300" s="4" t="s">
        <v>38</v>
      </c>
    </row>
    <row r="4301" spans="1:19" ht="26.25" customHeight="1" x14ac:dyDescent="0.25">
      <c r="A4301" s="10">
        <f>+SUBTOTAL(103,$B$5:B4301)</f>
        <v>2105</v>
      </c>
      <c r="B4301" s="4" t="s">
        <v>2113</v>
      </c>
      <c r="C4301" s="4" t="s">
        <v>8448</v>
      </c>
      <c r="D4301" s="4" t="s">
        <v>1260</v>
      </c>
      <c r="E4301" s="4" t="s">
        <v>175</v>
      </c>
      <c r="F4301" s="16" t="s">
        <v>23</v>
      </c>
      <c r="G4301" s="17"/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0</v>
      </c>
      <c r="Q4301" s="7">
        <v>1443.4</v>
      </c>
      <c r="R4301" s="7">
        <f>H4301-Q4301</f>
        <v>22556.6</v>
      </c>
      <c r="S4301" s="4" t="s">
        <v>24</v>
      </c>
    </row>
    <row r="4302" spans="1:19" ht="26.25" hidden="1" customHeight="1" x14ac:dyDescent="0.25">
      <c r="A4302" s="10">
        <f>+SUBTOTAL(103,$B$5:B4302)</f>
        <v>2105</v>
      </c>
      <c r="B4302" s="4" t="s">
        <v>3317</v>
      </c>
      <c r="C4302" s="4" t="s">
        <v>10277</v>
      </c>
      <c r="D4302" s="4" t="s">
        <v>297</v>
      </c>
      <c r="E4302" s="4" t="s">
        <v>61</v>
      </c>
      <c r="F4302" s="16" t="s">
        <v>46</v>
      </c>
      <c r="G4302" s="17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0</v>
      </c>
      <c r="Q4302" s="7">
        <v>1443.4</v>
      </c>
      <c r="R4302" s="7">
        <f>H4302-Q4302</f>
        <v>22556.6</v>
      </c>
      <c r="S4302" s="4" t="s">
        <v>38</v>
      </c>
    </row>
    <row r="4303" spans="1:19" ht="26.25" hidden="1" customHeight="1" x14ac:dyDescent="0.25">
      <c r="A4303" s="10">
        <f>+SUBTOTAL(103,$B$5:B4303)</f>
        <v>2105</v>
      </c>
      <c r="B4303" s="4" t="s">
        <v>3318</v>
      </c>
      <c r="C4303" s="4" t="s">
        <v>10283</v>
      </c>
      <c r="D4303" s="4" t="s">
        <v>1260</v>
      </c>
      <c r="E4303" s="4" t="s">
        <v>61</v>
      </c>
      <c r="F4303" s="16" t="s">
        <v>23</v>
      </c>
      <c r="G4303" s="17"/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1443.4</v>
      </c>
      <c r="R4303" s="7">
        <f>H4303-Q4303</f>
        <v>22556.6</v>
      </c>
      <c r="S4303" s="4" t="s">
        <v>38</v>
      </c>
    </row>
    <row r="4304" spans="1:19" ht="26.25" customHeight="1" x14ac:dyDescent="0.25">
      <c r="A4304" s="10">
        <f>+SUBTOTAL(103,$B$5:B4304)</f>
        <v>2106</v>
      </c>
      <c r="B4304" s="4" t="s">
        <v>3319</v>
      </c>
      <c r="C4304" s="4" t="s">
        <v>10284</v>
      </c>
      <c r="D4304" s="4" t="s">
        <v>1260</v>
      </c>
      <c r="E4304" s="4" t="s">
        <v>72</v>
      </c>
      <c r="F4304" s="16" t="s">
        <v>23</v>
      </c>
      <c r="G4304" s="17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1443.4</v>
      </c>
      <c r="R4304" s="7">
        <f>H4304-Q4304</f>
        <v>22556.6</v>
      </c>
      <c r="S4304" s="4" t="s">
        <v>38</v>
      </c>
    </row>
    <row r="4305" spans="1:19" ht="26.25" customHeight="1" x14ac:dyDescent="0.25">
      <c r="A4305" s="10">
        <f>+SUBTOTAL(103,$B$5:B4305)</f>
        <v>2107</v>
      </c>
      <c r="B4305" s="4" t="s">
        <v>3938</v>
      </c>
      <c r="C4305" s="4" t="s">
        <v>10286</v>
      </c>
      <c r="D4305" s="4" t="s">
        <v>2356</v>
      </c>
      <c r="E4305" s="4" t="s">
        <v>5365</v>
      </c>
      <c r="F4305" s="16" t="s">
        <v>23</v>
      </c>
      <c r="G4305" s="17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3350</v>
      </c>
      <c r="Q4305" s="7">
        <v>4793.3999999999996</v>
      </c>
      <c r="R4305" s="7">
        <f>H4305-Q4305</f>
        <v>19206.599999999999</v>
      </c>
      <c r="S4305" s="4" t="s">
        <v>38</v>
      </c>
    </row>
    <row r="4306" spans="1:19" ht="26.25" customHeight="1" x14ac:dyDescent="0.25">
      <c r="A4306" s="10">
        <f>+SUBTOTAL(103,$B$5:B4306)</f>
        <v>2108</v>
      </c>
      <c r="B4306" s="4" t="s">
        <v>3320</v>
      </c>
      <c r="C4306" s="4" t="s">
        <v>10292</v>
      </c>
      <c r="D4306" s="4" t="s">
        <v>1260</v>
      </c>
      <c r="E4306" s="4" t="s">
        <v>3270</v>
      </c>
      <c r="F4306" s="16" t="s">
        <v>23</v>
      </c>
      <c r="G4306" s="17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1320</v>
      </c>
      <c r="Q4306" s="7">
        <v>2763.4</v>
      </c>
      <c r="R4306" s="7">
        <f>H4306-Q4306</f>
        <v>21236.6</v>
      </c>
      <c r="S4306" s="4" t="s">
        <v>24</v>
      </c>
    </row>
    <row r="4307" spans="1:19" ht="26.25" customHeight="1" x14ac:dyDescent="0.25">
      <c r="A4307" s="10">
        <f>+SUBTOTAL(103,$B$5:B4307)</f>
        <v>2109</v>
      </c>
      <c r="B4307" s="4" t="s">
        <v>3321</v>
      </c>
      <c r="C4307" s="4" t="s">
        <v>10295</v>
      </c>
      <c r="D4307" s="4" t="s">
        <v>1260</v>
      </c>
      <c r="E4307" s="4" t="s">
        <v>98</v>
      </c>
      <c r="F4307" s="16" t="s">
        <v>23</v>
      </c>
      <c r="G4307" s="17"/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1443.4</v>
      </c>
      <c r="R4307" s="7">
        <f>H4307-Q4307</f>
        <v>22556.6</v>
      </c>
      <c r="S4307" s="4" t="s">
        <v>38</v>
      </c>
    </row>
    <row r="4308" spans="1:19" ht="26.25" hidden="1" customHeight="1" x14ac:dyDescent="0.25">
      <c r="A4308" s="10">
        <f>+SUBTOTAL(103,$B$5:B4308)</f>
        <v>2109</v>
      </c>
      <c r="B4308" s="4" t="s">
        <v>5433</v>
      </c>
      <c r="C4308" s="4" t="s">
        <v>7454</v>
      </c>
      <c r="D4308" s="4" t="s">
        <v>1260</v>
      </c>
      <c r="E4308" s="4" t="s">
        <v>59</v>
      </c>
      <c r="F4308" s="16" t="s">
        <v>23</v>
      </c>
      <c r="G4308" s="17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1443.4</v>
      </c>
      <c r="R4308" s="7">
        <f>H4308-Q4308</f>
        <v>22556.6</v>
      </c>
      <c r="S4308" s="4" t="s">
        <v>24</v>
      </c>
    </row>
    <row r="4309" spans="1:19" ht="26.25" hidden="1" customHeight="1" x14ac:dyDescent="0.25">
      <c r="A4309" s="10">
        <f>+SUBTOTAL(103,$B$5:B4309)</f>
        <v>2109</v>
      </c>
      <c r="B4309" s="4" t="s">
        <v>3322</v>
      </c>
      <c r="C4309" s="4" t="s">
        <v>10307</v>
      </c>
      <c r="D4309" s="4" t="s">
        <v>1260</v>
      </c>
      <c r="E4309" s="4" t="s">
        <v>61</v>
      </c>
      <c r="F4309" s="16" t="s">
        <v>23</v>
      </c>
      <c r="G4309" s="17"/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0</v>
      </c>
      <c r="Q4309" s="7">
        <v>1443.4</v>
      </c>
      <c r="R4309" s="7">
        <f>H4309-Q4309</f>
        <v>22556.6</v>
      </c>
      <c r="S4309" s="4" t="s">
        <v>38</v>
      </c>
    </row>
    <row r="4310" spans="1:19" ht="26.25" customHeight="1" x14ac:dyDescent="0.25">
      <c r="A4310" s="10">
        <f>+SUBTOTAL(103,$B$5:B4310)</f>
        <v>2110</v>
      </c>
      <c r="B4310" s="4" t="s">
        <v>3323</v>
      </c>
      <c r="C4310" s="4" t="s">
        <v>10311</v>
      </c>
      <c r="D4310" s="4" t="s">
        <v>1260</v>
      </c>
      <c r="E4310" s="4" t="s">
        <v>27</v>
      </c>
      <c r="F4310" s="16" t="s">
        <v>23</v>
      </c>
      <c r="G4310" s="17"/>
      <c r="H4310" s="7">
        <v>24000</v>
      </c>
      <c r="I4310" s="7">
        <v>688.8</v>
      </c>
      <c r="J4310" s="7">
        <v>0</v>
      </c>
      <c r="K4310" s="7">
        <v>729.6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1443.4</v>
      </c>
      <c r="R4310" s="7">
        <f>H4310-Q4310</f>
        <v>22556.6</v>
      </c>
      <c r="S4310" s="4" t="s">
        <v>24</v>
      </c>
    </row>
    <row r="4311" spans="1:19" ht="26.25" customHeight="1" x14ac:dyDescent="0.25">
      <c r="A4311" s="10">
        <f>+SUBTOTAL(103,$B$5:B4311)</f>
        <v>2111</v>
      </c>
      <c r="B4311" s="4" t="s">
        <v>3324</v>
      </c>
      <c r="C4311" s="4" t="s">
        <v>10312</v>
      </c>
      <c r="D4311" s="4" t="s">
        <v>433</v>
      </c>
      <c r="E4311" s="4" t="s">
        <v>119</v>
      </c>
      <c r="F4311" s="16" t="s">
        <v>23</v>
      </c>
      <c r="G4311" s="17"/>
      <c r="H4311" s="7">
        <v>24000</v>
      </c>
      <c r="I4311" s="7">
        <v>688.8</v>
      </c>
      <c r="J4311" s="7">
        <v>0</v>
      </c>
      <c r="K4311" s="7">
        <v>729.6</v>
      </c>
      <c r="L4311" s="7">
        <v>1715.46</v>
      </c>
      <c r="M4311" s="7">
        <v>25</v>
      </c>
      <c r="N4311" s="7">
        <v>0</v>
      </c>
      <c r="O4311" s="7"/>
      <c r="P4311" s="7">
        <v>8438.34</v>
      </c>
      <c r="Q4311" s="7">
        <v>11597.2</v>
      </c>
      <c r="R4311" s="7">
        <f>H4311-Q4311</f>
        <v>12402.8</v>
      </c>
      <c r="S4311" s="4" t="s">
        <v>24</v>
      </c>
    </row>
    <row r="4312" spans="1:19" ht="26.25" hidden="1" customHeight="1" x14ac:dyDescent="0.25">
      <c r="A4312" s="10">
        <f>+SUBTOTAL(103,$B$5:B4312)</f>
        <v>2111</v>
      </c>
      <c r="B4312" s="4" t="s">
        <v>5380</v>
      </c>
      <c r="C4312" s="4" t="s">
        <v>10314</v>
      </c>
      <c r="D4312" s="4" t="s">
        <v>1260</v>
      </c>
      <c r="E4312" s="4" t="s">
        <v>52</v>
      </c>
      <c r="F4312" s="16" t="s">
        <v>23</v>
      </c>
      <c r="G4312" s="17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f>H4312-Q4312</f>
        <v>22556.6</v>
      </c>
      <c r="S4312" s="4" t="s">
        <v>24</v>
      </c>
    </row>
    <row r="4313" spans="1:19" ht="26.25" hidden="1" customHeight="1" x14ac:dyDescent="0.25">
      <c r="A4313" s="10">
        <f>+SUBTOTAL(103,$B$5:B4313)</f>
        <v>2111</v>
      </c>
      <c r="B4313" s="4" t="s">
        <v>3325</v>
      </c>
      <c r="C4313" s="4" t="s">
        <v>10331</v>
      </c>
      <c r="D4313" s="4" t="s">
        <v>1260</v>
      </c>
      <c r="E4313" s="4" t="s">
        <v>338</v>
      </c>
      <c r="F4313" s="16" t="s">
        <v>23</v>
      </c>
      <c r="G4313" s="17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1443.4</v>
      </c>
      <c r="R4313" s="7">
        <f>H4313-Q4313</f>
        <v>22556.6</v>
      </c>
      <c r="S4313" s="4" t="s">
        <v>38</v>
      </c>
    </row>
    <row r="4314" spans="1:19" ht="26.25" hidden="1" customHeight="1" x14ac:dyDescent="0.25">
      <c r="A4314" s="10">
        <f>+SUBTOTAL(103,$B$5:B4314)</f>
        <v>2111</v>
      </c>
      <c r="B4314" s="4" t="s">
        <v>5345</v>
      </c>
      <c r="C4314" s="4" t="s">
        <v>10333</v>
      </c>
      <c r="D4314" s="4" t="s">
        <v>1260</v>
      </c>
      <c r="E4314" s="4" t="s">
        <v>61</v>
      </c>
      <c r="F4314" s="16" t="s">
        <v>23</v>
      </c>
      <c r="G4314" s="17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1443.4</v>
      </c>
      <c r="R4314" s="7">
        <f>H4314-Q4314</f>
        <v>22556.6</v>
      </c>
      <c r="S4314" s="4" t="s">
        <v>24</v>
      </c>
    </row>
    <row r="4315" spans="1:19" ht="26.25" customHeight="1" x14ac:dyDescent="0.25">
      <c r="A4315" s="10">
        <f>+SUBTOTAL(103,$B$5:B4315)</f>
        <v>2112</v>
      </c>
      <c r="B4315" s="4" t="s">
        <v>5434</v>
      </c>
      <c r="C4315" s="4" t="s">
        <v>10358</v>
      </c>
      <c r="D4315" s="4" t="s">
        <v>2425</v>
      </c>
      <c r="E4315" s="4" t="s">
        <v>22</v>
      </c>
      <c r="F4315" s="16" t="s">
        <v>23</v>
      </c>
      <c r="G4315" s="17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1005</v>
      </c>
      <c r="Q4315" s="7">
        <v>2448.4</v>
      </c>
      <c r="R4315" s="7">
        <f>H4315-Q4315</f>
        <v>21551.599999999999</v>
      </c>
      <c r="S4315" s="4" t="s">
        <v>24</v>
      </c>
    </row>
    <row r="4316" spans="1:19" ht="26.25" customHeight="1" x14ac:dyDescent="0.25">
      <c r="A4316" s="10">
        <f>+SUBTOTAL(103,$B$5:B4316)</f>
        <v>2113</v>
      </c>
      <c r="B4316" s="4" t="s">
        <v>1335</v>
      </c>
      <c r="C4316" s="4" t="s">
        <v>10361</v>
      </c>
      <c r="D4316" s="4" t="s">
        <v>3153</v>
      </c>
      <c r="E4316" s="4" t="s">
        <v>119</v>
      </c>
      <c r="F4316" s="16" t="s">
        <v>23</v>
      </c>
      <c r="G4316" s="17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f>H4316-Q4316</f>
        <v>22556.6</v>
      </c>
      <c r="S4316" s="4" t="s">
        <v>24</v>
      </c>
    </row>
    <row r="4317" spans="1:19" ht="26.25" customHeight="1" x14ac:dyDescent="0.25">
      <c r="A4317" s="10">
        <f>+SUBTOTAL(103,$B$5:B4317)</f>
        <v>2114</v>
      </c>
      <c r="B4317" s="4" t="s">
        <v>3326</v>
      </c>
      <c r="C4317" s="4" t="s">
        <v>10364</v>
      </c>
      <c r="D4317" s="4" t="s">
        <v>1260</v>
      </c>
      <c r="E4317" s="4" t="s">
        <v>205</v>
      </c>
      <c r="F4317" s="16" t="s">
        <v>23</v>
      </c>
      <c r="G4317" s="17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f>H4317-Q4317</f>
        <v>22556.6</v>
      </c>
      <c r="S4317" s="4" t="s">
        <v>24</v>
      </c>
    </row>
    <row r="4318" spans="1:19" ht="26.25" customHeight="1" x14ac:dyDescent="0.25">
      <c r="A4318" s="10">
        <f>+SUBTOTAL(103,$B$5:B4318)</f>
        <v>2115</v>
      </c>
      <c r="B4318" s="4" t="s">
        <v>2531</v>
      </c>
      <c r="C4318" s="4" t="s">
        <v>7825</v>
      </c>
      <c r="D4318" s="4" t="s">
        <v>1260</v>
      </c>
      <c r="E4318" s="4" t="s">
        <v>150</v>
      </c>
      <c r="F4318" s="16" t="s">
        <v>23</v>
      </c>
      <c r="G4318" s="17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50</v>
      </c>
      <c r="Q4318" s="7">
        <v>1493.4</v>
      </c>
      <c r="R4318" s="7">
        <f>H4318-Q4318</f>
        <v>22506.6</v>
      </c>
      <c r="S4318" s="4" t="s">
        <v>24</v>
      </c>
    </row>
    <row r="4319" spans="1:19" ht="26.25" hidden="1" customHeight="1" x14ac:dyDescent="0.25">
      <c r="A4319" s="10">
        <f>+SUBTOTAL(103,$B$5:B4319)</f>
        <v>2115</v>
      </c>
      <c r="B4319" s="4" t="s">
        <v>3327</v>
      </c>
      <c r="C4319" s="4" t="s">
        <v>10377</v>
      </c>
      <c r="D4319" s="4" t="s">
        <v>566</v>
      </c>
      <c r="E4319" s="4" t="s">
        <v>61</v>
      </c>
      <c r="F4319" s="16" t="s">
        <v>46</v>
      </c>
      <c r="G4319" s="17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f>H4319-Q4319</f>
        <v>22556.6</v>
      </c>
      <c r="S4319" s="4" t="s">
        <v>24</v>
      </c>
    </row>
    <row r="4320" spans="1:19" ht="26.25" customHeight="1" x14ac:dyDescent="0.25">
      <c r="A4320" s="10">
        <f>+SUBTOTAL(103,$B$5:B4320)</f>
        <v>2116</v>
      </c>
      <c r="B4320" s="4" t="s">
        <v>3940</v>
      </c>
      <c r="C4320" s="4" t="s">
        <v>10415</v>
      </c>
      <c r="D4320" s="4" t="s">
        <v>2980</v>
      </c>
      <c r="E4320" s="4" t="s">
        <v>376</v>
      </c>
      <c r="F4320" s="16" t="s">
        <v>23</v>
      </c>
      <c r="G4320" s="17" t="s">
        <v>11704</v>
      </c>
      <c r="H4320" s="7">
        <v>24000</v>
      </c>
      <c r="I4320" s="7">
        <v>688.8</v>
      </c>
      <c r="J4320" s="7">
        <v>0</v>
      </c>
      <c r="K4320" s="7">
        <v>729.6</v>
      </c>
      <c r="L4320" s="7">
        <v>1715.46</v>
      </c>
      <c r="M4320" s="7">
        <v>25</v>
      </c>
      <c r="N4320" s="7">
        <v>0</v>
      </c>
      <c r="O4320" s="7"/>
      <c r="P4320" s="7">
        <v>13838.77</v>
      </c>
      <c r="Q4320" s="7">
        <v>16997.63</v>
      </c>
      <c r="R4320" s="7">
        <f>H4320-Q4320</f>
        <v>7002.369999999999</v>
      </c>
      <c r="S4320" s="4" t="s">
        <v>38</v>
      </c>
    </row>
    <row r="4321" spans="1:19" ht="26.25" hidden="1" customHeight="1" x14ac:dyDescent="0.25">
      <c r="A4321" s="10">
        <f>+SUBTOTAL(103,$B$5:B4321)</f>
        <v>2116</v>
      </c>
      <c r="B4321" s="4" t="s">
        <v>10430</v>
      </c>
      <c r="C4321" s="4" t="s">
        <v>10431</v>
      </c>
      <c r="D4321" s="4" t="s">
        <v>1147</v>
      </c>
      <c r="E4321" s="4" t="s">
        <v>63</v>
      </c>
      <c r="F4321" s="16" t="s">
        <v>23</v>
      </c>
      <c r="G4321" s="17" t="s">
        <v>11704</v>
      </c>
      <c r="H4321" s="7">
        <v>24000</v>
      </c>
      <c r="I4321" s="7">
        <v>688.8</v>
      </c>
      <c r="J4321" s="7">
        <v>0</v>
      </c>
      <c r="K4321" s="7">
        <v>729.6</v>
      </c>
      <c r="L4321" s="7">
        <v>1715.46</v>
      </c>
      <c r="M4321" s="7">
        <v>25</v>
      </c>
      <c r="N4321" s="7">
        <v>340</v>
      </c>
      <c r="O4321" s="7"/>
      <c r="P4321" s="7">
        <v>7627.95</v>
      </c>
      <c r="Q4321" s="7">
        <v>11126.81</v>
      </c>
      <c r="R4321" s="7">
        <f>H4321-Q4321</f>
        <v>12873.19</v>
      </c>
      <c r="S4321" s="4" t="s">
        <v>38</v>
      </c>
    </row>
    <row r="4322" spans="1:19" ht="26.25" customHeight="1" x14ac:dyDescent="0.25">
      <c r="A4322" s="10">
        <f>+SUBTOTAL(103,$B$5:B4322)</f>
        <v>2117</v>
      </c>
      <c r="B4322" s="4" t="s">
        <v>3328</v>
      </c>
      <c r="C4322" s="4" t="s">
        <v>10436</v>
      </c>
      <c r="D4322" s="4" t="s">
        <v>1635</v>
      </c>
      <c r="E4322" s="4" t="s">
        <v>1902</v>
      </c>
      <c r="F4322" s="16" t="s">
        <v>23</v>
      </c>
      <c r="G4322" s="17" t="s">
        <v>11704</v>
      </c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/>
      <c r="P4322" s="7">
        <v>9655.1</v>
      </c>
      <c r="Q4322" s="7">
        <v>11098.5</v>
      </c>
      <c r="R4322" s="7">
        <f>H4322-Q4322</f>
        <v>12901.5</v>
      </c>
      <c r="S4322" s="4" t="s">
        <v>24</v>
      </c>
    </row>
    <row r="4323" spans="1:19" ht="26.25" customHeight="1" x14ac:dyDescent="0.25">
      <c r="A4323" s="10">
        <f>+SUBTOTAL(103,$B$5:B4323)</f>
        <v>2118</v>
      </c>
      <c r="B4323" s="4" t="s">
        <v>2543</v>
      </c>
      <c r="C4323" s="4" t="s">
        <v>10487</v>
      </c>
      <c r="D4323" s="4" t="s">
        <v>3463</v>
      </c>
      <c r="E4323" s="4" t="s">
        <v>181</v>
      </c>
      <c r="F4323" s="16" t="s">
        <v>23</v>
      </c>
      <c r="G4323" s="17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f>H4323-Q4323</f>
        <v>22556.6</v>
      </c>
      <c r="S4323" s="4" t="s">
        <v>24</v>
      </c>
    </row>
    <row r="4324" spans="1:19" ht="26.25" hidden="1" customHeight="1" x14ac:dyDescent="0.25">
      <c r="A4324" s="10">
        <f>+SUBTOTAL(103,$B$5:B4324)</f>
        <v>2118</v>
      </c>
      <c r="B4324" s="4" t="s">
        <v>1776</v>
      </c>
      <c r="C4324" s="4" t="s">
        <v>10494</v>
      </c>
      <c r="D4324" s="4" t="s">
        <v>1260</v>
      </c>
      <c r="E4324" s="4" t="s">
        <v>52</v>
      </c>
      <c r="F4324" s="16" t="s">
        <v>23</v>
      </c>
      <c r="G4324" s="17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f>H4324-Q4324</f>
        <v>22556.6</v>
      </c>
      <c r="S4324" s="4" t="s">
        <v>24</v>
      </c>
    </row>
    <row r="4325" spans="1:19" ht="26.25" customHeight="1" x14ac:dyDescent="0.25">
      <c r="A4325" s="10">
        <f>+SUBTOTAL(103,$B$5:B4325)</f>
        <v>2119</v>
      </c>
      <c r="B4325" s="4" t="s">
        <v>3329</v>
      </c>
      <c r="C4325" s="4" t="s">
        <v>10514</v>
      </c>
      <c r="D4325" s="4" t="s">
        <v>1260</v>
      </c>
      <c r="E4325" s="4" t="s">
        <v>29</v>
      </c>
      <c r="F4325" s="16" t="s">
        <v>23</v>
      </c>
      <c r="G4325" s="17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f>H4325-Q4325</f>
        <v>22556.6</v>
      </c>
      <c r="S4325" s="4" t="s">
        <v>24</v>
      </c>
    </row>
    <row r="4326" spans="1:19" ht="26.25" customHeight="1" x14ac:dyDescent="0.25">
      <c r="A4326" s="10">
        <f>+SUBTOTAL(103,$B$5:B4326)</f>
        <v>2120</v>
      </c>
      <c r="B4326" s="4" t="s">
        <v>4709</v>
      </c>
      <c r="C4326" s="4" t="s">
        <v>10517</v>
      </c>
      <c r="D4326" s="4" t="s">
        <v>4710</v>
      </c>
      <c r="E4326" s="4" t="s">
        <v>110</v>
      </c>
      <c r="F4326" s="16" t="s">
        <v>23</v>
      </c>
      <c r="G4326" s="17" t="s">
        <v>11704</v>
      </c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10726.87</v>
      </c>
      <c r="Q4326" s="7">
        <v>12170.27</v>
      </c>
      <c r="R4326" s="7">
        <f>H4326-Q4326</f>
        <v>11829.73</v>
      </c>
      <c r="S4326" s="4" t="s">
        <v>38</v>
      </c>
    </row>
    <row r="4327" spans="1:19" ht="26.25" customHeight="1" x14ac:dyDescent="0.25">
      <c r="A4327" s="10">
        <f>+SUBTOTAL(103,$B$5:B4327)</f>
        <v>2121</v>
      </c>
      <c r="B4327" s="4" t="s">
        <v>4713</v>
      </c>
      <c r="C4327" s="4" t="s">
        <v>10525</v>
      </c>
      <c r="D4327" s="4" t="s">
        <v>1260</v>
      </c>
      <c r="E4327" s="4" t="s">
        <v>175</v>
      </c>
      <c r="F4327" s="16" t="s">
        <v>23</v>
      </c>
      <c r="G4327" s="17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9925.0400000000009</v>
      </c>
      <c r="Q4327" s="7">
        <v>11368.44</v>
      </c>
      <c r="R4327" s="7">
        <f>H4327-Q4327</f>
        <v>12631.56</v>
      </c>
      <c r="S4327" s="4" t="s">
        <v>38</v>
      </c>
    </row>
    <row r="4328" spans="1:19" ht="26.25" customHeight="1" x14ac:dyDescent="0.25">
      <c r="A4328" s="10">
        <f>+SUBTOTAL(103,$B$5:B4328)</f>
        <v>2122</v>
      </c>
      <c r="B4328" s="4" t="s">
        <v>3331</v>
      </c>
      <c r="C4328" s="4" t="s">
        <v>7676</v>
      </c>
      <c r="D4328" s="4" t="s">
        <v>392</v>
      </c>
      <c r="E4328" s="4" t="s">
        <v>211</v>
      </c>
      <c r="F4328" s="16" t="s">
        <v>23</v>
      </c>
      <c r="G4328" s="17"/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6377.19</v>
      </c>
      <c r="Q4328" s="7">
        <v>7820.59</v>
      </c>
      <c r="R4328" s="7">
        <f>H4328-Q4328</f>
        <v>16179.41</v>
      </c>
      <c r="S4328" s="4" t="s">
        <v>38</v>
      </c>
    </row>
    <row r="4329" spans="1:19" ht="26.25" hidden="1" customHeight="1" x14ac:dyDescent="0.25">
      <c r="A4329" s="10">
        <f>+SUBTOTAL(103,$B$5:B4329)</f>
        <v>2122</v>
      </c>
      <c r="B4329" s="4" t="s">
        <v>3332</v>
      </c>
      <c r="C4329" s="4" t="s">
        <v>10545</v>
      </c>
      <c r="D4329" s="4" t="s">
        <v>2571</v>
      </c>
      <c r="E4329" s="4" t="s">
        <v>65</v>
      </c>
      <c r="F4329" s="16" t="s">
        <v>46</v>
      </c>
      <c r="G4329" s="17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1443.4</v>
      </c>
      <c r="R4329" s="7">
        <f>H4329-Q4329</f>
        <v>22556.6</v>
      </c>
      <c r="S4329" s="4" t="s">
        <v>38</v>
      </c>
    </row>
    <row r="4330" spans="1:19" ht="26.25" hidden="1" customHeight="1" x14ac:dyDescent="0.25">
      <c r="A4330" s="10">
        <f>+SUBTOTAL(103,$B$5:B4330)</f>
        <v>2122</v>
      </c>
      <c r="B4330" s="4" t="s">
        <v>3333</v>
      </c>
      <c r="C4330" s="4" t="s">
        <v>10547</v>
      </c>
      <c r="D4330" s="4" t="s">
        <v>1260</v>
      </c>
      <c r="E4330" s="4" t="s">
        <v>63</v>
      </c>
      <c r="F4330" s="16" t="s">
        <v>23</v>
      </c>
      <c r="G4330" s="17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f>H4330-Q4330</f>
        <v>22556.6</v>
      </c>
      <c r="S4330" s="4" t="s">
        <v>24</v>
      </c>
    </row>
    <row r="4331" spans="1:19" ht="26.25" customHeight="1" x14ac:dyDescent="0.25">
      <c r="A4331" s="10">
        <f>+SUBTOTAL(103,$B$5:B4331)</f>
        <v>2123</v>
      </c>
      <c r="B4331" s="4" t="s">
        <v>3334</v>
      </c>
      <c r="C4331" s="4" t="s">
        <v>7459</v>
      </c>
      <c r="D4331" s="4" t="s">
        <v>3153</v>
      </c>
      <c r="E4331" s="4" t="s">
        <v>376</v>
      </c>
      <c r="F4331" s="16" t="s">
        <v>23</v>
      </c>
      <c r="G4331" s="17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f>H4331-Q4331</f>
        <v>22556.6</v>
      </c>
      <c r="S4331" s="4" t="s">
        <v>24</v>
      </c>
    </row>
    <row r="4332" spans="1:19" ht="26.25" customHeight="1" x14ac:dyDescent="0.25">
      <c r="A4332" s="10">
        <f>+SUBTOTAL(103,$B$5:B4332)</f>
        <v>2124</v>
      </c>
      <c r="B4332" s="4" t="s">
        <v>1373</v>
      </c>
      <c r="C4332" s="4" t="s">
        <v>10594</v>
      </c>
      <c r="D4332" s="4" t="s">
        <v>1260</v>
      </c>
      <c r="E4332" s="4" t="s">
        <v>205</v>
      </c>
      <c r="F4332" s="16" t="s">
        <v>23</v>
      </c>
      <c r="G4332" s="17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f>H4332-Q4332</f>
        <v>22556.6</v>
      </c>
      <c r="S4332" s="4" t="s">
        <v>24</v>
      </c>
    </row>
    <row r="4333" spans="1:19" ht="26.25" customHeight="1" x14ac:dyDescent="0.25">
      <c r="A4333" s="10">
        <f>+SUBTOTAL(103,$B$5:B4333)</f>
        <v>2125</v>
      </c>
      <c r="B4333" s="4" t="s">
        <v>39</v>
      </c>
      <c r="C4333" s="4" t="s">
        <v>10610</v>
      </c>
      <c r="D4333" s="4" t="s">
        <v>3335</v>
      </c>
      <c r="E4333" s="4" t="s">
        <v>115</v>
      </c>
      <c r="F4333" s="16" t="s">
        <v>23</v>
      </c>
      <c r="G4333" s="17" t="s">
        <v>11704</v>
      </c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50</v>
      </c>
      <c r="Q4333" s="7">
        <v>1493.4</v>
      </c>
      <c r="R4333" s="7">
        <f>H4333-Q4333</f>
        <v>22506.6</v>
      </c>
      <c r="S4333" s="4" t="s">
        <v>24</v>
      </c>
    </row>
    <row r="4334" spans="1:19" ht="26.25" customHeight="1" x14ac:dyDescent="0.25">
      <c r="A4334" s="10">
        <f>+SUBTOTAL(103,$B$5:B4334)</f>
        <v>2126</v>
      </c>
      <c r="B4334" s="4" t="s">
        <v>3336</v>
      </c>
      <c r="C4334" s="4" t="s">
        <v>10619</v>
      </c>
      <c r="D4334" s="4" t="s">
        <v>3302</v>
      </c>
      <c r="E4334" s="4" t="s">
        <v>129</v>
      </c>
      <c r="F4334" s="16" t="s">
        <v>23</v>
      </c>
      <c r="G4334" s="17"/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355.52</v>
      </c>
      <c r="Q4334" s="7">
        <v>1798.92</v>
      </c>
      <c r="R4334" s="7">
        <f>H4334-Q4334</f>
        <v>22201.08</v>
      </c>
      <c r="S4334" s="4" t="s">
        <v>24</v>
      </c>
    </row>
    <row r="4335" spans="1:19" ht="26.25" customHeight="1" x14ac:dyDescent="0.25">
      <c r="A4335" s="10">
        <f>+SUBTOTAL(103,$B$5:B4335)</f>
        <v>2127</v>
      </c>
      <c r="B4335" s="4" t="s">
        <v>3337</v>
      </c>
      <c r="C4335" s="4" t="s">
        <v>10629</v>
      </c>
      <c r="D4335" s="4" t="s">
        <v>433</v>
      </c>
      <c r="E4335" s="4" t="s">
        <v>181</v>
      </c>
      <c r="F4335" s="16" t="s">
        <v>23</v>
      </c>
      <c r="G4335" s="17" t="s">
        <v>11704</v>
      </c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5233.43</v>
      </c>
      <c r="Q4335" s="7">
        <v>6676.83</v>
      </c>
      <c r="R4335" s="7">
        <f>H4335-Q4335</f>
        <v>17323.169999999998</v>
      </c>
      <c r="S4335" s="4" t="s">
        <v>24</v>
      </c>
    </row>
    <row r="4336" spans="1:19" ht="26.25" customHeight="1" x14ac:dyDescent="0.25">
      <c r="A4336" s="10">
        <f>+SUBTOTAL(103,$B$5:B4336)</f>
        <v>2128</v>
      </c>
      <c r="B4336" s="4" t="s">
        <v>3338</v>
      </c>
      <c r="C4336" s="4" t="s">
        <v>10638</v>
      </c>
      <c r="D4336" s="4" t="s">
        <v>1260</v>
      </c>
      <c r="E4336" s="4" t="s">
        <v>72</v>
      </c>
      <c r="F4336" s="16" t="s">
        <v>23</v>
      </c>
      <c r="G4336" s="17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50</v>
      </c>
      <c r="Q4336" s="7">
        <v>1493.4</v>
      </c>
      <c r="R4336" s="7">
        <f>H4336-Q4336</f>
        <v>22506.6</v>
      </c>
      <c r="S4336" s="4" t="s">
        <v>24</v>
      </c>
    </row>
    <row r="4337" spans="1:19" ht="26.25" hidden="1" customHeight="1" x14ac:dyDescent="0.25">
      <c r="A4337" s="10">
        <f>+SUBTOTAL(103,$B$5:B4337)</f>
        <v>2128</v>
      </c>
      <c r="B4337" s="4" t="s">
        <v>5305</v>
      </c>
      <c r="C4337" s="4" t="s">
        <v>10645</v>
      </c>
      <c r="D4337" s="4" t="s">
        <v>1260</v>
      </c>
      <c r="E4337" s="4" t="s">
        <v>63</v>
      </c>
      <c r="F4337" s="16" t="s">
        <v>23</v>
      </c>
      <c r="G4337" s="17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f>H4337-Q4337</f>
        <v>22556.6</v>
      </c>
      <c r="S4337" s="4" t="s">
        <v>24</v>
      </c>
    </row>
    <row r="4338" spans="1:19" ht="26.25" hidden="1" customHeight="1" x14ac:dyDescent="0.25">
      <c r="A4338" s="10">
        <f>+SUBTOTAL(103,$B$5:B4338)</f>
        <v>2128</v>
      </c>
      <c r="B4338" s="4" t="s">
        <v>2549</v>
      </c>
      <c r="C4338" s="4" t="s">
        <v>10653</v>
      </c>
      <c r="D4338" s="4" t="s">
        <v>1260</v>
      </c>
      <c r="E4338" s="4" t="s">
        <v>65</v>
      </c>
      <c r="F4338" s="16" t="s">
        <v>23</v>
      </c>
      <c r="G4338" s="17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f>H4338-Q4338</f>
        <v>22556.6</v>
      </c>
      <c r="S4338" s="4" t="s">
        <v>38</v>
      </c>
    </row>
    <row r="4339" spans="1:19" ht="26.25" customHeight="1" x14ac:dyDescent="0.25">
      <c r="A4339" s="10">
        <f>+SUBTOTAL(103,$B$5:B4339)</f>
        <v>2129</v>
      </c>
      <c r="B4339" s="4" t="s">
        <v>2549</v>
      </c>
      <c r="C4339" s="4" t="s">
        <v>7487</v>
      </c>
      <c r="D4339" s="4" t="s">
        <v>433</v>
      </c>
      <c r="E4339" s="4" t="s">
        <v>5365</v>
      </c>
      <c r="F4339" s="16" t="s">
        <v>23</v>
      </c>
      <c r="G4339" s="17" t="s">
        <v>11704</v>
      </c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50</v>
      </c>
      <c r="Q4339" s="7">
        <v>1493.4</v>
      </c>
      <c r="R4339" s="7">
        <f>H4339-Q4339</f>
        <v>22506.6</v>
      </c>
      <c r="S4339" s="4" t="s">
        <v>38</v>
      </c>
    </row>
    <row r="4340" spans="1:19" ht="26.25" customHeight="1" x14ac:dyDescent="0.25">
      <c r="A4340" s="10">
        <f>+SUBTOTAL(103,$B$5:B4340)</f>
        <v>2130</v>
      </c>
      <c r="B4340" s="4" t="s">
        <v>3339</v>
      </c>
      <c r="C4340" s="4" t="s">
        <v>10661</v>
      </c>
      <c r="D4340" s="4" t="s">
        <v>433</v>
      </c>
      <c r="E4340" s="4" t="s">
        <v>139</v>
      </c>
      <c r="F4340" s="16" t="s">
        <v>23</v>
      </c>
      <c r="G4340" s="17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4269.17</v>
      </c>
      <c r="Q4340" s="7">
        <v>5712.57</v>
      </c>
      <c r="R4340" s="7">
        <f>H4340-Q4340</f>
        <v>18287.43</v>
      </c>
      <c r="S4340" s="4" t="s">
        <v>24</v>
      </c>
    </row>
    <row r="4341" spans="1:19" ht="26.25" customHeight="1" x14ac:dyDescent="0.25">
      <c r="A4341" s="10">
        <f>+SUBTOTAL(103,$B$5:B4341)</f>
        <v>2131</v>
      </c>
      <c r="B4341" s="4" t="s">
        <v>3340</v>
      </c>
      <c r="C4341" s="4" t="s">
        <v>10664</v>
      </c>
      <c r="D4341" s="4" t="s">
        <v>1260</v>
      </c>
      <c r="E4341" s="4" t="s">
        <v>205</v>
      </c>
      <c r="F4341" s="16" t="s">
        <v>23</v>
      </c>
      <c r="G4341" s="17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f>H4341-Q4341</f>
        <v>22556.6</v>
      </c>
      <c r="S4341" s="4" t="s">
        <v>38</v>
      </c>
    </row>
    <row r="4342" spans="1:19" ht="26.25" customHeight="1" x14ac:dyDescent="0.25">
      <c r="A4342" s="10">
        <f>+SUBTOTAL(103,$B$5:B4342)</f>
        <v>2132</v>
      </c>
      <c r="B4342" s="4" t="s">
        <v>3341</v>
      </c>
      <c r="C4342" s="4" t="s">
        <v>10665</v>
      </c>
      <c r="D4342" s="4" t="s">
        <v>1260</v>
      </c>
      <c r="E4342" s="4" t="s">
        <v>29</v>
      </c>
      <c r="F4342" s="16" t="s">
        <v>23</v>
      </c>
      <c r="G4342" s="17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1443.4</v>
      </c>
      <c r="R4342" s="7">
        <f>H4342-Q4342</f>
        <v>22556.6</v>
      </c>
      <c r="S4342" s="4" t="s">
        <v>38</v>
      </c>
    </row>
    <row r="4343" spans="1:19" ht="26.25" customHeight="1" x14ac:dyDescent="0.25">
      <c r="A4343" s="10">
        <f>+SUBTOTAL(103,$B$5:B4343)</f>
        <v>2133</v>
      </c>
      <c r="B4343" s="4" t="s">
        <v>214</v>
      </c>
      <c r="C4343" s="4" t="s">
        <v>10723</v>
      </c>
      <c r="D4343" s="4" t="s">
        <v>1260</v>
      </c>
      <c r="E4343" s="4" t="s">
        <v>27</v>
      </c>
      <c r="F4343" s="16" t="s">
        <v>23</v>
      </c>
      <c r="G4343" s="17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f>H4343-Q4343</f>
        <v>22556.6</v>
      </c>
      <c r="S4343" s="4" t="s">
        <v>24</v>
      </c>
    </row>
    <row r="4344" spans="1:19" ht="26.25" hidden="1" customHeight="1" x14ac:dyDescent="0.25">
      <c r="A4344" s="10">
        <f>+SUBTOTAL(103,$B$5:B4344)</f>
        <v>2133</v>
      </c>
      <c r="B4344" s="4" t="s">
        <v>214</v>
      </c>
      <c r="C4344" s="4" t="s">
        <v>10728</v>
      </c>
      <c r="D4344" s="4" t="s">
        <v>2425</v>
      </c>
      <c r="E4344" s="4" t="s">
        <v>61</v>
      </c>
      <c r="F4344" s="16" t="s">
        <v>23</v>
      </c>
      <c r="G4344" s="17"/>
      <c r="H4344" s="7">
        <v>24000</v>
      </c>
      <c r="I4344" s="7">
        <v>688.8</v>
      </c>
      <c r="J4344" s="7">
        <v>0</v>
      </c>
      <c r="K4344" s="7">
        <v>729.6</v>
      </c>
      <c r="L4344" s="7">
        <v>1715.46</v>
      </c>
      <c r="M4344" s="7">
        <v>25</v>
      </c>
      <c r="N4344" s="7">
        <v>0</v>
      </c>
      <c r="O4344" s="7"/>
      <c r="P4344" s="7">
        <v>0</v>
      </c>
      <c r="Q4344" s="7">
        <v>3158.86</v>
      </c>
      <c r="R4344" s="7">
        <f>H4344-Q4344</f>
        <v>20841.14</v>
      </c>
      <c r="S4344" s="4" t="s">
        <v>24</v>
      </c>
    </row>
    <row r="4345" spans="1:19" ht="26.25" customHeight="1" x14ac:dyDescent="0.25">
      <c r="A4345" s="10">
        <f>+SUBTOTAL(103,$B$5:B4345)</f>
        <v>2134</v>
      </c>
      <c r="B4345" s="4" t="s">
        <v>214</v>
      </c>
      <c r="C4345" s="4" t="s">
        <v>6424</v>
      </c>
      <c r="D4345" s="4" t="s">
        <v>1260</v>
      </c>
      <c r="E4345" s="4" t="s">
        <v>22</v>
      </c>
      <c r="F4345" s="16" t="s">
        <v>23</v>
      </c>
      <c r="G4345" s="17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f>H4345-Q4345</f>
        <v>22556.6</v>
      </c>
      <c r="S4345" s="4" t="s">
        <v>24</v>
      </c>
    </row>
    <row r="4346" spans="1:19" ht="26.25" hidden="1" customHeight="1" x14ac:dyDescent="0.25">
      <c r="A4346" s="10">
        <f>+SUBTOTAL(103,$B$5:B4346)</f>
        <v>2134</v>
      </c>
      <c r="B4346" s="4" t="s">
        <v>3342</v>
      </c>
      <c r="C4346" s="4" t="s">
        <v>10749</v>
      </c>
      <c r="D4346" s="4" t="s">
        <v>1260</v>
      </c>
      <c r="E4346" s="4" t="s">
        <v>52</v>
      </c>
      <c r="F4346" s="16" t="s">
        <v>23</v>
      </c>
      <c r="G4346" s="17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f>H4346-Q4346</f>
        <v>22556.6</v>
      </c>
      <c r="S4346" s="4" t="s">
        <v>24</v>
      </c>
    </row>
    <row r="4347" spans="1:19" ht="26.25" hidden="1" customHeight="1" x14ac:dyDescent="0.25">
      <c r="A4347" s="10">
        <f>+SUBTOTAL(103,$B$5:B4347)</f>
        <v>2134</v>
      </c>
      <c r="B4347" s="4" t="s">
        <v>3343</v>
      </c>
      <c r="C4347" s="4" t="s">
        <v>10762</v>
      </c>
      <c r="D4347" s="4" t="s">
        <v>3344</v>
      </c>
      <c r="E4347" s="4" t="s">
        <v>61</v>
      </c>
      <c r="F4347" s="16" t="s">
        <v>23</v>
      </c>
      <c r="G4347" s="17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f>H4347-Q4347</f>
        <v>22556.6</v>
      </c>
      <c r="S4347" s="4" t="s">
        <v>24</v>
      </c>
    </row>
    <row r="4348" spans="1:19" ht="26.25" customHeight="1" x14ac:dyDescent="0.25">
      <c r="A4348" s="10">
        <f>+SUBTOTAL(103,$B$5:B4348)</f>
        <v>2135</v>
      </c>
      <c r="B4348" s="4" t="s">
        <v>3345</v>
      </c>
      <c r="C4348" s="4" t="s">
        <v>10791</v>
      </c>
      <c r="D4348" s="4" t="s">
        <v>1260</v>
      </c>
      <c r="E4348" s="4" t="s">
        <v>5538</v>
      </c>
      <c r="F4348" s="16" t="s">
        <v>23</v>
      </c>
      <c r="G4348" s="17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120</v>
      </c>
      <c r="O4348" s="7"/>
      <c r="P4348" s="7">
        <v>0</v>
      </c>
      <c r="Q4348" s="7">
        <v>1563.4</v>
      </c>
      <c r="R4348" s="7">
        <f>H4348-Q4348</f>
        <v>22436.6</v>
      </c>
      <c r="S4348" s="4" t="s">
        <v>38</v>
      </c>
    </row>
    <row r="4349" spans="1:19" ht="26.25" customHeight="1" x14ac:dyDescent="0.25">
      <c r="A4349" s="10">
        <f>+SUBTOTAL(103,$B$5:B4349)</f>
        <v>2136</v>
      </c>
      <c r="B4349" s="4" t="s">
        <v>5352</v>
      </c>
      <c r="C4349" s="4" t="s">
        <v>10792</v>
      </c>
      <c r="D4349" s="4" t="s">
        <v>1260</v>
      </c>
      <c r="E4349" s="4" t="s">
        <v>126</v>
      </c>
      <c r="F4349" s="16" t="s">
        <v>23</v>
      </c>
      <c r="G4349" s="17"/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0</v>
      </c>
      <c r="O4349" s="7"/>
      <c r="P4349" s="7">
        <v>0</v>
      </c>
      <c r="Q4349" s="7">
        <v>1443.4</v>
      </c>
      <c r="R4349" s="7">
        <f>H4349-Q4349</f>
        <v>22556.6</v>
      </c>
      <c r="S4349" s="4" t="s">
        <v>38</v>
      </c>
    </row>
    <row r="4350" spans="1:19" ht="26.25" hidden="1" customHeight="1" x14ac:dyDescent="0.25">
      <c r="A4350" s="10">
        <f>+SUBTOTAL(103,$B$5:B4350)</f>
        <v>2136</v>
      </c>
      <c r="B4350" s="4" t="s">
        <v>1411</v>
      </c>
      <c r="C4350" s="4" t="s">
        <v>10795</v>
      </c>
      <c r="D4350" s="4" t="s">
        <v>1260</v>
      </c>
      <c r="E4350" s="4" t="s">
        <v>59</v>
      </c>
      <c r="F4350" s="16" t="s">
        <v>23</v>
      </c>
      <c r="G4350" s="17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f>H4350-Q4350</f>
        <v>22556.6</v>
      </c>
      <c r="S4350" s="4" t="s">
        <v>24</v>
      </c>
    </row>
    <row r="4351" spans="1:19" ht="26.25" hidden="1" customHeight="1" x14ac:dyDescent="0.25">
      <c r="A4351" s="10">
        <f>+SUBTOTAL(103,$B$5:B4351)</f>
        <v>2136</v>
      </c>
      <c r="B4351" s="4" t="s">
        <v>3346</v>
      </c>
      <c r="C4351" s="4" t="s">
        <v>10811</v>
      </c>
      <c r="D4351" s="4" t="s">
        <v>1260</v>
      </c>
      <c r="E4351" s="4" t="s">
        <v>65</v>
      </c>
      <c r="F4351" s="16" t="s">
        <v>23</v>
      </c>
      <c r="G4351" s="17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f>H4351-Q4351</f>
        <v>22556.6</v>
      </c>
      <c r="S4351" s="4" t="s">
        <v>38</v>
      </c>
    </row>
    <row r="4352" spans="1:19" ht="26.25" customHeight="1" x14ac:dyDescent="0.25">
      <c r="A4352" s="10">
        <f>+SUBTOTAL(103,$B$5:B4352)</f>
        <v>2137</v>
      </c>
      <c r="B4352" s="4" t="s">
        <v>3852</v>
      </c>
      <c r="C4352" s="4" t="s">
        <v>6099</v>
      </c>
      <c r="D4352" s="4" t="s">
        <v>941</v>
      </c>
      <c r="E4352" s="4" t="s">
        <v>29</v>
      </c>
      <c r="F4352" s="16" t="s">
        <v>23</v>
      </c>
      <c r="G4352" s="17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17110.43</v>
      </c>
      <c r="Q4352" s="7">
        <v>18553.830000000002</v>
      </c>
      <c r="R4352" s="7">
        <f>H4352-Q4352</f>
        <v>5446.1699999999983</v>
      </c>
      <c r="S4352" s="4" t="s">
        <v>38</v>
      </c>
    </row>
    <row r="4353" spans="1:19" ht="26.25" hidden="1" customHeight="1" x14ac:dyDescent="0.25">
      <c r="A4353" s="10">
        <f>+SUBTOTAL(103,$B$5:B4353)</f>
        <v>2137</v>
      </c>
      <c r="B4353" s="4" t="s">
        <v>3347</v>
      </c>
      <c r="C4353" s="4" t="s">
        <v>10824</v>
      </c>
      <c r="D4353" s="4" t="s">
        <v>1260</v>
      </c>
      <c r="E4353" s="4" t="s">
        <v>61</v>
      </c>
      <c r="F4353" s="16" t="s">
        <v>23</v>
      </c>
      <c r="G4353" s="17"/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1443.4</v>
      </c>
      <c r="R4353" s="7">
        <f>H4353-Q4353</f>
        <v>22556.6</v>
      </c>
      <c r="S4353" s="4" t="s">
        <v>38</v>
      </c>
    </row>
    <row r="4354" spans="1:19" ht="26.25" customHeight="1" x14ac:dyDescent="0.25">
      <c r="A4354" s="10">
        <f>+SUBTOTAL(103,$B$5:B4354)</f>
        <v>2138</v>
      </c>
      <c r="B4354" s="4" t="s">
        <v>3348</v>
      </c>
      <c r="C4354" s="4" t="s">
        <v>10831</v>
      </c>
      <c r="D4354" s="4" t="s">
        <v>1260</v>
      </c>
      <c r="E4354" s="4" t="s">
        <v>223</v>
      </c>
      <c r="F4354" s="16" t="s">
        <v>23</v>
      </c>
      <c r="G4354" s="17"/>
      <c r="H4354" s="7">
        <v>24000</v>
      </c>
      <c r="I4354" s="7">
        <v>688.8</v>
      </c>
      <c r="J4354" s="7">
        <v>0</v>
      </c>
      <c r="K4354" s="7">
        <v>729.6</v>
      </c>
      <c r="L4354" s="7">
        <v>1715.46</v>
      </c>
      <c r="M4354" s="7">
        <v>25</v>
      </c>
      <c r="N4354" s="7">
        <v>0</v>
      </c>
      <c r="O4354" s="7"/>
      <c r="P4354" s="7">
        <v>1490.04</v>
      </c>
      <c r="Q4354" s="7">
        <v>4648.8999999999996</v>
      </c>
      <c r="R4354" s="7">
        <f>H4354-Q4354</f>
        <v>19351.099999999999</v>
      </c>
      <c r="S4354" s="4" t="s">
        <v>38</v>
      </c>
    </row>
    <row r="4355" spans="1:19" ht="26.25" hidden="1" customHeight="1" x14ac:dyDescent="0.25">
      <c r="A4355" s="10">
        <f>+SUBTOTAL(103,$B$5:B4355)</f>
        <v>2138</v>
      </c>
      <c r="B4355" s="4" t="s">
        <v>3350</v>
      </c>
      <c r="C4355" s="4" t="s">
        <v>7689</v>
      </c>
      <c r="D4355" s="4" t="s">
        <v>1260</v>
      </c>
      <c r="E4355" s="4" t="s">
        <v>61</v>
      </c>
      <c r="F4355" s="16" t="s">
        <v>23</v>
      </c>
      <c r="G4355" s="17"/>
      <c r="H4355" s="7">
        <v>24000</v>
      </c>
      <c r="I4355" s="7">
        <v>688.8</v>
      </c>
      <c r="J4355" s="7">
        <v>0</v>
      </c>
      <c r="K4355" s="7">
        <v>729.6</v>
      </c>
      <c r="L4355" s="7">
        <v>1715.46</v>
      </c>
      <c r="M4355" s="7">
        <v>25</v>
      </c>
      <c r="N4355" s="7">
        <v>0</v>
      </c>
      <c r="O4355" s="7"/>
      <c r="P4355" s="7">
        <v>0</v>
      </c>
      <c r="Q4355" s="7">
        <v>3158.86</v>
      </c>
      <c r="R4355" s="7">
        <f>H4355-Q4355</f>
        <v>20841.14</v>
      </c>
      <c r="S4355" s="4" t="s">
        <v>24</v>
      </c>
    </row>
    <row r="4356" spans="1:19" ht="26.25" hidden="1" customHeight="1" x14ac:dyDescent="0.25">
      <c r="A4356" s="10">
        <f>+SUBTOTAL(103,$B$5:B4356)</f>
        <v>2138</v>
      </c>
      <c r="B4356" s="4" t="s">
        <v>5477</v>
      </c>
      <c r="C4356" s="4" t="s">
        <v>4867</v>
      </c>
      <c r="D4356" s="4" t="s">
        <v>1260</v>
      </c>
      <c r="E4356" s="4" t="s">
        <v>57</v>
      </c>
      <c r="F4356" s="16" t="s">
        <v>23</v>
      </c>
      <c r="G4356" s="17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0</v>
      </c>
      <c r="Q4356" s="7">
        <v>1443.4</v>
      </c>
      <c r="R4356" s="7">
        <f>H4356-Q4356</f>
        <v>22556.6</v>
      </c>
      <c r="S4356" s="4" t="s">
        <v>24</v>
      </c>
    </row>
    <row r="4357" spans="1:19" ht="26.25" hidden="1" customHeight="1" x14ac:dyDescent="0.25">
      <c r="A4357" s="10">
        <f>+SUBTOTAL(103,$B$5:B4357)</f>
        <v>2138</v>
      </c>
      <c r="B4357" s="4" t="s">
        <v>5353</v>
      </c>
      <c r="C4357" s="4" t="s">
        <v>10864</v>
      </c>
      <c r="D4357" s="4" t="s">
        <v>1260</v>
      </c>
      <c r="E4357" s="4" t="s">
        <v>61</v>
      </c>
      <c r="F4357" s="16" t="s">
        <v>23</v>
      </c>
      <c r="G4357" s="17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f>H4357-Q4357</f>
        <v>22556.6</v>
      </c>
      <c r="S4357" s="4" t="s">
        <v>24</v>
      </c>
    </row>
    <row r="4358" spans="1:19" ht="26.25" customHeight="1" x14ac:dyDescent="0.25">
      <c r="A4358" s="10">
        <f>+SUBTOTAL(103,$B$5:B4358)</f>
        <v>2139</v>
      </c>
      <c r="B4358" s="4" t="s">
        <v>3818</v>
      </c>
      <c r="C4358" s="4" t="s">
        <v>9622</v>
      </c>
      <c r="D4358" s="4" t="s">
        <v>1147</v>
      </c>
      <c r="E4358" s="4" t="s">
        <v>27</v>
      </c>
      <c r="F4358" s="16" t="s">
        <v>23</v>
      </c>
      <c r="G4358" s="17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f>H4358-Q4358</f>
        <v>22556.6</v>
      </c>
      <c r="S4358" s="4" t="s">
        <v>38</v>
      </c>
    </row>
    <row r="4359" spans="1:19" ht="26.25" customHeight="1" x14ac:dyDescent="0.25">
      <c r="A4359" s="10">
        <f>+SUBTOTAL(103,$B$5:B4359)</f>
        <v>2140</v>
      </c>
      <c r="B4359" s="4" t="s">
        <v>383</v>
      </c>
      <c r="C4359" s="4" t="s">
        <v>10872</v>
      </c>
      <c r="D4359" s="4" t="s">
        <v>1260</v>
      </c>
      <c r="E4359" s="4" t="s">
        <v>22</v>
      </c>
      <c r="F4359" s="16" t="s">
        <v>23</v>
      </c>
      <c r="G4359" s="17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1443.4</v>
      </c>
      <c r="R4359" s="7">
        <f>H4359-Q4359</f>
        <v>22556.6</v>
      </c>
      <c r="S4359" s="4" t="s">
        <v>24</v>
      </c>
    </row>
    <row r="4360" spans="1:19" ht="26.25" customHeight="1" x14ac:dyDescent="0.25">
      <c r="A4360" s="10">
        <f>+SUBTOTAL(103,$B$5:B4360)</f>
        <v>2141</v>
      </c>
      <c r="B4360" s="4" t="s">
        <v>5448</v>
      </c>
      <c r="C4360" s="4" t="s">
        <v>10875</v>
      </c>
      <c r="D4360" s="4" t="s">
        <v>1260</v>
      </c>
      <c r="E4360" s="4" t="s">
        <v>29</v>
      </c>
      <c r="F4360" s="16" t="s">
        <v>23</v>
      </c>
      <c r="G4360" s="17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f>H4360-Q4360</f>
        <v>22556.6</v>
      </c>
      <c r="S4360" s="4" t="s">
        <v>24</v>
      </c>
    </row>
    <row r="4361" spans="1:19" ht="26.25" customHeight="1" x14ac:dyDescent="0.25">
      <c r="A4361" s="10">
        <f>+SUBTOTAL(103,$B$5:B4361)</f>
        <v>2142</v>
      </c>
      <c r="B4361" s="4" t="s">
        <v>1792</v>
      </c>
      <c r="C4361" s="4" t="s">
        <v>10879</v>
      </c>
      <c r="D4361" s="4" t="s">
        <v>1260</v>
      </c>
      <c r="E4361" s="4" t="s">
        <v>119</v>
      </c>
      <c r="F4361" s="16" t="s">
        <v>23</v>
      </c>
      <c r="G4361" s="17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50</v>
      </c>
      <c r="Q4361" s="7">
        <v>1493.4</v>
      </c>
      <c r="R4361" s="7">
        <f>H4361-Q4361</f>
        <v>22506.6</v>
      </c>
      <c r="S4361" s="4" t="s">
        <v>24</v>
      </c>
    </row>
    <row r="4362" spans="1:19" ht="26.25" customHeight="1" x14ac:dyDescent="0.25">
      <c r="A4362" s="10">
        <f>+SUBTOTAL(103,$B$5:B4362)</f>
        <v>2143</v>
      </c>
      <c r="B4362" s="4" t="s">
        <v>3351</v>
      </c>
      <c r="C4362" s="4" t="s">
        <v>10899</v>
      </c>
      <c r="D4362" s="4" t="s">
        <v>1260</v>
      </c>
      <c r="E4362" s="4" t="s">
        <v>72</v>
      </c>
      <c r="F4362" s="16" t="s">
        <v>23</v>
      </c>
      <c r="G4362" s="17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f>H4362-Q4362</f>
        <v>22556.6</v>
      </c>
      <c r="S4362" s="4" t="s">
        <v>38</v>
      </c>
    </row>
    <row r="4363" spans="1:19" ht="26.25" hidden="1" customHeight="1" x14ac:dyDescent="0.25">
      <c r="A4363" s="10">
        <f>+SUBTOTAL(103,$B$5:B4363)</f>
        <v>2143</v>
      </c>
      <c r="B4363" s="4" t="s">
        <v>3352</v>
      </c>
      <c r="C4363" s="4" t="s">
        <v>10900</v>
      </c>
      <c r="D4363" s="4" t="s">
        <v>1260</v>
      </c>
      <c r="E4363" s="4" t="s">
        <v>61</v>
      </c>
      <c r="F4363" s="16" t="s">
        <v>23</v>
      </c>
      <c r="G4363" s="17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f>H4363-Q4363</f>
        <v>22556.6</v>
      </c>
      <c r="S4363" s="4" t="s">
        <v>24</v>
      </c>
    </row>
    <row r="4364" spans="1:19" ht="26.25" hidden="1" customHeight="1" x14ac:dyDescent="0.25">
      <c r="A4364" s="10">
        <f>+SUBTOTAL(103,$B$5:B4364)</f>
        <v>2143</v>
      </c>
      <c r="B4364" s="4" t="s">
        <v>2152</v>
      </c>
      <c r="C4364" s="4" t="s">
        <v>10903</v>
      </c>
      <c r="D4364" s="4" t="s">
        <v>1260</v>
      </c>
      <c r="E4364" s="4" t="s">
        <v>338</v>
      </c>
      <c r="F4364" s="16" t="s">
        <v>23</v>
      </c>
      <c r="G4364" s="17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f>H4364-Q4364</f>
        <v>22556.6</v>
      </c>
      <c r="S4364" s="4" t="s">
        <v>24</v>
      </c>
    </row>
    <row r="4365" spans="1:19" ht="26.25" hidden="1" customHeight="1" x14ac:dyDescent="0.25">
      <c r="A4365" s="10">
        <f>+SUBTOTAL(103,$B$5:B4365)</f>
        <v>2143</v>
      </c>
      <c r="B4365" s="4" t="s">
        <v>3353</v>
      </c>
      <c r="C4365" s="4" t="s">
        <v>10909</v>
      </c>
      <c r="D4365" s="4" t="s">
        <v>1260</v>
      </c>
      <c r="E4365" s="4" t="s">
        <v>61</v>
      </c>
      <c r="F4365" s="16" t="s">
        <v>23</v>
      </c>
      <c r="G4365" s="17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f>H4365-Q4365</f>
        <v>22556.6</v>
      </c>
      <c r="S4365" s="4" t="s">
        <v>24</v>
      </c>
    </row>
    <row r="4366" spans="1:19" ht="26.25" customHeight="1" x14ac:dyDescent="0.25">
      <c r="A4366" s="10">
        <f>+SUBTOTAL(103,$B$5:B4366)</f>
        <v>2144</v>
      </c>
      <c r="B4366" s="4" t="s">
        <v>3354</v>
      </c>
      <c r="C4366" s="4" t="s">
        <v>10910</v>
      </c>
      <c r="D4366" s="4" t="s">
        <v>1260</v>
      </c>
      <c r="E4366" s="4" t="s">
        <v>1999</v>
      </c>
      <c r="F4366" s="16" t="s">
        <v>23</v>
      </c>
      <c r="G4366" s="17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f>H4366-Q4366</f>
        <v>22556.6</v>
      </c>
      <c r="S4366" s="4" t="s">
        <v>24</v>
      </c>
    </row>
    <row r="4367" spans="1:19" ht="26.25" hidden="1" customHeight="1" x14ac:dyDescent="0.25">
      <c r="A4367" s="10">
        <f>+SUBTOTAL(103,$B$5:B4367)</f>
        <v>2144</v>
      </c>
      <c r="B4367" s="4" t="s">
        <v>3355</v>
      </c>
      <c r="C4367" s="4" t="s">
        <v>10924</v>
      </c>
      <c r="D4367" s="4" t="s">
        <v>1260</v>
      </c>
      <c r="E4367" s="4" t="s">
        <v>57</v>
      </c>
      <c r="F4367" s="16" t="s">
        <v>23</v>
      </c>
      <c r="G4367" s="17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f>H4367-Q4367</f>
        <v>22556.6</v>
      </c>
      <c r="S4367" s="4" t="s">
        <v>24</v>
      </c>
    </row>
    <row r="4368" spans="1:19" ht="26.25" customHeight="1" x14ac:dyDescent="0.25">
      <c r="A4368" s="10">
        <f>+SUBTOTAL(103,$B$5:B4368)</f>
        <v>2145</v>
      </c>
      <c r="B4368" s="4" t="s">
        <v>2155</v>
      </c>
      <c r="C4368" s="4" t="s">
        <v>5994</v>
      </c>
      <c r="D4368" s="4" t="s">
        <v>1260</v>
      </c>
      <c r="E4368" s="4" t="s">
        <v>3270</v>
      </c>
      <c r="F4368" s="16" t="s">
        <v>23</v>
      </c>
      <c r="G4368" s="17"/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1443.4</v>
      </c>
      <c r="R4368" s="7">
        <f>H4368-Q4368</f>
        <v>22556.6</v>
      </c>
      <c r="S4368" s="4" t="s">
        <v>24</v>
      </c>
    </row>
    <row r="4369" spans="1:19" ht="26.25" customHeight="1" x14ac:dyDescent="0.25">
      <c r="A4369" s="10">
        <f>+SUBTOTAL(103,$B$5:B4369)</f>
        <v>2146</v>
      </c>
      <c r="B4369" s="4" t="s">
        <v>3356</v>
      </c>
      <c r="C4369" s="4" t="s">
        <v>10937</v>
      </c>
      <c r="D4369" s="4" t="s">
        <v>1147</v>
      </c>
      <c r="E4369" s="4" t="s">
        <v>72</v>
      </c>
      <c r="F4369" s="16" t="s">
        <v>23</v>
      </c>
      <c r="G4369" s="17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f>H4369-Q4369</f>
        <v>22556.6</v>
      </c>
      <c r="S4369" s="4" t="s">
        <v>38</v>
      </c>
    </row>
    <row r="4370" spans="1:19" ht="26.25" hidden="1" customHeight="1" x14ac:dyDescent="0.25">
      <c r="A4370" s="10">
        <f>+SUBTOTAL(103,$B$5:B4370)</f>
        <v>2146</v>
      </c>
      <c r="B4370" s="4" t="s">
        <v>3357</v>
      </c>
      <c r="C4370" s="4" t="s">
        <v>10942</v>
      </c>
      <c r="D4370" s="4" t="s">
        <v>1260</v>
      </c>
      <c r="E4370" s="4" t="s">
        <v>52</v>
      </c>
      <c r="F4370" s="16" t="s">
        <v>23</v>
      </c>
      <c r="G4370" s="17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f>H4370-Q4370</f>
        <v>22556.6</v>
      </c>
      <c r="S4370" s="4" t="s">
        <v>24</v>
      </c>
    </row>
    <row r="4371" spans="1:19" ht="26.25" hidden="1" customHeight="1" x14ac:dyDescent="0.25">
      <c r="A4371" s="10">
        <f>+SUBTOTAL(103,$B$5:B4371)</f>
        <v>2146</v>
      </c>
      <c r="B4371" s="4" t="s">
        <v>5354</v>
      </c>
      <c r="C4371" s="4" t="s">
        <v>9707</v>
      </c>
      <c r="D4371" s="4" t="s">
        <v>1260</v>
      </c>
      <c r="E4371" s="4" t="s">
        <v>55</v>
      </c>
      <c r="F4371" s="16" t="s">
        <v>23</v>
      </c>
      <c r="G4371" s="17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f>H4371-Q4371</f>
        <v>22556.6</v>
      </c>
      <c r="S4371" s="4" t="s">
        <v>24</v>
      </c>
    </row>
    <row r="4372" spans="1:19" ht="26.25" hidden="1" customHeight="1" x14ac:dyDescent="0.25">
      <c r="A4372" s="10">
        <f>+SUBTOTAL(103,$B$5:B4372)</f>
        <v>2146</v>
      </c>
      <c r="B4372" s="4" t="s">
        <v>3358</v>
      </c>
      <c r="C4372" s="4" t="s">
        <v>5629</v>
      </c>
      <c r="D4372" s="4" t="s">
        <v>1260</v>
      </c>
      <c r="E4372" s="4" t="s">
        <v>63</v>
      </c>
      <c r="F4372" s="16" t="s">
        <v>23</v>
      </c>
      <c r="G4372" s="17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f>H4372-Q4372</f>
        <v>22556.6</v>
      </c>
      <c r="S4372" s="4" t="s">
        <v>38</v>
      </c>
    </row>
    <row r="4373" spans="1:19" ht="26.25" hidden="1" customHeight="1" x14ac:dyDescent="0.25">
      <c r="A4373" s="10">
        <f>+SUBTOTAL(103,$B$5:B4373)</f>
        <v>2146</v>
      </c>
      <c r="B4373" s="4" t="s">
        <v>3359</v>
      </c>
      <c r="C4373" s="4" t="s">
        <v>10966</v>
      </c>
      <c r="D4373" s="4" t="s">
        <v>1260</v>
      </c>
      <c r="E4373" s="4" t="s">
        <v>63</v>
      </c>
      <c r="F4373" s="16" t="s">
        <v>23</v>
      </c>
      <c r="G4373" s="17"/>
      <c r="H4373" s="7">
        <v>24000</v>
      </c>
      <c r="I4373" s="7">
        <v>688.8</v>
      </c>
      <c r="J4373" s="7">
        <v>0</v>
      </c>
      <c r="K4373" s="7">
        <v>729.6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1443.4</v>
      </c>
      <c r="R4373" s="7">
        <f>H4373-Q4373</f>
        <v>22556.6</v>
      </c>
      <c r="S4373" s="4" t="s">
        <v>24</v>
      </c>
    </row>
    <row r="4374" spans="1:19" ht="26.25" customHeight="1" x14ac:dyDescent="0.25">
      <c r="A4374" s="10">
        <f>+SUBTOTAL(103,$B$5:B4374)</f>
        <v>2147</v>
      </c>
      <c r="B4374" s="4" t="s">
        <v>122</v>
      </c>
      <c r="C4374" s="4" t="s">
        <v>10977</v>
      </c>
      <c r="D4374" s="4" t="s">
        <v>1147</v>
      </c>
      <c r="E4374" s="4" t="s">
        <v>198</v>
      </c>
      <c r="F4374" s="16" t="s">
        <v>23</v>
      </c>
      <c r="G4374" s="17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f>H4374-Q4374</f>
        <v>22556.6</v>
      </c>
      <c r="S4374" s="4" t="s">
        <v>38</v>
      </c>
    </row>
    <row r="4375" spans="1:19" ht="26.25" customHeight="1" x14ac:dyDescent="0.25">
      <c r="A4375" s="10">
        <f>+SUBTOTAL(103,$B$5:B4375)</f>
        <v>2148</v>
      </c>
      <c r="B4375" s="4" t="s">
        <v>3360</v>
      </c>
      <c r="C4375" s="4" t="s">
        <v>10989</v>
      </c>
      <c r="D4375" s="4" t="s">
        <v>1260</v>
      </c>
      <c r="E4375" s="4" t="s">
        <v>129</v>
      </c>
      <c r="F4375" s="16" t="s">
        <v>23</v>
      </c>
      <c r="G4375" s="17"/>
      <c r="H4375" s="7">
        <v>24000</v>
      </c>
      <c r="I4375" s="7">
        <v>688.8</v>
      </c>
      <c r="J4375" s="7">
        <v>0</v>
      </c>
      <c r="K4375" s="7">
        <v>729.6</v>
      </c>
      <c r="L4375" s="7">
        <v>3430.92</v>
      </c>
      <c r="M4375" s="7">
        <v>25</v>
      </c>
      <c r="N4375" s="7">
        <v>0</v>
      </c>
      <c r="O4375" s="7"/>
      <c r="P4375" s="7">
        <v>50</v>
      </c>
      <c r="Q4375" s="7">
        <v>4924.32</v>
      </c>
      <c r="R4375" s="7">
        <f>H4375-Q4375</f>
        <v>19075.68</v>
      </c>
      <c r="S4375" s="4" t="s">
        <v>38</v>
      </c>
    </row>
    <row r="4376" spans="1:19" ht="26.25" customHeight="1" x14ac:dyDescent="0.25">
      <c r="A4376" s="10">
        <f>+SUBTOTAL(103,$B$5:B4376)</f>
        <v>2149</v>
      </c>
      <c r="B4376" s="4" t="s">
        <v>3708</v>
      </c>
      <c r="C4376" s="4" t="s">
        <v>10991</v>
      </c>
      <c r="D4376" s="4" t="s">
        <v>2454</v>
      </c>
      <c r="E4376" s="4" t="s">
        <v>5365</v>
      </c>
      <c r="F4376" s="16" t="s">
        <v>23</v>
      </c>
      <c r="G4376" s="17" t="s">
        <v>11704</v>
      </c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1094</v>
      </c>
      <c r="Q4376" s="7">
        <v>2537.4</v>
      </c>
      <c r="R4376" s="7">
        <f>H4376-Q4376</f>
        <v>21462.6</v>
      </c>
      <c r="S4376" s="4" t="s">
        <v>38</v>
      </c>
    </row>
    <row r="4377" spans="1:19" ht="26.25" hidden="1" customHeight="1" x14ac:dyDescent="0.25">
      <c r="A4377" s="10">
        <f>+SUBTOTAL(103,$B$5:B4377)</f>
        <v>2149</v>
      </c>
      <c r="B4377" s="4" t="s">
        <v>5527</v>
      </c>
      <c r="C4377" s="4" t="s">
        <v>11006</v>
      </c>
      <c r="D4377" s="4" t="s">
        <v>1260</v>
      </c>
      <c r="E4377" s="4" t="s">
        <v>61</v>
      </c>
      <c r="F4377" s="16" t="s">
        <v>23</v>
      </c>
      <c r="G4377" s="17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f>H4377-Q4377</f>
        <v>22556.6</v>
      </c>
      <c r="S4377" s="4" t="s">
        <v>38</v>
      </c>
    </row>
    <row r="4378" spans="1:19" ht="26.25" customHeight="1" x14ac:dyDescent="0.25">
      <c r="A4378" s="10">
        <f>+SUBTOTAL(103,$B$5:B4378)</f>
        <v>2150</v>
      </c>
      <c r="B4378" s="4" t="s">
        <v>1800</v>
      </c>
      <c r="C4378" s="4" t="s">
        <v>8631</v>
      </c>
      <c r="D4378" s="4" t="s">
        <v>2216</v>
      </c>
      <c r="E4378" s="4" t="s">
        <v>1510</v>
      </c>
      <c r="F4378" s="16" t="s">
        <v>23</v>
      </c>
      <c r="G4378" s="17" t="s">
        <v>11704</v>
      </c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1270</v>
      </c>
      <c r="Q4378" s="7">
        <v>2713.4</v>
      </c>
      <c r="R4378" s="7">
        <f>H4378-Q4378</f>
        <v>21286.6</v>
      </c>
      <c r="S4378" s="4" t="s">
        <v>38</v>
      </c>
    </row>
    <row r="4379" spans="1:19" ht="26.25" hidden="1" customHeight="1" x14ac:dyDescent="0.25">
      <c r="A4379" s="10">
        <f>+SUBTOTAL(103,$B$5:B4379)</f>
        <v>2150</v>
      </c>
      <c r="B4379" s="4" t="s">
        <v>3361</v>
      </c>
      <c r="C4379" s="4" t="s">
        <v>11020</v>
      </c>
      <c r="D4379" s="4" t="s">
        <v>392</v>
      </c>
      <c r="E4379" s="4" t="s">
        <v>65</v>
      </c>
      <c r="F4379" s="16" t="s">
        <v>23</v>
      </c>
      <c r="G4379" s="17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f>H4379-Q4379</f>
        <v>22556.6</v>
      </c>
      <c r="S4379" s="4" t="s">
        <v>38</v>
      </c>
    </row>
    <row r="4380" spans="1:19" ht="26.25" customHeight="1" x14ac:dyDescent="0.25">
      <c r="A4380" s="10">
        <f>+SUBTOTAL(103,$B$5:B4380)</f>
        <v>2151</v>
      </c>
      <c r="B4380" s="4" t="s">
        <v>4291</v>
      </c>
      <c r="C4380" s="4" t="s">
        <v>11022</v>
      </c>
      <c r="D4380" s="4" t="s">
        <v>941</v>
      </c>
      <c r="E4380" s="4" t="s">
        <v>139</v>
      </c>
      <c r="F4380" s="16" t="s">
        <v>23</v>
      </c>
      <c r="G4380" s="17" t="s">
        <v>11704</v>
      </c>
      <c r="H4380" s="7">
        <v>24000</v>
      </c>
      <c r="I4380" s="7">
        <v>688.8</v>
      </c>
      <c r="J4380" s="7">
        <v>0</v>
      </c>
      <c r="K4380" s="7">
        <v>729.6</v>
      </c>
      <c r="L4380" s="7">
        <v>3430.92</v>
      </c>
      <c r="M4380" s="7">
        <v>25</v>
      </c>
      <c r="N4380" s="7">
        <v>220</v>
      </c>
      <c r="O4380" s="7"/>
      <c r="P4380" s="7">
        <v>9028.5300000000007</v>
      </c>
      <c r="Q4380" s="7">
        <v>14122.85</v>
      </c>
      <c r="R4380" s="7">
        <f>H4380-Q4380</f>
        <v>9877.15</v>
      </c>
      <c r="S4380" s="4" t="s">
        <v>38</v>
      </c>
    </row>
    <row r="4381" spans="1:19" ht="26.25" customHeight="1" x14ac:dyDescent="0.25">
      <c r="A4381" s="10">
        <f>+SUBTOTAL(103,$B$5:B4381)</f>
        <v>2152</v>
      </c>
      <c r="B4381" s="4" t="s">
        <v>3362</v>
      </c>
      <c r="C4381" s="4" t="s">
        <v>11025</v>
      </c>
      <c r="D4381" s="4" t="s">
        <v>1260</v>
      </c>
      <c r="E4381" s="4" t="s">
        <v>29</v>
      </c>
      <c r="F4381" s="16" t="s">
        <v>23</v>
      </c>
      <c r="G4381" s="17"/>
      <c r="H4381" s="7">
        <v>24000</v>
      </c>
      <c r="I4381" s="7">
        <v>688.8</v>
      </c>
      <c r="J4381" s="7">
        <v>0</v>
      </c>
      <c r="K4381" s="7">
        <v>729.6</v>
      </c>
      <c r="L4381" s="7">
        <v>0</v>
      </c>
      <c r="M4381" s="7">
        <v>25</v>
      </c>
      <c r="N4381" s="7">
        <v>0</v>
      </c>
      <c r="O4381" s="7"/>
      <c r="P4381" s="7">
        <v>50</v>
      </c>
      <c r="Q4381" s="7">
        <v>1493.4</v>
      </c>
      <c r="R4381" s="7">
        <f>H4381-Q4381</f>
        <v>22506.6</v>
      </c>
      <c r="S4381" s="4" t="s">
        <v>38</v>
      </c>
    </row>
    <row r="4382" spans="1:19" ht="26.25" customHeight="1" x14ac:dyDescent="0.25">
      <c r="A4382" s="10">
        <f>+SUBTOTAL(103,$B$5:B4382)</f>
        <v>2153</v>
      </c>
      <c r="B4382" s="4" t="s">
        <v>3662</v>
      </c>
      <c r="C4382" s="4" t="s">
        <v>7651</v>
      </c>
      <c r="D4382" s="4" t="s">
        <v>433</v>
      </c>
      <c r="E4382" s="4" t="s">
        <v>5363</v>
      </c>
      <c r="F4382" s="16" t="s">
        <v>23</v>
      </c>
      <c r="G4382" s="17"/>
      <c r="H4382" s="7">
        <v>24000</v>
      </c>
      <c r="I4382" s="7">
        <v>688.8</v>
      </c>
      <c r="J4382" s="7">
        <v>0</v>
      </c>
      <c r="K4382" s="7">
        <v>729.6</v>
      </c>
      <c r="L4382" s="7">
        <v>3430.92</v>
      </c>
      <c r="M4382" s="7">
        <v>25</v>
      </c>
      <c r="N4382" s="7">
        <v>0</v>
      </c>
      <c r="O4382" s="7"/>
      <c r="P4382" s="7">
        <v>3300</v>
      </c>
      <c r="Q4382" s="7">
        <v>8174.32</v>
      </c>
      <c r="R4382" s="7">
        <f>H4382-Q4382</f>
        <v>15825.68</v>
      </c>
      <c r="S4382" s="4" t="s">
        <v>38</v>
      </c>
    </row>
    <row r="4383" spans="1:19" ht="26.25" hidden="1" customHeight="1" x14ac:dyDescent="0.25">
      <c r="A4383" s="10">
        <f>+SUBTOTAL(103,$B$5:B4383)</f>
        <v>2153</v>
      </c>
      <c r="B4383" s="4" t="s">
        <v>252</v>
      </c>
      <c r="C4383" s="4" t="s">
        <v>11028</v>
      </c>
      <c r="D4383" s="4" t="s">
        <v>1260</v>
      </c>
      <c r="E4383" s="4" t="s">
        <v>55</v>
      </c>
      <c r="F4383" s="16" t="s">
        <v>23</v>
      </c>
      <c r="G4383" s="17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f>H4383-Q4383</f>
        <v>22556.6</v>
      </c>
      <c r="S4383" s="4" t="s">
        <v>24</v>
      </c>
    </row>
    <row r="4384" spans="1:19" ht="26.25" customHeight="1" x14ac:dyDescent="0.25">
      <c r="A4384" s="10">
        <f>+SUBTOTAL(103,$B$5:B4384)</f>
        <v>2154</v>
      </c>
      <c r="B4384" s="4" t="s">
        <v>3363</v>
      </c>
      <c r="C4384" s="4" t="s">
        <v>11040</v>
      </c>
      <c r="D4384" s="4" t="s">
        <v>1260</v>
      </c>
      <c r="E4384" s="4" t="s">
        <v>72</v>
      </c>
      <c r="F4384" s="16" t="s">
        <v>23</v>
      </c>
      <c r="G4384" s="17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50</v>
      </c>
      <c r="Q4384" s="7">
        <v>1493.4</v>
      </c>
      <c r="R4384" s="7">
        <f>H4384-Q4384</f>
        <v>22506.6</v>
      </c>
      <c r="S4384" s="4" t="s">
        <v>38</v>
      </c>
    </row>
    <row r="4385" spans="1:19" ht="26.25" customHeight="1" x14ac:dyDescent="0.25">
      <c r="A4385" s="10">
        <f>+SUBTOTAL(103,$B$5:B4385)</f>
        <v>2155</v>
      </c>
      <c r="B4385" s="4" t="s">
        <v>254</v>
      </c>
      <c r="C4385" s="4" t="s">
        <v>1384</v>
      </c>
      <c r="D4385" s="4" t="s">
        <v>297</v>
      </c>
      <c r="E4385" s="4" t="s">
        <v>72</v>
      </c>
      <c r="F4385" s="16" t="s">
        <v>23</v>
      </c>
      <c r="G4385" s="17"/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1325</v>
      </c>
      <c r="Q4385" s="7">
        <v>2768.4</v>
      </c>
      <c r="R4385" s="7">
        <f>H4385-Q4385</f>
        <v>21231.599999999999</v>
      </c>
      <c r="S4385" s="4" t="s">
        <v>24</v>
      </c>
    </row>
    <row r="4386" spans="1:19" ht="26.25" customHeight="1" x14ac:dyDescent="0.25">
      <c r="A4386" s="10">
        <f>+SUBTOTAL(103,$B$5:B4386)</f>
        <v>2156</v>
      </c>
      <c r="B4386" s="4" t="s">
        <v>3364</v>
      </c>
      <c r="C4386" s="4" t="s">
        <v>11078</v>
      </c>
      <c r="D4386" s="4" t="s">
        <v>1260</v>
      </c>
      <c r="E4386" s="4" t="s">
        <v>2089</v>
      </c>
      <c r="F4386" s="16" t="s">
        <v>23</v>
      </c>
      <c r="G4386" s="17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f>H4386-Q4386</f>
        <v>22556.6</v>
      </c>
      <c r="S4386" s="4" t="s">
        <v>38</v>
      </c>
    </row>
    <row r="4387" spans="1:19" ht="26.25" customHeight="1" x14ac:dyDescent="0.25">
      <c r="A4387" s="10">
        <f>+SUBTOTAL(103,$B$5:B4387)</f>
        <v>2157</v>
      </c>
      <c r="B4387" s="4" t="s">
        <v>5308</v>
      </c>
      <c r="C4387" s="4" t="s">
        <v>11096</v>
      </c>
      <c r="D4387" s="4" t="s">
        <v>1260</v>
      </c>
      <c r="E4387" s="4" t="s">
        <v>175</v>
      </c>
      <c r="F4387" s="16" t="s">
        <v>23</v>
      </c>
      <c r="G4387" s="17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f>H4387-Q4387</f>
        <v>22556.6</v>
      </c>
      <c r="S4387" s="4" t="s">
        <v>24</v>
      </c>
    </row>
    <row r="4388" spans="1:19" ht="26.25" customHeight="1" x14ac:dyDescent="0.25">
      <c r="A4388" s="10">
        <f>+SUBTOTAL(103,$B$5:B4388)</f>
        <v>2158</v>
      </c>
      <c r="B4388" s="4" t="s">
        <v>5356</v>
      </c>
      <c r="C4388" s="4" t="s">
        <v>11110</v>
      </c>
      <c r="D4388" s="4" t="s">
        <v>1260</v>
      </c>
      <c r="E4388" s="4" t="s">
        <v>40</v>
      </c>
      <c r="F4388" s="16" t="s">
        <v>23</v>
      </c>
      <c r="G4388" s="17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f>H4388-Q4388</f>
        <v>22556.6</v>
      </c>
      <c r="S4388" s="4" t="s">
        <v>38</v>
      </c>
    </row>
    <row r="4389" spans="1:19" ht="26.25" hidden="1" customHeight="1" x14ac:dyDescent="0.25">
      <c r="A4389" s="10">
        <f>+SUBTOTAL(103,$B$5:B4389)</f>
        <v>2158</v>
      </c>
      <c r="B4389" s="4" t="s">
        <v>3365</v>
      </c>
      <c r="C4389" s="4" t="s">
        <v>11152</v>
      </c>
      <c r="D4389" s="4" t="s">
        <v>433</v>
      </c>
      <c r="E4389" s="4" t="s">
        <v>52</v>
      </c>
      <c r="F4389" s="16" t="s">
        <v>23</v>
      </c>
      <c r="G4389" s="17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0</v>
      </c>
      <c r="Q4389" s="7">
        <v>1443.4</v>
      </c>
      <c r="R4389" s="7">
        <f>H4389-Q4389</f>
        <v>22556.6</v>
      </c>
      <c r="S4389" s="4" t="s">
        <v>24</v>
      </c>
    </row>
    <row r="4390" spans="1:19" ht="26.25" customHeight="1" x14ac:dyDescent="0.25">
      <c r="A4390" s="10">
        <f>+SUBTOTAL(103,$B$5:B4390)</f>
        <v>2159</v>
      </c>
      <c r="B4390" s="4" t="s">
        <v>3366</v>
      </c>
      <c r="C4390" s="4" t="s">
        <v>11153</v>
      </c>
      <c r="D4390" s="4" t="s">
        <v>3073</v>
      </c>
      <c r="E4390" s="4" t="s">
        <v>127</v>
      </c>
      <c r="F4390" s="16" t="s">
        <v>23</v>
      </c>
      <c r="G4390" s="17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2550</v>
      </c>
      <c r="Q4390" s="7">
        <v>3993.4</v>
      </c>
      <c r="R4390" s="7">
        <f>H4390-Q4390</f>
        <v>20006.599999999999</v>
      </c>
      <c r="S4390" s="4" t="s">
        <v>24</v>
      </c>
    </row>
    <row r="4391" spans="1:19" ht="26.25" hidden="1" customHeight="1" x14ac:dyDescent="0.25">
      <c r="A4391" s="10">
        <f>+SUBTOTAL(103,$B$5:B4391)</f>
        <v>2159</v>
      </c>
      <c r="B4391" s="4" t="s">
        <v>1468</v>
      </c>
      <c r="C4391" s="4" t="s">
        <v>5850</v>
      </c>
      <c r="D4391" s="4" t="s">
        <v>1260</v>
      </c>
      <c r="E4391" s="4" t="s">
        <v>61</v>
      </c>
      <c r="F4391" s="16" t="s">
        <v>23</v>
      </c>
      <c r="G4391" s="17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1443.4</v>
      </c>
      <c r="R4391" s="7">
        <f>H4391-Q4391</f>
        <v>22556.6</v>
      </c>
      <c r="S4391" s="4" t="s">
        <v>24</v>
      </c>
    </row>
    <row r="4392" spans="1:19" ht="26.25" customHeight="1" x14ac:dyDescent="0.25">
      <c r="A4392" s="10">
        <f>+SUBTOTAL(103,$B$5:B4392)</f>
        <v>2160</v>
      </c>
      <c r="B4392" s="4" t="s">
        <v>3367</v>
      </c>
      <c r="C4392" s="4" t="s">
        <v>11165</v>
      </c>
      <c r="D4392" s="4" t="s">
        <v>1260</v>
      </c>
      <c r="E4392" s="4" t="s">
        <v>115</v>
      </c>
      <c r="F4392" s="16" t="s">
        <v>23</v>
      </c>
      <c r="G4392" s="17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f>H4392-Q4392</f>
        <v>22556.6</v>
      </c>
      <c r="S4392" s="4" t="s">
        <v>38</v>
      </c>
    </row>
    <row r="4393" spans="1:19" ht="26.25" customHeight="1" x14ac:dyDescent="0.25">
      <c r="A4393" s="10">
        <f>+SUBTOTAL(103,$B$5:B4393)</f>
        <v>2161</v>
      </c>
      <c r="B4393" s="4" t="s">
        <v>4262</v>
      </c>
      <c r="C4393" s="4" t="s">
        <v>6185</v>
      </c>
      <c r="D4393" s="4" t="s">
        <v>433</v>
      </c>
      <c r="E4393" s="4" t="s">
        <v>376</v>
      </c>
      <c r="F4393" s="16" t="s">
        <v>23</v>
      </c>
      <c r="G4393" s="17" t="s">
        <v>11704</v>
      </c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4129.91</v>
      </c>
      <c r="Q4393" s="7">
        <v>5573.31</v>
      </c>
      <c r="R4393" s="7">
        <f>H4393-Q4393</f>
        <v>18426.689999999999</v>
      </c>
      <c r="S4393" s="4" t="s">
        <v>38</v>
      </c>
    </row>
    <row r="4394" spans="1:19" ht="26.25" customHeight="1" x14ac:dyDescent="0.25">
      <c r="A4394" s="10">
        <f>+SUBTOTAL(103,$B$5:B4394)</f>
        <v>2162</v>
      </c>
      <c r="B4394" s="4" t="s">
        <v>5528</v>
      </c>
      <c r="C4394" s="4" t="s">
        <v>8261</v>
      </c>
      <c r="D4394" s="4" t="s">
        <v>1260</v>
      </c>
      <c r="E4394" s="4" t="s">
        <v>223</v>
      </c>
      <c r="F4394" s="16" t="s">
        <v>23</v>
      </c>
      <c r="G4394" s="17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f>H4394-Q4394</f>
        <v>22556.6</v>
      </c>
      <c r="S4394" s="4" t="s">
        <v>38</v>
      </c>
    </row>
    <row r="4395" spans="1:19" ht="26.25" customHeight="1" x14ac:dyDescent="0.25">
      <c r="A4395" s="10">
        <f>+SUBTOTAL(103,$B$5:B4395)</f>
        <v>2163</v>
      </c>
      <c r="B4395" s="4" t="s">
        <v>3368</v>
      </c>
      <c r="C4395" s="4" t="s">
        <v>6566</v>
      </c>
      <c r="D4395" s="4" t="s">
        <v>1147</v>
      </c>
      <c r="E4395" s="4" t="s">
        <v>82</v>
      </c>
      <c r="F4395" s="16" t="s">
        <v>23</v>
      </c>
      <c r="G4395" s="17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f>H4395-Q4395</f>
        <v>22556.6</v>
      </c>
      <c r="S4395" s="4" t="s">
        <v>38</v>
      </c>
    </row>
    <row r="4396" spans="1:19" ht="26.25" customHeight="1" x14ac:dyDescent="0.25">
      <c r="A4396" s="10">
        <f>+SUBTOTAL(103,$B$5:B4396)</f>
        <v>2164</v>
      </c>
      <c r="B4396" s="4" t="s">
        <v>2865</v>
      </c>
      <c r="C4396" s="4" t="s">
        <v>11220</v>
      </c>
      <c r="D4396" s="4" t="s">
        <v>392</v>
      </c>
      <c r="E4396" s="4" t="s">
        <v>5365</v>
      </c>
      <c r="F4396" s="16" t="s">
        <v>23</v>
      </c>
      <c r="G4396" s="17"/>
      <c r="H4396" s="7">
        <v>24000</v>
      </c>
      <c r="I4396" s="7">
        <v>688.8</v>
      </c>
      <c r="J4396" s="7">
        <v>0</v>
      </c>
      <c r="K4396" s="7">
        <v>729.6</v>
      </c>
      <c r="L4396" s="7">
        <v>1715.46</v>
      </c>
      <c r="M4396" s="7">
        <v>25</v>
      </c>
      <c r="N4396" s="7">
        <v>0</v>
      </c>
      <c r="O4396" s="7"/>
      <c r="P4396" s="7">
        <v>50</v>
      </c>
      <c r="Q4396" s="7">
        <v>3208.86</v>
      </c>
      <c r="R4396" s="7">
        <f>H4396-Q4396</f>
        <v>20791.14</v>
      </c>
      <c r="S4396" s="4" t="s">
        <v>38</v>
      </c>
    </row>
    <row r="4397" spans="1:19" ht="26.25" hidden="1" customHeight="1" x14ac:dyDescent="0.25">
      <c r="A4397" s="10">
        <f>+SUBTOTAL(103,$B$5:B4397)</f>
        <v>2164</v>
      </c>
      <c r="B4397" s="4" t="s">
        <v>3369</v>
      </c>
      <c r="C4397" s="4" t="s">
        <v>8590</v>
      </c>
      <c r="D4397" s="4" t="s">
        <v>2356</v>
      </c>
      <c r="E4397" s="4" t="s">
        <v>61</v>
      </c>
      <c r="F4397" s="16" t="s">
        <v>23</v>
      </c>
      <c r="G4397" s="17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f>H4397-Q4397</f>
        <v>22556.6</v>
      </c>
      <c r="S4397" s="4" t="s">
        <v>38</v>
      </c>
    </row>
    <row r="4398" spans="1:19" ht="26.25" hidden="1" customHeight="1" x14ac:dyDescent="0.25">
      <c r="A4398" s="10">
        <f>+SUBTOTAL(103,$B$5:B4398)</f>
        <v>2164</v>
      </c>
      <c r="B4398" s="4" t="s">
        <v>3370</v>
      </c>
      <c r="C4398" s="4" t="s">
        <v>11224</v>
      </c>
      <c r="D4398" s="4" t="s">
        <v>1260</v>
      </c>
      <c r="E4398" s="4" t="s">
        <v>63</v>
      </c>
      <c r="F4398" s="16" t="s">
        <v>23</v>
      </c>
      <c r="G4398" s="17"/>
      <c r="H4398" s="7">
        <v>24000</v>
      </c>
      <c r="I4398" s="7">
        <v>688.8</v>
      </c>
      <c r="J4398" s="7">
        <v>0</v>
      </c>
      <c r="K4398" s="7">
        <v>729.6</v>
      </c>
      <c r="L4398" s="7">
        <v>1715.46</v>
      </c>
      <c r="M4398" s="7">
        <v>25</v>
      </c>
      <c r="N4398" s="7">
        <v>0</v>
      </c>
      <c r="O4398" s="7"/>
      <c r="P4398" s="7">
        <v>7365.61</v>
      </c>
      <c r="Q4398" s="7">
        <v>10524.47</v>
      </c>
      <c r="R4398" s="7">
        <f>H4398-Q4398</f>
        <v>13475.53</v>
      </c>
      <c r="S4398" s="4" t="s">
        <v>38</v>
      </c>
    </row>
    <row r="4399" spans="1:19" ht="26.25" customHeight="1" x14ac:dyDescent="0.25">
      <c r="A4399" s="10">
        <f>+SUBTOTAL(103,$B$5:B4399)</f>
        <v>2165</v>
      </c>
      <c r="B4399" s="4" t="s">
        <v>3371</v>
      </c>
      <c r="C4399" s="4" t="s">
        <v>11229</v>
      </c>
      <c r="D4399" s="4" t="s">
        <v>2454</v>
      </c>
      <c r="E4399" s="4" t="s">
        <v>1902</v>
      </c>
      <c r="F4399" s="16" t="s">
        <v>23</v>
      </c>
      <c r="G4399" s="17" t="s">
        <v>11704</v>
      </c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120</v>
      </c>
      <c r="O4399" s="7"/>
      <c r="P4399" s="7">
        <v>15907.04</v>
      </c>
      <c r="Q4399" s="7">
        <v>17470.439999999999</v>
      </c>
      <c r="R4399" s="7">
        <f>H4399-Q4399</f>
        <v>6529.5600000000013</v>
      </c>
      <c r="S4399" s="4" t="s">
        <v>38</v>
      </c>
    </row>
    <row r="4400" spans="1:19" ht="26.25" customHeight="1" x14ac:dyDescent="0.25">
      <c r="A4400" s="10">
        <f>+SUBTOTAL(103,$B$5:B4400)</f>
        <v>2166</v>
      </c>
      <c r="B4400" s="4" t="s">
        <v>3372</v>
      </c>
      <c r="C4400" s="4" t="s">
        <v>11232</v>
      </c>
      <c r="D4400" s="4" t="s">
        <v>1260</v>
      </c>
      <c r="E4400" s="4" t="s">
        <v>35</v>
      </c>
      <c r="F4400" s="16" t="s">
        <v>23</v>
      </c>
      <c r="G4400" s="17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f>H4400-Q4400</f>
        <v>22556.6</v>
      </c>
      <c r="S4400" s="4" t="s">
        <v>38</v>
      </c>
    </row>
    <row r="4401" spans="1:19" ht="26.25" customHeight="1" x14ac:dyDescent="0.25">
      <c r="A4401" s="10">
        <f>+SUBTOTAL(103,$B$5:B4401)</f>
        <v>2167</v>
      </c>
      <c r="B4401" s="4" t="s">
        <v>3373</v>
      </c>
      <c r="C4401" s="4" t="s">
        <v>11233</v>
      </c>
      <c r="D4401" s="4" t="s">
        <v>1260</v>
      </c>
      <c r="E4401" s="4" t="s">
        <v>29</v>
      </c>
      <c r="F4401" s="16" t="s">
        <v>23</v>
      </c>
      <c r="G4401" s="17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f>H4401-Q4401</f>
        <v>22556.6</v>
      </c>
      <c r="S4401" s="4" t="s">
        <v>38</v>
      </c>
    </row>
    <row r="4402" spans="1:19" ht="26.25" hidden="1" customHeight="1" x14ac:dyDescent="0.25">
      <c r="A4402" s="10">
        <f>+SUBTOTAL(103,$B$5:B4402)</f>
        <v>2167</v>
      </c>
      <c r="B4402" s="4" t="s">
        <v>3374</v>
      </c>
      <c r="C4402" s="4" t="s">
        <v>10681</v>
      </c>
      <c r="D4402" s="4" t="s">
        <v>3375</v>
      </c>
      <c r="E4402" s="4" t="s">
        <v>52</v>
      </c>
      <c r="F4402" s="16" t="s">
        <v>23</v>
      </c>
      <c r="G4402" s="17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f>H4402-Q4402</f>
        <v>22556.6</v>
      </c>
      <c r="S4402" s="4" t="s">
        <v>24</v>
      </c>
    </row>
    <row r="4403" spans="1:19" ht="26.25" customHeight="1" x14ac:dyDescent="0.25">
      <c r="A4403" s="10">
        <f>+SUBTOTAL(103,$B$5:B4403)</f>
        <v>2168</v>
      </c>
      <c r="B4403" s="4" t="s">
        <v>5357</v>
      </c>
      <c r="C4403" s="4" t="s">
        <v>11243</v>
      </c>
      <c r="D4403" s="4" t="s">
        <v>1260</v>
      </c>
      <c r="E4403" s="4" t="s">
        <v>29</v>
      </c>
      <c r="F4403" s="16" t="s">
        <v>23</v>
      </c>
      <c r="G4403" s="17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f>H4403-Q4403</f>
        <v>22556.6</v>
      </c>
      <c r="S4403" s="4" t="s">
        <v>24</v>
      </c>
    </row>
    <row r="4404" spans="1:19" ht="26.25" customHeight="1" x14ac:dyDescent="0.25">
      <c r="A4404" s="10">
        <f>+SUBTOTAL(103,$B$5:B4404)</f>
        <v>2169</v>
      </c>
      <c r="B4404" s="4" t="s">
        <v>3376</v>
      </c>
      <c r="C4404" s="4" t="s">
        <v>11244</v>
      </c>
      <c r="D4404" s="4" t="s">
        <v>1260</v>
      </c>
      <c r="E4404" s="4" t="s">
        <v>119</v>
      </c>
      <c r="F4404" s="16" t="s">
        <v>23</v>
      </c>
      <c r="G4404" s="17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f>H4404-Q4404</f>
        <v>22556.6</v>
      </c>
      <c r="S4404" s="4" t="s">
        <v>38</v>
      </c>
    </row>
    <row r="4405" spans="1:19" ht="26.25" customHeight="1" x14ac:dyDescent="0.25">
      <c r="A4405" s="10">
        <f>+SUBTOTAL(103,$B$5:B4405)</f>
        <v>2170</v>
      </c>
      <c r="B4405" s="4" t="s">
        <v>3377</v>
      </c>
      <c r="C4405" s="4" t="s">
        <v>11248</v>
      </c>
      <c r="D4405" s="4" t="s">
        <v>433</v>
      </c>
      <c r="E4405" s="4" t="s">
        <v>72</v>
      </c>
      <c r="F4405" s="16" t="s">
        <v>23</v>
      </c>
      <c r="G4405" s="17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761.04</v>
      </c>
      <c r="Q4405" s="7">
        <v>2204.44</v>
      </c>
      <c r="R4405" s="7">
        <f>H4405-Q4405</f>
        <v>21795.56</v>
      </c>
      <c r="S4405" s="4" t="s">
        <v>38</v>
      </c>
    </row>
    <row r="4406" spans="1:19" ht="26.25" customHeight="1" x14ac:dyDescent="0.25">
      <c r="A4406" s="10">
        <f>+SUBTOTAL(103,$B$5:B4406)</f>
        <v>2171</v>
      </c>
      <c r="B4406" s="4" t="s">
        <v>3378</v>
      </c>
      <c r="C4406" s="4" t="s">
        <v>11255</v>
      </c>
      <c r="D4406" s="4" t="s">
        <v>392</v>
      </c>
      <c r="E4406" s="4" t="s">
        <v>150</v>
      </c>
      <c r="F4406" s="16" t="s">
        <v>23</v>
      </c>
      <c r="G4406" s="17"/>
      <c r="H4406" s="7">
        <v>24000</v>
      </c>
      <c r="I4406" s="7">
        <v>688.8</v>
      </c>
      <c r="J4406" s="7">
        <v>0</v>
      </c>
      <c r="K4406" s="7">
        <v>729.6</v>
      </c>
      <c r="L4406" s="7">
        <v>1715.46</v>
      </c>
      <c r="M4406" s="7">
        <v>25</v>
      </c>
      <c r="N4406" s="7">
        <v>0</v>
      </c>
      <c r="O4406" s="7"/>
      <c r="P4406" s="7">
        <v>50</v>
      </c>
      <c r="Q4406" s="7">
        <v>3208.86</v>
      </c>
      <c r="R4406" s="7">
        <f>H4406-Q4406</f>
        <v>20791.14</v>
      </c>
      <c r="S4406" s="4" t="s">
        <v>38</v>
      </c>
    </row>
    <row r="4407" spans="1:19" ht="26.25" hidden="1" customHeight="1" x14ac:dyDescent="0.25">
      <c r="A4407" s="10">
        <f>+SUBTOTAL(103,$B$5:B4407)</f>
        <v>2171</v>
      </c>
      <c r="B4407" s="4" t="s">
        <v>3379</v>
      </c>
      <c r="C4407" s="4" t="s">
        <v>11281</v>
      </c>
      <c r="D4407" s="4" t="s">
        <v>1260</v>
      </c>
      <c r="E4407" s="4" t="s">
        <v>61</v>
      </c>
      <c r="F4407" s="16" t="s">
        <v>23</v>
      </c>
      <c r="G4407" s="17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f>H4407-Q4407</f>
        <v>22556.6</v>
      </c>
      <c r="S4407" s="4" t="s">
        <v>24</v>
      </c>
    </row>
    <row r="4408" spans="1:19" ht="26.25" customHeight="1" x14ac:dyDescent="0.25">
      <c r="A4408" s="10">
        <f>+SUBTOTAL(103,$B$5:B4408)</f>
        <v>2172</v>
      </c>
      <c r="B4408" s="4" t="s">
        <v>3380</v>
      </c>
      <c r="C4408" s="4" t="s">
        <v>11309</v>
      </c>
      <c r="D4408" s="4" t="s">
        <v>1144</v>
      </c>
      <c r="E4408" s="4" t="s">
        <v>115</v>
      </c>
      <c r="F4408" s="16" t="s">
        <v>46</v>
      </c>
      <c r="G4408" s="17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f>H4408-Q4408</f>
        <v>22556.6</v>
      </c>
      <c r="S4408" s="4" t="s">
        <v>24</v>
      </c>
    </row>
    <row r="4409" spans="1:19" ht="26.25" customHeight="1" x14ac:dyDescent="0.25">
      <c r="A4409" s="10">
        <f>+SUBTOTAL(103,$B$5:B4409)</f>
        <v>2173</v>
      </c>
      <c r="B4409" s="4" t="s">
        <v>218</v>
      </c>
      <c r="C4409" s="4" t="s">
        <v>11321</v>
      </c>
      <c r="D4409" s="4" t="s">
        <v>297</v>
      </c>
      <c r="E4409" s="4" t="s">
        <v>1561</v>
      </c>
      <c r="F4409" s="16" t="s">
        <v>23</v>
      </c>
      <c r="G4409" s="17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f>H4409-Q4409</f>
        <v>22556.6</v>
      </c>
      <c r="S4409" s="4" t="s">
        <v>24</v>
      </c>
    </row>
    <row r="4410" spans="1:19" ht="26.25" hidden="1" customHeight="1" x14ac:dyDescent="0.25">
      <c r="A4410" s="10">
        <f>+SUBTOTAL(103,$B$5:B4410)</f>
        <v>2173</v>
      </c>
      <c r="B4410" s="4" t="s">
        <v>218</v>
      </c>
      <c r="C4410" s="4" t="s">
        <v>7036</v>
      </c>
      <c r="D4410" s="4" t="s">
        <v>1260</v>
      </c>
      <c r="E4410" s="4" t="s">
        <v>55</v>
      </c>
      <c r="F4410" s="16" t="s">
        <v>23</v>
      </c>
      <c r="G4410" s="17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2000</v>
      </c>
      <c r="Q4410" s="7">
        <v>3443.4</v>
      </c>
      <c r="R4410" s="7">
        <f>H4410-Q4410</f>
        <v>20556.599999999999</v>
      </c>
      <c r="S4410" s="4" t="s">
        <v>24</v>
      </c>
    </row>
    <row r="4411" spans="1:19" ht="26.25" hidden="1" customHeight="1" x14ac:dyDescent="0.25">
      <c r="A4411" s="10">
        <f>+SUBTOTAL(103,$B$5:B4411)</f>
        <v>2173</v>
      </c>
      <c r="B4411" s="4" t="s">
        <v>1512</v>
      </c>
      <c r="C4411" s="4" t="s">
        <v>11338</v>
      </c>
      <c r="D4411" s="4" t="s">
        <v>297</v>
      </c>
      <c r="E4411" s="4" t="s">
        <v>338</v>
      </c>
      <c r="F4411" s="16" t="s">
        <v>23</v>
      </c>
      <c r="G4411" s="17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f>H4411-Q4411</f>
        <v>22556.6</v>
      </c>
      <c r="S4411" s="4" t="s">
        <v>24</v>
      </c>
    </row>
    <row r="4412" spans="1:19" ht="26.25" customHeight="1" x14ac:dyDescent="0.25">
      <c r="A4412" s="10">
        <f>+SUBTOTAL(103,$B$5:B4412)</f>
        <v>2174</v>
      </c>
      <c r="B4412" s="4" t="s">
        <v>3382</v>
      </c>
      <c r="C4412" s="4" t="s">
        <v>11365</v>
      </c>
      <c r="D4412" s="4" t="s">
        <v>2940</v>
      </c>
      <c r="E4412" s="4" t="s">
        <v>98</v>
      </c>
      <c r="F4412" s="16" t="s">
        <v>23</v>
      </c>
      <c r="G4412" s="17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50</v>
      </c>
      <c r="Q4412" s="7">
        <v>1493.4</v>
      </c>
      <c r="R4412" s="7">
        <f>H4412-Q4412</f>
        <v>22506.6</v>
      </c>
      <c r="S4412" s="4" t="s">
        <v>24</v>
      </c>
    </row>
    <row r="4413" spans="1:19" ht="26.25" customHeight="1" x14ac:dyDescent="0.25">
      <c r="A4413" s="10">
        <f>+SUBTOTAL(103,$B$5:B4413)</f>
        <v>2175</v>
      </c>
      <c r="B4413" s="4" t="s">
        <v>3383</v>
      </c>
      <c r="C4413" s="4" t="s">
        <v>11379</v>
      </c>
      <c r="D4413" s="4" t="s">
        <v>1260</v>
      </c>
      <c r="E4413" s="4" t="s">
        <v>101</v>
      </c>
      <c r="F4413" s="16" t="s">
        <v>23</v>
      </c>
      <c r="G4413" s="17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f>H4413-Q4413</f>
        <v>22556.6</v>
      </c>
      <c r="S4413" s="4" t="s">
        <v>38</v>
      </c>
    </row>
    <row r="4414" spans="1:19" ht="26.25" hidden="1" customHeight="1" x14ac:dyDescent="0.25">
      <c r="A4414" s="10">
        <f>+SUBTOTAL(103,$B$5:B4414)</f>
        <v>2175</v>
      </c>
      <c r="B4414" s="4" t="s">
        <v>3384</v>
      </c>
      <c r="C4414" s="4" t="s">
        <v>11382</v>
      </c>
      <c r="D4414" s="4" t="s">
        <v>1260</v>
      </c>
      <c r="E4414" s="4" t="s">
        <v>61</v>
      </c>
      <c r="F4414" s="16" t="s">
        <v>23</v>
      </c>
      <c r="G4414" s="17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f>H4414-Q4414</f>
        <v>22556.6</v>
      </c>
      <c r="S4414" s="4" t="s">
        <v>24</v>
      </c>
    </row>
    <row r="4415" spans="1:19" ht="26.25" customHeight="1" x14ac:dyDescent="0.25">
      <c r="A4415" s="10">
        <f>+SUBTOTAL(103,$B$5:B4415)</f>
        <v>2176</v>
      </c>
      <c r="B4415" s="4" t="s">
        <v>3385</v>
      </c>
      <c r="C4415" s="4" t="s">
        <v>11397</v>
      </c>
      <c r="D4415" s="4" t="s">
        <v>433</v>
      </c>
      <c r="E4415" s="4" t="s">
        <v>127</v>
      </c>
      <c r="F4415" s="16" t="s">
        <v>23</v>
      </c>
      <c r="G4415" s="17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f>H4415-Q4415</f>
        <v>22556.6</v>
      </c>
      <c r="S4415" s="4" t="s">
        <v>24</v>
      </c>
    </row>
    <row r="4416" spans="1:19" ht="26.25" hidden="1" customHeight="1" x14ac:dyDescent="0.25">
      <c r="A4416" s="10">
        <f>+SUBTOTAL(103,$B$5:B4416)</f>
        <v>2176</v>
      </c>
      <c r="B4416" s="4" t="s">
        <v>3386</v>
      </c>
      <c r="C4416" s="4" t="s">
        <v>11401</v>
      </c>
      <c r="D4416" s="4" t="s">
        <v>1260</v>
      </c>
      <c r="E4416" s="4" t="s">
        <v>65</v>
      </c>
      <c r="F4416" s="16" t="s">
        <v>23</v>
      </c>
      <c r="G4416" s="17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f>H4416-Q4416</f>
        <v>22556.6</v>
      </c>
      <c r="S4416" s="4" t="s">
        <v>24</v>
      </c>
    </row>
    <row r="4417" spans="1:19" ht="26.25" hidden="1" customHeight="1" x14ac:dyDescent="0.25">
      <c r="A4417" s="10">
        <f>+SUBTOTAL(103,$B$5:B4417)</f>
        <v>2176</v>
      </c>
      <c r="B4417" s="4" t="s">
        <v>4788</v>
      </c>
      <c r="C4417" s="4" t="s">
        <v>11408</v>
      </c>
      <c r="D4417" s="4" t="s">
        <v>433</v>
      </c>
      <c r="E4417" s="4" t="s">
        <v>59</v>
      </c>
      <c r="F4417" s="16" t="s">
        <v>23</v>
      </c>
      <c r="G4417" s="17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/>
      <c r="P4417" s="7">
        <v>1066.56</v>
      </c>
      <c r="Q4417" s="7">
        <v>2509.96</v>
      </c>
      <c r="R4417" s="7">
        <f>H4417-Q4417</f>
        <v>21490.04</v>
      </c>
      <c r="S4417" s="4" t="s">
        <v>38</v>
      </c>
    </row>
    <row r="4418" spans="1:19" ht="26.25" customHeight="1" x14ac:dyDescent="0.25">
      <c r="A4418" s="10">
        <f>+SUBTOTAL(103,$B$5:B4418)</f>
        <v>2177</v>
      </c>
      <c r="B4418" s="4" t="s">
        <v>3387</v>
      </c>
      <c r="C4418" s="4" t="s">
        <v>11419</v>
      </c>
      <c r="D4418" s="4" t="s">
        <v>3381</v>
      </c>
      <c r="E4418" s="4" t="s">
        <v>205</v>
      </c>
      <c r="F4418" s="16" t="s">
        <v>23</v>
      </c>
      <c r="G4418" s="17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2088</v>
      </c>
      <c r="Q4418" s="7">
        <v>3531.4</v>
      </c>
      <c r="R4418" s="7">
        <f>H4418-Q4418</f>
        <v>20468.599999999999</v>
      </c>
      <c r="S4418" s="4" t="s">
        <v>24</v>
      </c>
    </row>
    <row r="4419" spans="1:19" ht="26.25" customHeight="1" x14ac:dyDescent="0.25">
      <c r="A4419" s="10">
        <f>+SUBTOTAL(103,$B$5:B4419)</f>
        <v>2178</v>
      </c>
      <c r="B4419" s="4" t="s">
        <v>3388</v>
      </c>
      <c r="C4419" s="4" t="s">
        <v>11443</v>
      </c>
      <c r="D4419" s="4" t="s">
        <v>1260</v>
      </c>
      <c r="E4419" s="4" t="s">
        <v>72</v>
      </c>
      <c r="F4419" s="16" t="s">
        <v>23</v>
      </c>
      <c r="G4419" s="17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f>H4419-Q4419</f>
        <v>22556.6</v>
      </c>
      <c r="S4419" s="4" t="s">
        <v>38</v>
      </c>
    </row>
    <row r="4420" spans="1:19" ht="26.25" customHeight="1" x14ac:dyDescent="0.25">
      <c r="A4420" s="10">
        <f>+SUBTOTAL(103,$B$5:B4420)</f>
        <v>2179</v>
      </c>
      <c r="B4420" s="4" t="s">
        <v>5532</v>
      </c>
      <c r="C4420" s="4" t="s">
        <v>5923</v>
      </c>
      <c r="D4420" s="4" t="s">
        <v>1260</v>
      </c>
      <c r="E4420" s="4" t="s">
        <v>72</v>
      </c>
      <c r="F4420" s="16" t="s">
        <v>23</v>
      </c>
      <c r="G4420" s="17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f>H4420-Q4420</f>
        <v>22556.6</v>
      </c>
      <c r="S4420" s="4" t="s">
        <v>24</v>
      </c>
    </row>
    <row r="4421" spans="1:19" ht="26.25" hidden="1" customHeight="1" x14ac:dyDescent="0.25">
      <c r="A4421" s="10">
        <f>+SUBTOTAL(103,$B$5:B4421)</f>
        <v>2179</v>
      </c>
      <c r="B4421" s="4" t="s">
        <v>3389</v>
      </c>
      <c r="C4421" s="4" t="s">
        <v>11451</v>
      </c>
      <c r="D4421" s="4" t="s">
        <v>1260</v>
      </c>
      <c r="E4421" s="4" t="s">
        <v>55</v>
      </c>
      <c r="F4421" s="16" t="s">
        <v>23</v>
      </c>
      <c r="G4421" s="17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f>H4421-Q4421</f>
        <v>22556.6</v>
      </c>
      <c r="S4421" s="4" t="s">
        <v>24</v>
      </c>
    </row>
    <row r="4422" spans="1:19" ht="26.25" hidden="1" customHeight="1" x14ac:dyDescent="0.25">
      <c r="A4422" s="10">
        <f>+SUBTOTAL(103,$B$5:B4422)</f>
        <v>2179</v>
      </c>
      <c r="B4422" s="4" t="s">
        <v>3390</v>
      </c>
      <c r="C4422" s="4" t="s">
        <v>11459</v>
      </c>
      <c r="D4422" s="4" t="s">
        <v>1260</v>
      </c>
      <c r="E4422" s="4" t="s">
        <v>61</v>
      </c>
      <c r="F4422" s="16" t="s">
        <v>23</v>
      </c>
      <c r="G4422" s="17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f>H4422-Q4422</f>
        <v>22556.6</v>
      </c>
      <c r="S4422" s="4" t="s">
        <v>24</v>
      </c>
    </row>
    <row r="4423" spans="1:19" ht="26.25" customHeight="1" x14ac:dyDescent="0.25">
      <c r="A4423" s="10">
        <f>+SUBTOTAL(103,$B$5:B4423)</f>
        <v>2180</v>
      </c>
      <c r="B4423" s="4" t="s">
        <v>3946</v>
      </c>
      <c r="C4423" s="4" t="s">
        <v>11489</v>
      </c>
      <c r="D4423" s="4" t="s">
        <v>1147</v>
      </c>
      <c r="E4423" s="4" t="s">
        <v>5363</v>
      </c>
      <c r="F4423" s="16" t="s">
        <v>23</v>
      </c>
      <c r="G4423" s="17"/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0</v>
      </c>
      <c r="Q4423" s="7">
        <v>1443.4</v>
      </c>
      <c r="R4423" s="7">
        <f>H4423-Q4423</f>
        <v>22556.6</v>
      </c>
      <c r="S4423" s="4" t="s">
        <v>38</v>
      </c>
    </row>
    <row r="4424" spans="1:19" ht="26.25" customHeight="1" x14ac:dyDescent="0.25">
      <c r="A4424" s="10">
        <f>+SUBTOTAL(103,$B$5:B4424)</f>
        <v>2181</v>
      </c>
      <c r="B4424" s="4" t="s">
        <v>3391</v>
      </c>
      <c r="C4424" s="4" t="s">
        <v>10691</v>
      </c>
      <c r="D4424" s="4" t="s">
        <v>1260</v>
      </c>
      <c r="E4424" s="4" t="s">
        <v>22</v>
      </c>
      <c r="F4424" s="16" t="s">
        <v>23</v>
      </c>
      <c r="G4424" s="17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f>H4424-Q4424</f>
        <v>22556.6</v>
      </c>
      <c r="S4424" s="4" t="s">
        <v>24</v>
      </c>
    </row>
    <row r="4425" spans="1:19" ht="26.25" customHeight="1" x14ac:dyDescent="0.25">
      <c r="A4425" s="10">
        <f>+SUBTOTAL(103,$B$5:B4425)</f>
        <v>2182</v>
      </c>
      <c r="B4425" s="4" t="s">
        <v>3392</v>
      </c>
      <c r="C4425" s="4" t="s">
        <v>7883</v>
      </c>
      <c r="D4425" s="4" t="s">
        <v>297</v>
      </c>
      <c r="E4425" s="4" t="s">
        <v>129</v>
      </c>
      <c r="F4425" s="16" t="s">
        <v>23</v>
      </c>
      <c r="G4425" s="17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1443.4</v>
      </c>
      <c r="R4425" s="7">
        <f>H4425-Q4425</f>
        <v>22556.6</v>
      </c>
      <c r="S4425" s="4" t="s">
        <v>38</v>
      </c>
    </row>
    <row r="4426" spans="1:19" ht="26.25" hidden="1" customHeight="1" x14ac:dyDescent="0.25">
      <c r="A4426" s="10">
        <f>+SUBTOTAL(103,$B$5:B4426)</f>
        <v>2182</v>
      </c>
      <c r="B4426" s="4" t="s">
        <v>3393</v>
      </c>
      <c r="C4426" s="4" t="s">
        <v>11511</v>
      </c>
      <c r="D4426" s="4" t="s">
        <v>1260</v>
      </c>
      <c r="E4426" s="4" t="s">
        <v>55</v>
      </c>
      <c r="F4426" s="16" t="s">
        <v>23</v>
      </c>
      <c r="G4426" s="17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f>H4426-Q4426</f>
        <v>22556.6</v>
      </c>
      <c r="S4426" s="4" t="s">
        <v>38</v>
      </c>
    </row>
    <row r="4427" spans="1:19" ht="26.25" customHeight="1" x14ac:dyDescent="0.25">
      <c r="A4427" s="10">
        <f>+SUBTOTAL(103,$B$5:B4427)</f>
        <v>2183</v>
      </c>
      <c r="B4427" s="4" t="s">
        <v>5359</v>
      </c>
      <c r="C4427" s="4" t="s">
        <v>11515</v>
      </c>
      <c r="D4427" s="4" t="s">
        <v>1260</v>
      </c>
      <c r="E4427" s="4" t="s">
        <v>198</v>
      </c>
      <c r="F4427" s="16" t="s">
        <v>23</v>
      </c>
      <c r="G4427" s="17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0</v>
      </c>
      <c r="O4427" s="7"/>
      <c r="P4427" s="7">
        <v>0</v>
      </c>
      <c r="Q4427" s="7">
        <v>1443.4</v>
      </c>
      <c r="R4427" s="7">
        <f>H4427-Q4427</f>
        <v>22556.6</v>
      </c>
      <c r="S4427" s="4" t="s">
        <v>38</v>
      </c>
    </row>
    <row r="4428" spans="1:19" ht="26.25" customHeight="1" x14ac:dyDescent="0.25">
      <c r="A4428" s="10">
        <f>+SUBTOTAL(103,$B$5:B4428)</f>
        <v>2184</v>
      </c>
      <c r="B4428" s="4" t="s">
        <v>3394</v>
      </c>
      <c r="C4428" s="4" t="s">
        <v>11518</v>
      </c>
      <c r="D4428" s="4" t="s">
        <v>2356</v>
      </c>
      <c r="E4428" s="4" t="s">
        <v>129</v>
      </c>
      <c r="F4428" s="16" t="s">
        <v>23</v>
      </c>
      <c r="G4428" s="17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1443.4</v>
      </c>
      <c r="R4428" s="7">
        <f>H4428-Q4428</f>
        <v>22556.6</v>
      </c>
      <c r="S4428" s="4" t="s">
        <v>38</v>
      </c>
    </row>
    <row r="4429" spans="1:19" ht="26.25" hidden="1" customHeight="1" x14ac:dyDescent="0.25">
      <c r="A4429" s="10">
        <f>+SUBTOTAL(103,$B$5:B4429)</f>
        <v>2184</v>
      </c>
      <c r="B4429" s="4" t="s">
        <v>5563</v>
      </c>
      <c r="C4429" s="4" t="s">
        <v>5996</v>
      </c>
      <c r="D4429" s="4" t="s">
        <v>1260</v>
      </c>
      <c r="E4429" s="4" t="s">
        <v>61</v>
      </c>
      <c r="F4429" s="16" t="s">
        <v>23</v>
      </c>
      <c r="G4429" s="17"/>
      <c r="H4429" s="7">
        <v>24000</v>
      </c>
      <c r="I4429" s="7">
        <v>688.8</v>
      </c>
      <c r="J4429" s="7">
        <v>0</v>
      </c>
      <c r="K4429" s="7">
        <v>729.6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1443.4</v>
      </c>
      <c r="R4429" s="7">
        <f>H4429-Q4429</f>
        <v>22556.6</v>
      </c>
      <c r="S4429" s="4" t="s">
        <v>24</v>
      </c>
    </row>
    <row r="4430" spans="1:19" ht="26.25" customHeight="1" x14ac:dyDescent="0.25">
      <c r="A4430" s="10">
        <f>+SUBTOTAL(103,$B$5:B4430)</f>
        <v>2185</v>
      </c>
      <c r="B4430" s="4" t="s">
        <v>3395</v>
      </c>
      <c r="C4430" s="4" t="s">
        <v>11521</v>
      </c>
      <c r="D4430" s="4" t="s">
        <v>433</v>
      </c>
      <c r="E4430" s="4" t="s">
        <v>115</v>
      </c>
      <c r="F4430" s="16" t="s">
        <v>23</v>
      </c>
      <c r="G4430" s="17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220</v>
      </c>
      <c r="O4430" s="7"/>
      <c r="P4430" s="7">
        <v>16549.48</v>
      </c>
      <c r="Q4430" s="7">
        <v>18212.88</v>
      </c>
      <c r="R4430" s="7">
        <f>H4430-Q4430</f>
        <v>5787.119999999999</v>
      </c>
      <c r="S4430" s="4" t="s">
        <v>38</v>
      </c>
    </row>
    <row r="4431" spans="1:19" ht="26.25" customHeight="1" x14ac:dyDescent="0.25">
      <c r="A4431" s="10">
        <f>+SUBTOTAL(103,$B$5:B4431)</f>
        <v>2186</v>
      </c>
      <c r="B4431" s="4" t="s">
        <v>3396</v>
      </c>
      <c r="C4431" s="4" t="s">
        <v>11536</v>
      </c>
      <c r="D4431" s="4" t="s">
        <v>1260</v>
      </c>
      <c r="E4431" s="4" t="s">
        <v>1999</v>
      </c>
      <c r="F4431" s="16" t="s">
        <v>23</v>
      </c>
      <c r="G4431" s="17"/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1443.4</v>
      </c>
      <c r="R4431" s="7">
        <f>H4431-Q4431</f>
        <v>22556.6</v>
      </c>
      <c r="S4431" s="4" t="s">
        <v>38</v>
      </c>
    </row>
    <row r="4432" spans="1:19" ht="26.25" hidden="1" customHeight="1" x14ac:dyDescent="0.25">
      <c r="A4432" s="10">
        <f>+SUBTOTAL(103,$B$5:B4432)</f>
        <v>2186</v>
      </c>
      <c r="B4432" s="4" t="s">
        <v>3397</v>
      </c>
      <c r="C4432" s="4" t="s">
        <v>11547</v>
      </c>
      <c r="D4432" s="4" t="s">
        <v>1260</v>
      </c>
      <c r="E4432" s="4" t="s">
        <v>63</v>
      </c>
      <c r="F4432" s="16" t="s">
        <v>23</v>
      </c>
      <c r="G4432" s="17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f>H4432-Q4432</f>
        <v>22556.6</v>
      </c>
      <c r="S4432" s="4" t="s">
        <v>24</v>
      </c>
    </row>
    <row r="4433" spans="1:19" ht="26.25" hidden="1" customHeight="1" x14ac:dyDescent="0.25">
      <c r="A4433" s="10">
        <f>+SUBTOTAL(103,$B$5:B4433)</f>
        <v>2186</v>
      </c>
      <c r="B4433" s="4" t="s">
        <v>3398</v>
      </c>
      <c r="C4433" s="4" t="s">
        <v>8233</v>
      </c>
      <c r="D4433" s="4" t="s">
        <v>1260</v>
      </c>
      <c r="E4433" s="4" t="s">
        <v>338</v>
      </c>
      <c r="F4433" s="16" t="s">
        <v>23</v>
      </c>
      <c r="G4433" s="17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f>H4433-Q4433</f>
        <v>22556.6</v>
      </c>
      <c r="S4433" s="4" t="s">
        <v>24</v>
      </c>
    </row>
    <row r="4434" spans="1:19" ht="26.25" customHeight="1" x14ac:dyDescent="0.25">
      <c r="A4434" s="10">
        <f>+SUBTOTAL(103,$B$5:B4434)</f>
        <v>2187</v>
      </c>
      <c r="B4434" s="4" t="s">
        <v>3399</v>
      </c>
      <c r="C4434" s="4" t="s">
        <v>11568</v>
      </c>
      <c r="D4434" s="4" t="s">
        <v>1260</v>
      </c>
      <c r="E4434" s="4" t="s">
        <v>72</v>
      </c>
      <c r="F4434" s="16" t="s">
        <v>23</v>
      </c>
      <c r="G4434" s="17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0</v>
      </c>
      <c r="Q4434" s="7">
        <v>1443.4</v>
      </c>
      <c r="R4434" s="7">
        <f>H4434-Q4434</f>
        <v>22556.6</v>
      </c>
      <c r="S4434" s="4" t="s">
        <v>38</v>
      </c>
    </row>
    <row r="4435" spans="1:19" ht="26.25" customHeight="1" x14ac:dyDescent="0.25">
      <c r="A4435" s="10">
        <f>+SUBTOTAL(103,$B$5:B4435)</f>
        <v>2188</v>
      </c>
      <c r="B4435" s="4" t="s">
        <v>3400</v>
      </c>
      <c r="C4435" s="4" t="s">
        <v>11573</v>
      </c>
      <c r="D4435" s="4" t="s">
        <v>433</v>
      </c>
      <c r="E4435" s="4" t="s">
        <v>494</v>
      </c>
      <c r="F4435" s="16" t="s">
        <v>46</v>
      </c>
      <c r="G4435" s="17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50</v>
      </c>
      <c r="Q4435" s="7">
        <v>1493.4</v>
      </c>
      <c r="R4435" s="7">
        <f>H4435-Q4435</f>
        <v>22506.6</v>
      </c>
      <c r="S4435" s="4" t="s">
        <v>24</v>
      </c>
    </row>
    <row r="4436" spans="1:19" ht="26.25" hidden="1" customHeight="1" x14ac:dyDescent="0.25">
      <c r="A4436" s="10">
        <f>+SUBTOTAL(103,$B$5:B4436)</f>
        <v>2188</v>
      </c>
      <c r="B4436" s="4" t="s">
        <v>3401</v>
      </c>
      <c r="C4436" s="4" t="s">
        <v>11574</v>
      </c>
      <c r="D4436" s="4" t="s">
        <v>1260</v>
      </c>
      <c r="E4436" s="4" t="s">
        <v>63</v>
      </c>
      <c r="F4436" s="16" t="s">
        <v>23</v>
      </c>
      <c r="G4436" s="17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662.5</v>
      </c>
      <c r="Q4436" s="7">
        <v>2105.9</v>
      </c>
      <c r="R4436" s="7">
        <f>H4436-Q4436</f>
        <v>21894.1</v>
      </c>
      <c r="S4436" s="4" t="s">
        <v>24</v>
      </c>
    </row>
    <row r="4437" spans="1:19" ht="26.25" hidden="1" customHeight="1" x14ac:dyDescent="0.25">
      <c r="A4437" s="10">
        <f>+SUBTOTAL(103,$B$5:B4437)</f>
        <v>2188</v>
      </c>
      <c r="B4437" s="4" t="s">
        <v>3402</v>
      </c>
      <c r="C4437" s="4" t="s">
        <v>11592</v>
      </c>
      <c r="D4437" s="4" t="s">
        <v>1260</v>
      </c>
      <c r="E4437" s="4" t="s">
        <v>55</v>
      </c>
      <c r="F4437" s="16" t="s">
        <v>23</v>
      </c>
      <c r="G4437" s="17"/>
      <c r="H4437" s="7">
        <v>24000</v>
      </c>
      <c r="I4437" s="7">
        <v>688.8</v>
      </c>
      <c r="J4437" s="7">
        <v>0</v>
      </c>
      <c r="K4437" s="7">
        <v>729.6</v>
      </c>
      <c r="L4437" s="7">
        <v>0</v>
      </c>
      <c r="M4437" s="7">
        <v>25</v>
      </c>
      <c r="N4437" s="7">
        <v>0</v>
      </c>
      <c r="O4437" s="7"/>
      <c r="P4437" s="7">
        <v>0</v>
      </c>
      <c r="Q4437" s="7">
        <v>1443.4</v>
      </c>
      <c r="R4437" s="7">
        <f>H4437-Q4437</f>
        <v>22556.6</v>
      </c>
      <c r="S4437" s="4" t="s">
        <v>38</v>
      </c>
    </row>
    <row r="4438" spans="1:19" ht="26.25" hidden="1" customHeight="1" x14ac:dyDescent="0.25">
      <c r="A4438" s="10">
        <f>+SUBTOTAL(103,$B$5:B4438)</f>
        <v>2188</v>
      </c>
      <c r="B4438" s="4" t="s">
        <v>5535</v>
      </c>
      <c r="C4438" s="4" t="s">
        <v>11625</v>
      </c>
      <c r="D4438" s="4" t="s">
        <v>1147</v>
      </c>
      <c r="E4438" s="4" t="s">
        <v>61</v>
      </c>
      <c r="F4438" s="16" t="s">
        <v>23</v>
      </c>
      <c r="G4438" s="17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1443.4</v>
      </c>
      <c r="R4438" s="7">
        <f>H4438-Q4438</f>
        <v>22556.6</v>
      </c>
      <c r="S4438" s="4" t="s">
        <v>38</v>
      </c>
    </row>
    <row r="4439" spans="1:19" ht="26.25" customHeight="1" x14ac:dyDescent="0.25">
      <c r="A4439" s="10">
        <f>+SUBTOTAL(103,$B$5:B4439)</f>
        <v>2189</v>
      </c>
      <c r="B4439" s="4" t="s">
        <v>3403</v>
      </c>
      <c r="C4439" s="4" t="s">
        <v>11526</v>
      </c>
      <c r="D4439" s="4" t="s">
        <v>1260</v>
      </c>
      <c r="E4439" s="4" t="s">
        <v>129</v>
      </c>
      <c r="F4439" s="16" t="s">
        <v>23</v>
      </c>
      <c r="G4439" s="17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355.52</v>
      </c>
      <c r="Q4439" s="7">
        <v>1798.92</v>
      </c>
      <c r="R4439" s="7">
        <f>H4439-Q4439</f>
        <v>22201.08</v>
      </c>
      <c r="S4439" s="4" t="s">
        <v>38</v>
      </c>
    </row>
    <row r="4440" spans="1:19" ht="26.25" customHeight="1" x14ac:dyDescent="0.25">
      <c r="A4440" s="10">
        <f>+SUBTOTAL(103,$B$5:B4440)</f>
        <v>2190</v>
      </c>
      <c r="B4440" s="4" t="s">
        <v>3404</v>
      </c>
      <c r="C4440" s="4" t="s">
        <v>11627</v>
      </c>
      <c r="D4440" s="4" t="s">
        <v>1260</v>
      </c>
      <c r="E4440" s="4" t="s">
        <v>29</v>
      </c>
      <c r="F4440" s="16" t="s">
        <v>23</v>
      </c>
      <c r="G4440" s="17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f>H4440-Q4440</f>
        <v>22556.6</v>
      </c>
      <c r="S4440" s="4" t="s">
        <v>24</v>
      </c>
    </row>
    <row r="4441" spans="1:19" ht="26.25" hidden="1" customHeight="1" x14ac:dyDescent="0.25">
      <c r="A4441" s="10">
        <f>+SUBTOTAL(103,$B$5:B4441)</f>
        <v>2190</v>
      </c>
      <c r="B4441" s="4" t="s">
        <v>3405</v>
      </c>
      <c r="C4441" s="4" t="s">
        <v>11631</v>
      </c>
      <c r="D4441" s="4" t="s">
        <v>1597</v>
      </c>
      <c r="E4441" s="4" t="s">
        <v>63</v>
      </c>
      <c r="F4441" s="16" t="s">
        <v>23</v>
      </c>
      <c r="G4441" s="17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f>H4441-Q4441</f>
        <v>22556.6</v>
      </c>
      <c r="S4441" s="4" t="s">
        <v>24</v>
      </c>
    </row>
    <row r="4442" spans="1:19" ht="26.25" customHeight="1" x14ac:dyDescent="0.25">
      <c r="A4442" s="10">
        <f>+SUBTOTAL(103,$B$5:B4442)</f>
        <v>2191</v>
      </c>
      <c r="B4442" s="4" t="s">
        <v>3406</v>
      </c>
      <c r="C4442" s="4" t="s">
        <v>11638</v>
      </c>
      <c r="D4442" s="4" t="s">
        <v>1260</v>
      </c>
      <c r="E4442" s="4" t="s">
        <v>175</v>
      </c>
      <c r="F4442" s="16" t="s">
        <v>23</v>
      </c>
      <c r="G4442" s="17"/>
      <c r="H4442" s="7">
        <v>24000</v>
      </c>
      <c r="I4442" s="7">
        <v>688.8</v>
      </c>
      <c r="J4442" s="7">
        <v>0</v>
      </c>
      <c r="K4442" s="7">
        <v>729.6</v>
      </c>
      <c r="L4442" s="7">
        <v>1715.46</v>
      </c>
      <c r="M4442" s="7">
        <v>25</v>
      </c>
      <c r="N4442" s="7">
        <v>0</v>
      </c>
      <c r="O4442" s="7"/>
      <c r="P4442" s="7">
        <v>0</v>
      </c>
      <c r="Q4442" s="7">
        <v>3158.86</v>
      </c>
      <c r="R4442" s="7">
        <f>H4442-Q4442</f>
        <v>20841.14</v>
      </c>
      <c r="S4442" s="4" t="s">
        <v>38</v>
      </c>
    </row>
    <row r="4443" spans="1:19" ht="26.25" hidden="1" customHeight="1" x14ac:dyDescent="0.25">
      <c r="A4443" s="10">
        <f>+SUBTOTAL(103,$B$5:B4443)</f>
        <v>2191</v>
      </c>
      <c r="B4443" s="4" t="s">
        <v>3407</v>
      </c>
      <c r="C4443" s="4" t="s">
        <v>11648</v>
      </c>
      <c r="D4443" s="4" t="s">
        <v>1260</v>
      </c>
      <c r="E4443" s="4" t="s">
        <v>63</v>
      </c>
      <c r="F4443" s="16" t="s">
        <v>23</v>
      </c>
      <c r="G4443" s="17"/>
      <c r="H4443" s="7">
        <v>24000</v>
      </c>
      <c r="I4443" s="7">
        <v>688.8</v>
      </c>
      <c r="J4443" s="7">
        <v>0</v>
      </c>
      <c r="K4443" s="7">
        <v>729.6</v>
      </c>
      <c r="L4443" s="7">
        <v>1715.46</v>
      </c>
      <c r="M4443" s="7">
        <v>25</v>
      </c>
      <c r="N4443" s="7">
        <v>0</v>
      </c>
      <c r="O4443" s="7"/>
      <c r="P4443" s="7">
        <v>0</v>
      </c>
      <c r="Q4443" s="7">
        <v>3158.86</v>
      </c>
      <c r="R4443" s="7">
        <f>H4443-Q4443</f>
        <v>20841.14</v>
      </c>
      <c r="S4443" s="4" t="s">
        <v>38</v>
      </c>
    </row>
    <row r="4444" spans="1:19" ht="26.25" hidden="1" customHeight="1" x14ac:dyDescent="0.25">
      <c r="A4444" s="10">
        <f>+SUBTOTAL(103,$B$5:B4444)</f>
        <v>2191</v>
      </c>
      <c r="B4444" s="4" t="s">
        <v>5536</v>
      </c>
      <c r="C4444" s="4" t="s">
        <v>5554</v>
      </c>
      <c r="D4444" s="4" t="s">
        <v>1260</v>
      </c>
      <c r="E4444" s="4" t="s">
        <v>338</v>
      </c>
      <c r="F4444" s="16" t="s">
        <v>23</v>
      </c>
      <c r="G4444" s="17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f>H4444-Q4444</f>
        <v>22556.6</v>
      </c>
      <c r="S4444" s="4" t="s">
        <v>38</v>
      </c>
    </row>
    <row r="4445" spans="1:19" ht="26.25" hidden="1" customHeight="1" x14ac:dyDescent="0.25">
      <c r="A4445" s="10">
        <f>+SUBTOTAL(103,$B$5:B4445)</f>
        <v>2191</v>
      </c>
      <c r="B4445" s="4" t="s">
        <v>3083</v>
      </c>
      <c r="C4445" s="4" t="s">
        <v>5905</v>
      </c>
      <c r="D4445" s="4" t="s">
        <v>433</v>
      </c>
      <c r="E4445" s="4" t="s">
        <v>52</v>
      </c>
      <c r="F4445" s="16" t="s">
        <v>23</v>
      </c>
      <c r="G4445" s="17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8035.7</v>
      </c>
      <c r="Q4445" s="7">
        <v>9479.1</v>
      </c>
      <c r="R4445" s="7">
        <f>H4445-Q4445</f>
        <v>14520.9</v>
      </c>
      <c r="S4445" s="4" t="s">
        <v>38</v>
      </c>
    </row>
    <row r="4446" spans="1:19" ht="26.25" hidden="1" customHeight="1" x14ac:dyDescent="0.25">
      <c r="A4446" s="10">
        <f>+SUBTOTAL(103,$B$5:B4446)</f>
        <v>2191</v>
      </c>
      <c r="B4446" s="4" t="s">
        <v>3408</v>
      </c>
      <c r="C4446" s="4" t="s">
        <v>7847</v>
      </c>
      <c r="D4446" s="4" t="s">
        <v>1260</v>
      </c>
      <c r="E4446" s="4" t="s">
        <v>61</v>
      </c>
      <c r="F4446" s="16" t="s">
        <v>23</v>
      </c>
      <c r="G4446" s="17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0</v>
      </c>
      <c r="Q4446" s="7">
        <v>1443.4</v>
      </c>
      <c r="R4446" s="7">
        <f>H4446-Q4446</f>
        <v>22556.6</v>
      </c>
      <c r="S4446" s="4" t="s">
        <v>38</v>
      </c>
    </row>
    <row r="4447" spans="1:19" ht="26.25" customHeight="1" x14ac:dyDescent="0.25">
      <c r="A4447" s="10">
        <f>+SUBTOTAL(103,$B$5:B4447)</f>
        <v>2192</v>
      </c>
      <c r="B4447" s="4" t="s">
        <v>3409</v>
      </c>
      <c r="C4447" s="4" t="s">
        <v>6407</v>
      </c>
      <c r="D4447" s="4" t="s">
        <v>1260</v>
      </c>
      <c r="E4447" s="4" t="s">
        <v>29</v>
      </c>
      <c r="F4447" s="16" t="s">
        <v>23</v>
      </c>
      <c r="G4447" s="17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0</v>
      </c>
      <c r="Q4447" s="7">
        <v>1443.4</v>
      </c>
      <c r="R4447" s="7">
        <f>H4447-Q4447</f>
        <v>22556.6</v>
      </c>
      <c r="S4447" s="4" t="s">
        <v>38</v>
      </c>
    </row>
    <row r="4448" spans="1:19" ht="26.25" customHeight="1" x14ac:dyDescent="0.25">
      <c r="A4448" s="10">
        <f>+SUBTOTAL(103,$B$5:B4448)</f>
        <v>2193</v>
      </c>
      <c r="B4448" s="4" t="s">
        <v>3410</v>
      </c>
      <c r="C4448" s="4" t="s">
        <v>11644</v>
      </c>
      <c r="D4448" s="4" t="s">
        <v>324</v>
      </c>
      <c r="E4448" s="4" t="s">
        <v>293</v>
      </c>
      <c r="F4448" s="16" t="s">
        <v>23</v>
      </c>
      <c r="G4448" s="17" t="s">
        <v>11704</v>
      </c>
      <c r="H4448" s="7">
        <v>23977.95</v>
      </c>
      <c r="I4448" s="7">
        <v>688.17</v>
      </c>
      <c r="J4448" s="7">
        <v>0</v>
      </c>
      <c r="K4448" s="7">
        <v>728.93</v>
      </c>
      <c r="L4448" s="7">
        <v>1715.46</v>
      </c>
      <c r="M4448" s="7">
        <v>25</v>
      </c>
      <c r="N4448" s="7">
        <v>0</v>
      </c>
      <c r="O4448" s="7"/>
      <c r="P4448" s="7">
        <v>2194.34</v>
      </c>
      <c r="Q4448" s="7">
        <v>5351.9</v>
      </c>
      <c r="R4448" s="7">
        <f>H4448-Q4448</f>
        <v>18626.050000000003</v>
      </c>
      <c r="S4448" s="4" t="s">
        <v>38</v>
      </c>
    </row>
    <row r="4449" spans="1:19" ht="26.25" hidden="1" customHeight="1" x14ac:dyDescent="0.25">
      <c r="A4449" s="10">
        <f>+SUBTOTAL(103,$B$5:B4449)</f>
        <v>2193</v>
      </c>
      <c r="B4449" s="4" t="s">
        <v>3411</v>
      </c>
      <c r="C4449" s="4" t="s">
        <v>11392</v>
      </c>
      <c r="D4449" s="4" t="s">
        <v>324</v>
      </c>
      <c r="E4449" s="4" t="s">
        <v>338</v>
      </c>
      <c r="F4449" s="16" t="s">
        <v>23</v>
      </c>
      <c r="G4449" s="17" t="s">
        <v>11704</v>
      </c>
      <c r="H4449" s="7">
        <v>23868.78</v>
      </c>
      <c r="I4449" s="7">
        <v>685.03</v>
      </c>
      <c r="J4449" s="7">
        <v>0</v>
      </c>
      <c r="K4449" s="7">
        <v>725.61</v>
      </c>
      <c r="L4449" s="7">
        <v>1715.46</v>
      </c>
      <c r="M4449" s="7">
        <v>25</v>
      </c>
      <c r="N4449" s="7">
        <v>0</v>
      </c>
      <c r="O4449" s="7"/>
      <c r="P4449" s="7">
        <v>2857.24</v>
      </c>
      <c r="Q4449" s="7">
        <v>6008.34</v>
      </c>
      <c r="R4449" s="7">
        <f>H4449-Q4449</f>
        <v>17860.439999999999</v>
      </c>
      <c r="S4449" s="4" t="s">
        <v>38</v>
      </c>
    </row>
    <row r="4450" spans="1:19" ht="26.25" hidden="1" customHeight="1" x14ac:dyDescent="0.25">
      <c r="A4450" s="10">
        <f>+SUBTOTAL(103,$B$5:B4450)</f>
        <v>2193</v>
      </c>
      <c r="B4450" s="4" t="s">
        <v>2544</v>
      </c>
      <c r="C4450" s="4" t="s">
        <v>10490</v>
      </c>
      <c r="D4450" s="4" t="s">
        <v>826</v>
      </c>
      <c r="E4450" s="4" t="s">
        <v>61</v>
      </c>
      <c r="F4450" s="16" t="s">
        <v>46</v>
      </c>
      <c r="G4450" s="17"/>
      <c r="H4450" s="7">
        <v>23820</v>
      </c>
      <c r="I4450" s="7">
        <v>683.63</v>
      </c>
      <c r="J4450" s="7">
        <v>0</v>
      </c>
      <c r="K4450" s="7">
        <v>724.13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1432.76</v>
      </c>
      <c r="R4450" s="7">
        <f>H4450-Q4450</f>
        <v>22387.24</v>
      </c>
      <c r="S4450" s="4" t="s">
        <v>24</v>
      </c>
    </row>
    <row r="4451" spans="1:19" ht="26.25" customHeight="1" x14ac:dyDescent="0.25">
      <c r="A4451" s="10">
        <f>+SUBTOTAL(103,$B$5:B4451)</f>
        <v>2194</v>
      </c>
      <c r="B4451" s="4" t="s">
        <v>4093</v>
      </c>
      <c r="C4451" s="4" t="s">
        <v>10002</v>
      </c>
      <c r="D4451" s="4" t="s">
        <v>941</v>
      </c>
      <c r="E4451" s="4" t="s">
        <v>92</v>
      </c>
      <c r="F4451" s="16" t="s">
        <v>23</v>
      </c>
      <c r="G4451" s="17" t="s">
        <v>11704</v>
      </c>
      <c r="H4451" s="7">
        <v>23625</v>
      </c>
      <c r="I4451" s="7">
        <v>678.04</v>
      </c>
      <c r="J4451" s="7">
        <v>0</v>
      </c>
      <c r="K4451" s="7">
        <v>718.2</v>
      </c>
      <c r="L4451" s="7">
        <v>1715.46</v>
      </c>
      <c r="M4451" s="7">
        <v>25</v>
      </c>
      <c r="N4451" s="7">
        <v>0</v>
      </c>
      <c r="O4451" s="7"/>
      <c r="P4451" s="7">
        <v>4425.45</v>
      </c>
      <c r="Q4451" s="7">
        <v>7562.15</v>
      </c>
      <c r="R4451" s="7">
        <f>H4451-Q4451</f>
        <v>16062.85</v>
      </c>
      <c r="S4451" s="4" t="s">
        <v>38</v>
      </c>
    </row>
    <row r="4452" spans="1:19" ht="26.25" customHeight="1" x14ac:dyDescent="0.25">
      <c r="A4452" s="10">
        <f>+SUBTOTAL(103,$B$5:B4452)</f>
        <v>2195</v>
      </c>
      <c r="B4452" s="4" t="s">
        <v>3412</v>
      </c>
      <c r="C4452" s="4" t="s">
        <v>10830</v>
      </c>
      <c r="D4452" s="4" t="s">
        <v>2247</v>
      </c>
      <c r="E4452" s="4" t="s">
        <v>223</v>
      </c>
      <c r="F4452" s="16" t="s">
        <v>23</v>
      </c>
      <c r="G4452" s="17" t="s">
        <v>11704</v>
      </c>
      <c r="H4452" s="7">
        <v>23606.63</v>
      </c>
      <c r="I4452" s="7">
        <v>677.51</v>
      </c>
      <c r="J4452" s="7">
        <v>0</v>
      </c>
      <c r="K4452" s="7">
        <v>717.64</v>
      </c>
      <c r="L4452" s="7">
        <v>0</v>
      </c>
      <c r="M4452" s="7">
        <v>25</v>
      </c>
      <c r="N4452" s="7">
        <v>0</v>
      </c>
      <c r="O4452" s="7"/>
      <c r="P4452" s="7">
        <v>17956.87</v>
      </c>
      <c r="Q4452" s="7">
        <v>19377.02</v>
      </c>
      <c r="R4452" s="7">
        <f>H4452-Q4452</f>
        <v>4229.6100000000006</v>
      </c>
      <c r="S4452" s="4" t="s">
        <v>38</v>
      </c>
    </row>
    <row r="4453" spans="1:19" ht="26.25" customHeight="1" x14ac:dyDescent="0.25">
      <c r="A4453" s="10">
        <f>+SUBTOTAL(103,$B$5:B4453)</f>
        <v>2196</v>
      </c>
      <c r="B4453" s="4" t="s">
        <v>3413</v>
      </c>
      <c r="C4453" s="4" t="s">
        <v>6687</v>
      </c>
      <c r="D4453" s="4" t="s">
        <v>433</v>
      </c>
      <c r="E4453" s="4" t="s">
        <v>5457</v>
      </c>
      <c r="F4453" s="16" t="s">
        <v>23</v>
      </c>
      <c r="G4453" s="17" t="s">
        <v>11704</v>
      </c>
      <c r="H4453" s="7">
        <v>23519.95</v>
      </c>
      <c r="I4453" s="7">
        <v>675.02</v>
      </c>
      <c r="J4453" s="7">
        <v>0</v>
      </c>
      <c r="K4453" s="7">
        <v>715.01</v>
      </c>
      <c r="L4453" s="7">
        <v>0</v>
      </c>
      <c r="M4453" s="7">
        <v>25</v>
      </c>
      <c r="N4453" s="7">
        <v>120</v>
      </c>
      <c r="O4453" s="7"/>
      <c r="P4453" s="7">
        <v>3428.32</v>
      </c>
      <c r="Q4453" s="7">
        <v>4963.3500000000004</v>
      </c>
      <c r="R4453" s="7">
        <f>H4453-Q4453</f>
        <v>18556.599999999999</v>
      </c>
      <c r="S4453" s="4" t="s">
        <v>38</v>
      </c>
    </row>
    <row r="4454" spans="1:19" ht="26.25" hidden="1" customHeight="1" x14ac:dyDescent="0.25">
      <c r="A4454" s="10">
        <f>+SUBTOTAL(103,$B$5:B4454)</f>
        <v>2196</v>
      </c>
      <c r="B4454" s="4" t="s">
        <v>492</v>
      </c>
      <c r="C4454" s="4" t="s">
        <v>6750</v>
      </c>
      <c r="D4454" s="4" t="s">
        <v>114</v>
      </c>
      <c r="E4454" s="4" t="s">
        <v>338</v>
      </c>
      <c r="F4454" s="16" t="s">
        <v>23</v>
      </c>
      <c r="G4454" s="17"/>
      <c r="H4454" s="7">
        <v>23510.27</v>
      </c>
      <c r="I4454" s="7">
        <v>674.74</v>
      </c>
      <c r="J4454" s="7">
        <v>0</v>
      </c>
      <c r="K4454" s="7">
        <v>714.71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1414.45</v>
      </c>
      <c r="R4454" s="7">
        <f>H4454-Q4454</f>
        <v>22095.82</v>
      </c>
      <c r="S4454" s="4" t="s">
        <v>24</v>
      </c>
    </row>
    <row r="4455" spans="1:19" ht="26.25" customHeight="1" x14ac:dyDescent="0.25">
      <c r="A4455" s="10">
        <f>+SUBTOTAL(103,$B$5:B4455)</f>
        <v>2197</v>
      </c>
      <c r="B4455" s="4" t="s">
        <v>141</v>
      </c>
      <c r="C4455" s="4" t="s">
        <v>9027</v>
      </c>
      <c r="D4455" s="4" t="s">
        <v>629</v>
      </c>
      <c r="E4455" s="4" t="s">
        <v>195</v>
      </c>
      <c r="F4455" s="16" t="s">
        <v>23</v>
      </c>
      <c r="G4455" s="17" t="s">
        <v>11704</v>
      </c>
      <c r="H4455" s="7">
        <v>23274.36</v>
      </c>
      <c r="I4455" s="7">
        <v>667.97</v>
      </c>
      <c r="J4455" s="7">
        <v>0</v>
      </c>
      <c r="K4455" s="7">
        <v>707.54</v>
      </c>
      <c r="L4455" s="7">
        <v>0</v>
      </c>
      <c r="M4455" s="7">
        <v>25</v>
      </c>
      <c r="N4455" s="7">
        <v>0</v>
      </c>
      <c r="O4455" s="7"/>
      <c r="P4455" s="7">
        <v>7780.95</v>
      </c>
      <c r="Q4455" s="7">
        <v>9181.4599999999991</v>
      </c>
      <c r="R4455" s="7">
        <f>H4455-Q4455</f>
        <v>14092.900000000001</v>
      </c>
      <c r="S4455" s="4" t="s">
        <v>38</v>
      </c>
    </row>
    <row r="4456" spans="1:19" ht="26.25" customHeight="1" x14ac:dyDescent="0.25">
      <c r="A4456" s="10">
        <f>+SUBTOTAL(103,$B$5:B4456)</f>
        <v>2198</v>
      </c>
      <c r="B4456" s="4" t="s">
        <v>3415</v>
      </c>
      <c r="C4456" s="4" t="s">
        <v>10013</v>
      </c>
      <c r="D4456" s="4" t="s">
        <v>2356</v>
      </c>
      <c r="E4456" s="4" t="s">
        <v>107</v>
      </c>
      <c r="F4456" s="16" t="s">
        <v>23</v>
      </c>
      <c r="G4456" s="17" t="s">
        <v>11704</v>
      </c>
      <c r="H4456" s="7">
        <v>23200</v>
      </c>
      <c r="I4456" s="7">
        <v>665.84</v>
      </c>
      <c r="J4456" s="7">
        <v>0</v>
      </c>
      <c r="K4456" s="7">
        <v>705.28</v>
      </c>
      <c r="L4456" s="7">
        <v>0</v>
      </c>
      <c r="M4456" s="7">
        <v>25</v>
      </c>
      <c r="N4456" s="7">
        <v>0</v>
      </c>
      <c r="O4456" s="7"/>
      <c r="P4456" s="7">
        <v>50</v>
      </c>
      <c r="Q4456" s="7">
        <v>1446.12</v>
      </c>
      <c r="R4456" s="7">
        <f>H4456-Q4456</f>
        <v>21753.88</v>
      </c>
      <c r="S4456" s="4" t="s">
        <v>38</v>
      </c>
    </row>
    <row r="4457" spans="1:19" ht="26.25" customHeight="1" x14ac:dyDescent="0.25">
      <c r="A4457" s="10">
        <f>+SUBTOTAL(103,$B$5:B4457)</f>
        <v>2199</v>
      </c>
      <c r="B4457" s="4" t="s">
        <v>3416</v>
      </c>
      <c r="C4457" s="4" t="s">
        <v>7528</v>
      </c>
      <c r="D4457" s="4" t="s">
        <v>433</v>
      </c>
      <c r="E4457" s="4" t="s">
        <v>29</v>
      </c>
      <c r="F4457" s="16" t="s">
        <v>23</v>
      </c>
      <c r="G4457" s="17" t="s">
        <v>11704</v>
      </c>
      <c r="H4457" s="7">
        <v>23200</v>
      </c>
      <c r="I4457" s="7">
        <v>665.84</v>
      </c>
      <c r="J4457" s="7">
        <v>0</v>
      </c>
      <c r="K4457" s="7">
        <v>705.28</v>
      </c>
      <c r="L4457" s="7">
        <v>0</v>
      </c>
      <c r="M4457" s="7">
        <v>25</v>
      </c>
      <c r="N4457" s="7">
        <v>100</v>
      </c>
      <c r="O4457" s="7"/>
      <c r="P4457" s="7">
        <v>3184.19</v>
      </c>
      <c r="Q4457" s="7">
        <v>4680.3100000000004</v>
      </c>
      <c r="R4457" s="7">
        <f>H4457-Q4457</f>
        <v>18519.689999999999</v>
      </c>
      <c r="S4457" s="4" t="s">
        <v>38</v>
      </c>
    </row>
    <row r="4458" spans="1:19" ht="26.25" customHeight="1" x14ac:dyDescent="0.25">
      <c r="A4458" s="10">
        <f>+SUBTOTAL(103,$B$5:B4458)</f>
        <v>2200</v>
      </c>
      <c r="B4458" s="4" t="s">
        <v>3417</v>
      </c>
      <c r="C4458" s="4" t="s">
        <v>6608</v>
      </c>
      <c r="D4458" s="4" t="s">
        <v>941</v>
      </c>
      <c r="E4458" s="4" t="s">
        <v>205</v>
      </c>
      <c r="F4458" s="16" t="s">
        <v>23</v>
      </c>
      <c r="G4458" s="17" t="s">
        <v>11704</v>
      </c>
      <c r="H4458" s="7">
        <v>23193.31</v>
      </c>
      <c r="I4458" s="7">
        <v>665.65</v>
      </c>
      <c r="J4458" s="7">
        <v>0</v>
      </c>
      <c r="K4458" s="7">
        <v>705.08</v>
      </c>
      <c r="L4458" s="7">
        <v>0</v>
      </c>
      <c r="M4458" s="7">
        <v>25</v>
      </c>
      <c r="N4458" s="7">
        <v>0</v>
      </c>
      <c r="O4458" s="7"/>
      <c r="P4458" s="7">
        <v>3844.12</v>
      </c>
      <c r="Q4458" s="7">
        <v>5239.8500000000004</v>
      </c>
      <c r="R4458" s="7">
        <f>H4458-Q4458</f>
        <v>17953.46</v>
      </c>
      <c r="S4458" s="4" t="s">
        <v>38</v>
      </c>
    </row>
    <row r="4459" spans="1:19" ht="26.25" customHeight="1" x14ac:dyDescent="0.25">
      <c r="A4459" s="10">
        <f>+SUBTOTAL(103,$B$5:B4459)</f>
        <v>2201</v>
      </c>
      <c r="B4459" s="4" t="s">
        <v>3418</v>
      </c>
      <c r="C4459" s="4" t="s">
        <v>6346</v>
      </c>
      <c r="D4459" s="4" t="s">
        <v>161</v>
      </c>
      <c r="E4459" s="4" t="s">
        <v>115</v>
      </c>
      <c r="F4459" s="16" t="s">
        <v>23</v>
      </c>
      <c r="G4459" s="17" t="s">
        <v>11704</v>
      </c>
      <c r="H4459" s="7">
        <v>23136.81</v>
      </c>
      <c r="I4459" s="7">
        <v>664.03</v>
      </c>
      <c r="J4459" s="7">
        <v>0</v>
      </c>
      <c r="K4459" s="7">
        <v>703.36</v>
      </c>
      <c r="L4459" s="7">
        <v>0</v>
      </c>
      <c r="M4459" s="7">
        <v>25</v>
      </c>
      <c r="N4459" s="7">
        <v>0</v>
      </c>
      <c r="O4459" s="7"/>
      <c r="P4459" s="7">
        <v>6033</v>
      </c>
      <c r="Q4459" s="7">
        <v>7425.39</v>
      </c>
      <c r="R4459" s="7">
        <f>H4459-Q4459</f>
        <v>15711.420000000002</v>
      </c>
      <c r="S4459" s="4" t="s">
        <v>38</v>
      </c>
    </row>
    <row r="4460" spans="1:19" ht="26.25" hidden="1" customHeight="1" x14ac:dyDescent="0.25">
      <c r="A4460" s="10">
        <f>+SUBTOTAL(103,$B$5:B4460)</f>
        <v>2201</v>
      </c>
      <c r="B4460" s="4" t="s">
        <v>3419</v>
      </c>
      <c r="C4460" s="4" t="s">
        <v>5700</v>
      </c>
      <c r="D4460" s="4" t="s">
        <v>433</v>
      </c>
      <c r="E4460" s="4" t="s">
        <v>59</v>
      </c>
      <c r="F4460" s="16" t="s">
        <v>23</v>
      </c>
      <c r="G4460" s="17"/>
      <c r="H4460" s="7">
        <v>23100</v>
      </c>
      <c r="I4460" s="7">
        <v>662.97</v>
      </c>
      <c r="J4460" s="7">
        <v>0</v>
      </c>
      <c r="K4460" s="7">
        <v>702.24</v>
      </c>
      <c r="L4460" s="7">
        <v>0</v>
      </c>
      <c r="M4460" s="7">
        <v>25</v>
      </c>
      <c r="N4460" s="7">
        <v>0</v>
      </c>
      <c r="O4460" s="7"/>
      <c r="P4460" s="7">
        <v>7350.24</v>
      </c>
      <c r="Q4460" s="7">
        <v>8740.4500000000007</v>
      </c>
      <c r="R4460" s="7">
        <f>H4460-Q4460</f>
        <v>14359.55</v>
      </c>
      <c r="S4460" s="4" t="s">
        <v>24</v>
      </c>
    </row>
    <row r="4461" spans="1:19" ht="26.25" customHeight="1" x14ac:dyDescent="0.25">
      <c r="A4461" s="10">
        <f>+SUBTOTAL(103,$B$5:B4461)</f>
        <v>2202</v>
      </c>
      <c r="B4461" s="4" t="s">
        <v>3421</v>
      </c>
      <c r="C4461" s="4" t="s">
        <v>6649</v>
      </c>
      <c r="D4461" s="4" t="s">
        <v>3422</v>
      </c>
      <c r="E4461" s="4" t="s">
        <v>272</v>
      </c>
      <c r="F4461" s="16" t="s">
        <v>23</v>
      </c>
      <c r="G4461" s="17" t="s">
        <v>11704</v>
      </c>
      <c r="H4461" s="7">
        <v>23100</v>
      </c>
      <c r="I4461" s="7">
        <v>662.97</v>
      </c>
      <c r="J4461" s="7">
        <v>0</v>
      </c>
      <c r="K4461" s="7">
        <v>702.24</v>
      </c>
      <c r="L4461" s="7">
        <v>1715.46</v>
      </c>
      <c r="M4461" s="7">
        <v>25</v>
      </c>
      <c r="N4461" s="7">
        <v>0</v>
      </c>
      <c r="O4461" s="7"/>
      <c r="P4461" s="7">
        <v>6482.05</v>
      </c>
      <c r="Q4461" s="7">
        <v>9587.7199999999993</v>
      </c>
      <c r="R4461" s="7">
        <f>H4461-Q4461</f>
        <v>13512.28</v>
      </c>
      <c r="S4461" s="4" t="s">
        <v>38</v>
      </c>
    </row>
    <row r="4462" spans="1:19" ht="26.25" customHeight="1" x14ac:dyDescent="0.25">
      <c r="A4462" s="10">
        <f>+SUBTOTAL(103,$B$5:B4462)</f>
        <v>2203</v>
      </c>
      <c r="B4462" s="4" t="s">
        <v>3423</v>
      </c>
      <c r="C4462" s="4" t="s">
        <v>7581</v>
      </c>
      <c r="D4462" s="4" t="s">
        <v>2425</v>
      </c>
      <c r="E4462" s="4" t="s">
        <v>139</v>
      </c>
      <c r="F4462" s="16" t="s">
        <v>23</v>
      </c>
      <c r="G4462" s="17" t="s">
        <v>11704</v>
      </c>
      <c r="H4462" s="7">
        <v>23100</v>
      </c>
      <c r="I4462" s="7">
        <v>662.97</v>
      </c>
      <c r="J4462" s="7">
        <v>0</v>
      </c>
      <c r="K4462" s="7">
        <v>702.24</v>
      </c>
      <c r="L4462" s="7">
        <v>1715.46</v>
      </c>
      <c r="M4462" s="7">
        <v>25</v>
      </c>
      <c r="N4462" s="7">
        <v>100</v>
      </c>
      <c r="O4462" s="7"/>
      <c r="P4462" s="7">
        <v>19874.330000000002</v>
      </c>
      <c r="Q4462" s="7">
        <v>23080</v>
      </c>
      <c r="R4462" s="7">
        <f>H4462-Q4462</f>
        <v>20</v>
      </c>
      <c r="S4462" s="4" t="s">
        <v>24</v>
      </c>
    </row>
    <row r="4463" spans="1:19" ht="26.25" customHeight="1" x14ac:dyDescent="0.25">
      <c r="A4463" s="10">
        <f>+SUBTOTAL(103,$B$5:B4463)</f>
        <v>2204</v>
      </c>
      <c r="B4463" s="4" t="s">
        <v>3424</v>
      </c>
      <c r="C4463" s="4" t="s">
        <v>10230</v>
      </c>
      <c r="D4463" s="4" t="s">
        <v>629</v>
      </c>
      <c r="E4463" s="4" t="s">
        <v>293</v>
      </c>
      <c r="F4463" s="16" t="s">
        <v>23</v>
      </c>
      <c r="G4463" s="17" t="s">
        <v>11704</v>
      </c>
      <c r="H4463" s="7">
        <v>23100</v>
      </c>
      <c r="I4463" s="7">
        <v>662.97</v>
      </c>
      <c r="J4463" s="7">
        <v>0</v>
      </c>
      <c r="K4463" s="7">
        <v>702.24</v>
      </c>
      <c r="L4463" s="7">
        <v>0</v>
      </c>
      <c r="M4463" s="7">
        <v>25</v>
      </c>
      <c r="N4463" s="7">
        <v>0</v>
      </c>
      <c r="O4463" s="7"/>
      <c r="P4463" s="7">
        <v>1975</v>
      </c>
      <c r="Q4463" s="7">
        <v>3365.21</v>
      </c>
      <c r="R4463" s="7">
        <f>H4463-Q4463</f>
        <v>19734.79</v>
      </c>
      <c r="S4463" s="4" t="s">
        <v>24</v>
      </c>
    </row>
    <row r="4464" spans="1:19" ht="26.25" hidden="1" customHeight="1" x14ac:dyDescent="0.25">
      <c r="A4464" s="10">
        <f>+SUBTOTAL(103,$B$5:B4464)</f>
        <v>2204</v>
      </c>
      <c r="B4464" s="4" t="s">
        <v>523</v>
      </c>
      <c r="C4464" s="4" t="s">
        <v>10682</v>
      </c>
      <c r="D4464" s="4" t="s">
        <v>3425</v>
      </c>
      <c r="E4464" s="4" t="s">
        <v>52</v>
      </c>
      <c r="F4464" s="16" t="s">
        <v>23</v>
      </c>
      <c r="G4464" s="17" t="s">
        <v>11704</v>
      </c>
      <c r="H4464" s="7">
        <v>23064.3</v>
      </c>
      <c r="I4464" s="7">
        <v>661.95</v>
      </c>
      <c r="J4464" s="7">
        <v>0</v>
      </c>
      <c r="K4464" s="7">
        <v>701.15</v>
      </c>
      <c r="L4464" s="7">
        <v>0</v>
      </c>
      <c r="M4464" s="7">
        <v>25</v>
      </c>
      <c r="N4464" s="7">
        <v>0</v>
      </c>
      <c r="O4464" s="7"/>
      <c r="P4464" s="7">
        <v>4120</v>
      </c>
      <c r="Q4464" s="7">
        <v>5508.1</v>
      </c>
      <c r="R4464" s="7">
        <f>H4464-Q4464</f>
        <v>17556.199999999997</v>
      </c>
      <c r="S4464" s="4" t="s">
        <v>24</v>
      </c>
    </row>
    <row r="4465" spans="1:19" ht="26.25" customHeight="1" x14ac:dyDescent="0.25">
      <c r="A4465" s="10">
        <f>+SUBTOTAL(103,$B$5:B4465)</f>
        <v>2205</v>
      </c>
      <c r="B4465" s="4" t="s">
        <v>3427</v>
      </c>
      <c r="C4465" s="4" t="s">
        <v>6161</v>
      </c>
      <c r="D4465" s="4" t="s">
        <v>2425</v>
      </c>
      <c r="E4465" s="4" t="s">
        <v>110</v>
      </c>
      <c r="F4465" s="16" t="s">
        <v>23</v>
      </c>
      <c r="G4465" s="17"/>
      <c r="H4465" s="7">
        <v>23000</v>
      </c>
      <c r="I4465" s="7">
        <v>660.1</v>
      </c>
      <c r="J4465" s="7">
        <v>0</v>
      </c>
      <c r="K4465" s="7">
        <v>699.2</v>
      </c>
      <c r="L4465" s="7">
        <v>0</v>
      </c>
      <c r="M4465" s="7">
        <v>25</v>
      </c>
      <c r="N4465" s="7">
        <v>0</v>
      </c>
      <c r="O4465" s="7"/>
      <c r="P4465" s="7">
        <v>2100</v>
      </c>
      <c r="Q4465" s="7">
        <v>3484.3</v>
      </c>
      <c r="R4465" s="7">
        <f>H4465-Q4465</f>
        <v>19515.7</v>
      </c>
      <c r="S4465" s="4" t="s">
        <v>24</v>
      </c>
    </row>
    <row r="4466" spans="1:19" ht="26.25" hidden="1" customHeight="1" x14ac:dyDescent="0.25">
      <c r="A4466" s="10">
        <f>+SUBTOTAL(103,$B$5:B4466)</f>
        <v>2205</v>
      </c>
      <c r="B4466" s="4" t="s">
        <v>3428</v>
      </c>
      <c r="C4466" s="4" t="s">
        <v>6202</v>
      </c>
      <c r="D4466" s="4" t="s">
        <v>1260</v>
      </c>
      <c r="E4466" s="4" t="s">
        <v>65</v>
      </c>
      <c r="F4466" s="16" t="s">
        <v>23</v>
      </c>
      <c r="G4466" s="17"/>
      <c r="H4466" s="7">
        <v>23000</v>
      </c>
      <c r="I4466" s="7">
        <v>660.1</v>
      </c>
      <c r="J4466" s="7">
        <v>0</v>
      </c>
      <c r="K4466" s="7">
        <v>699.2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1384.3</v>
      </c>
      <c r="R4466" s="7">
        <f>H4466-Q4466</f>
        <v>21615.7</v>
      </c>
      <c r="S4466" s="4" t="s">
        <v>38</v>
      </c>
    </row>
    <row r="4467" spans="1:19" ht="26.25" hidden="1" customHeight="1" x14ac:dyDescent="0.25">
      <c r="A4467" s="10">
        <f>+SUBTOTAL(103,$B$5:B4467)</f>
        <v>2205</v>
      </c>
      <c r="B4467" s="4" t="s">
        <v>695</v>
      </c>
      <c r="C4467" s="4" t="s">
        <v>6390</v>
      </c>
      <c r="D4467" s="4" t="s">
        <v>1260</v>
      </c>
      <c r="E4467" s="4" t="s">
        <v>338</v>
      </c>
      <c r="F4467" s="16" t="s">
        <v>23</v>
      </c>
      <c r="G4467" s="17"/>
      <c r="H4467" s="7">
        <v>23000</v>
      </c>
      <c r="I4467" s="7">
        <v>660.1</v>
      </c>
      <c r="J4467" s="7">
        <v>0</v>
      </c>
      <c r="K4467" s="7">
        <v>699.2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1384.3</v>
      </c>
      <c r="R4467" s="7">
        <f>H4467-Q4467</f>
        <v>21615.7</v>
      </c>
      <c r="S4467" s="4" t="s">
        <v>24</v>
      </c>
    </row>
    <row r="4468" spans="1:19" ht="26.25" customHeight="1" x14ac:dyDescent="0.25">
      <c r="A4468" s="10">
        <f>+SUBTOTAL(103,$B$5:B4468)</f>
        <v>2206</v>
      </c>
      <c r="B4468" s="4" t="s">
        <v>3429</v>
      </c>
      <c r="C4468" s="4" t="s">
        <v>6768</v>
      </c>
      <c r="D4468" s="4" t="s">
        <v>2425</v>
      </c>
      <c r="E4468" s="4" t="s">
        <v>183</v>
      </c>
      <c r="F4468" s="16" t="s">
        <v>23</v>
      </c>
      <c r="G4468" s="17"/>
      <c r="H4468" s="7">
        <v>23000</v>
      </c>
      <c r="I4468" s="7">
        <v>660.1</v>
      </c>
      <c r="J4468" s="7">
        <v>0</v>
      </c>
      <c r="K4468" s="7">
        <v>699.2</v>
      </c>
      <c r="L4468" s="7">
        <v>0</v>
      </c>
      <c r="M4468" s="7">
        <v>25</v>
      </c>
      <c r="N4468" s="7">
        <v>0</v>
      </c>
      <c r="O4468" s="7"/>
      <c r="P4468" s="7">
        <v>4164.67</v>
      </c>
      <c r="Q4468" s="7">
        <v>5548.97</v>
      </c>
      <c r="R4468" s="7">
        <f>H4468-Q4468</f>
        <v>17451.03</v>
      </c>
      <c r="S4468" s="4" t="s">
        <v>24</v>
      </c>
    </row>
    <row r="4469" spans="1:19" ht="26.25" customHeight="1" x14ac:dyDescent="0.25">
      <c r="A4469" s="10">
        <f>+SUBTOTAL(103,$B$5:B4469)</f>
        <v>2207</v>
      </c>
      <c r="B4469" s="4" t="s">
        <v>1028</v>
      </c>
      <c r="C4469" s="4" t="s">
        <v>8442</v>
      </c>
      <c r="D4469" s="4" t="s">
        <v>308</v>
      </c>
      <c r="E4469" s="4" t="s">
        <v>231</v>
      </c>
      <c r="F4469" s="16" t="s">
        <v>309</v>
      </c>
      <c r="G4469" s="17"/>
      <c r="H4469" s="7">
        <v>23000</v>
      </c>
      <c r="I4469" s="7">
        <v>0</v>
      </c>
      <c r="J4469" s="7">
        <v>0</v>
      </c>
      <c r="K4469" s="7">
        <v>0</v>
      </c>
      <c r="L4469" s="7">
        <v>0</v>
      </c>
      <c r="M4469" s="7">
        <v>0</v>
      </c>
      <c r="N4469" s="7">
        <v>0</v>
      </c>
      <c r="O4469" s="7"/>
      <c r="P4469" s="7">
        <v>0</v>
      </c>
      <c r="Q4469" s="7">
        <v>0</v>
      </c>
      <c r="R4469" s="7">
        <f>H4469-Q4469</f>
        <v>23000</v>
      </c>
      <c r="S4469" s="4" t="s">
        <v>24</v>
      </c>
    </row>
    <row r="4470" spans="1:19" ht="26.25" customHeight="1" x14ac:dyDescent="0.25">
      <c r="A4470" s="10">
        <f>+SUBTOTAL(103,$B$5:B4470)</f>
        <v>2208</v>
      </c>
      <c r="B4470" s="4" t="s">
        <v>3430</v>
      </c>
      <c r="C4470" s="4" t="s">
        <v>10375</v>
      </c>
      <c r="D4470" s="4" t="s">
        <v>2425</v>
      </c>
      <c r="E4470" s="4" t="s">
        <v>35</v>
      </c>
      <c r="F4470" s="16" t="s">
        <v>23</v>
      </c>
      <c r="G4470" s="17"/>
      <c r="H4470" s="7">
        <v>23000</v>
      </c>
      <c r="I4470" s="7">
        <v>660.1</v>
      </c>
      <c r="J4470" s="7">
        <v>0</v>
      </c>
      <c r="K4470" s="7">
        <v>699.2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1384.3</v>
      </c>
      <c r="R4470" s="7">
        <f>H4470-Q4470</f>
        <v>21615.7</v>
      </c>
      <c r="S4470" s="4" t="s">
        <v>24</v>
      </c>
    </row>
    <row r="4471" spans="1:19" ht="26.25" hidden="1" customHeight="1" x14ac:dyDescent="0.25">
      <c r="A4471" s="10">
        <f>+SUBTOTAL(103,$B$5:B4471)</f>
        <v>2208</v>
      </c>
      <c r="B4471" s="4" t="s">
        <v>301</v>
      </c>
      <c r="C4471" s="4" t="s">
        <v>10572</v>
      </c>
      <c r="D4471" s="4" t="s">
        <v>1260</v>
      </c>
      <c r="E4471" s="4" t="s">
        <v>52</v>
      </c>
      <c r="F4471" s="16" t="s">
        <v>23</v>
      </c>
      <c r="G4471" s="17"/>
      <c r="H4471" s="7">
        <v>23000</v>
      </c>
      <c r="I4471" s="7">
        <v>660.1</v>
      </c>
      <c r="J4471" s="7">
        <v>0</v>
      </c>
      <c r="K4471" s="7">
        <v>699.2</v>
      </c>
      <c r="L4471" s="7">
        <v>0</v>
      </c>
      <c r="M4471" s="7">
        <v>25</v>
      </c>
      <c r="N4471" s="7">
        <v>0</v>
      </c>
      <c r="O4471" s="7"/>
      <c r="P4471" s="7">
        <v>355.52</v>
      </c>
      <c r="Q4471" s="7">
        <v>1739.82</v>
      </c>
      <c r="R4471" s="7">
        <f>H4471-Q4471</f>
        <v>21260.18</v>
      </c>
      <c r="S4471" s="4" t="s">
        <v>24</v>
      </c>
    </row>
    <row r="4472" spans="1:19" ht="26.25" customHeight="1" x14ac:dyDescent="0.25">
      <c r="A4472" s="10">
        <f>+SUBTOTAL(103,$B$5:B4472)</f>
        <v>2209</v>
      </c>
      <c r="B4472" s="4" t="s">
        <v>3431</v>
      </c>
      <c r="C4472" s="4" t="s">
        <v>5794</v>
      </c>
      <c r="D4472" s="4" t="s">
        <v>2425</v>
      </c>
      <c r="E4472" s="4" t="s">
        <v>195</v>
      </c>
      <c r="F4472" s="16" t="s">
        <v>23</v>
      </c>
      <c r="G4472" s="17" t="s">
        <v>11704</v>
      </c>
      <c r="H4472" s="7">
        <v>23000</v>
      </c>
      <c r="I4472" s="7">
        <v>660.1</v>
      </c>
      <c r="J4472" s="7">
        <v>0</v>
      </c>
      <c r="K4472" s="7">
        <v>699.2</v>
      </c>
      <c r="L4472" s="7">
        <v>0</v>
      </c>
      <c r="M4472" s="7">
        <v>25</v>
      </c>
      <c r="N4472" s="7">
        <v>0</v>
      </c>
      <c r="O4472" s="7"/>
      <c r="P4472" s="7">
        <v>2902.5</v>
      </c>
      <c r="Q4472" s="7">
        <v>4286.8</v>
      </c>
      <c r="R4472" s="7">
        <f>H4472-Q4472</f>
        <v>18713.2</v>
      </c>
      <c r="S4472" s="4" t="s">
        <v>24</v>
      </c>
    </row>
    <row r="4473" spans="1:19" ht="26.25" hidden="1" customHeight="1" x14ac:dyDescent="0.25">
      <c r="A4473" s="10">
        <f>+SUBTOTAL(103,$B$5:B4473)</f>
        <v>2209</v>
      </c>
      <c r="B4473" s="4" t="s">
        <v>3432</v>
      </c>
      <c r="C4473" s="4" t="s">
        <v>11094</v>
      </c>
      <c r="D4473" s="4" t="s">
        <v>2571</v>
      </c>
      <c r="E4473" s="4" t="s">
        <v>61</v>
      </c>
      <c r="F4473" s="16" t="s">
        <v>46</v>
      </c>
      <c r="G4473" s="17"/>
      <c r="H4473" s="7">
        <v>23000</v>
      </c>
      <c r="I4473" s="7">
        <v>660.1</v>
      </c>
      <c r="J4473" s="7">
        <v>0</v>
      </c>
      <c r="K4473" s="7">
        <v>699.2</v>
      </c>
      <c r="L4473" s="7">
        <v>0</v>
      </c>
      <c r="M4473" s="7">
        <v>25</v>
      </c>
      <c r="N4473" s="7">
        <v>0</v>
      </c>
      <c r="O4473" s="7"/>
      <c r="P4473" s="7">
        <v>0</v>
      </c>
      <c r="Q4473" s="7">
        <v>1384.3</v>
      </c>
      <c r="R4473" s="7">
        <f>H4473-Q4473</f>
        <v>21615.7</v>
      </c>
      <c r="S4473" s="4" t="s">
        <v>38</v>
      </c>
    </row>
    <row r="4474" spans="1:19" ht="26.25" hidden="1" customHeight="1" x14ac:dyDescent="0.25">
      <c r="A4474" s="10">
        <f>+SUBTOTAL(103,$B$5:B4474)</f>
        <v>2209</v>
      </c>
      <c r="B4474" s="4" t="s">
        <v>3433</v>
      </c>
      <c r="C4474" s="4" t="s">
        <v>9052</v>
      </c>
      <c r="D4474" s="4" t="s">
        <v>106</v>
      </c>
      <c r="E4474" s="4" t="s">
        <v>52</v>
      </c>
      <c r="F4474" s="16" t="s">
        <v>46</v>
      </c>
      <c r="G4474" s="17"/>
      <c r="H4474" s="7">
        <v>22672</v>
      </c>
      <c r="I4474" s="7">
        <v>650.69000000000005</v>
      </c>
      <c r="J4474" s="7">
        <v>0</v>
      </c>
      <c r="K4474" s="7">
        <v>689.23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1364.92</v>
      </c>
      <c r="R4474" s="7">
        <f>H4474-Q4474</f>
        <v>21307.08</v>
      </c>
      <c r="S4474" s="4" t="s">
        <v>38</v>
      </c>
    </row>
    <row r="4475" spans="1:19" ht="26.25" hidden="1" customHeight="1" x14ac:dyDescent="0.25">
      <c r="A4475" s="10">
        <f>+SUBTOTAL(103,$B$5:B4475)</f>
        <v>2209</v>
      </c>
      <c r="B4475" s="4" t="s">
        <v>3434</v>
      </c>
      <c r="C4475" s="4" t="s">
        <v>7078</v>
      </c>
      <c r="D4475" s="4" t="s">
        <v>1260</v>
      </c>
      <c r="E4475" s="4" t="s">
        <v>52</v>
      </c>
      <c r="F4475" s="16" t="s">
        <v>23</v>
      </c>
      <c r="G4475" s="17"/>
      <c r="H4475" s="7">
        <v>22672</v>
      </c>
      <c r="I4475" s="7">
        <v>650.69000000000005</v>
      </c>
      <c r="J4475" s="7">
        <v>0</v>
      </c>
      <c r="K4475" s="7">
        <v>689.23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1364.92</v>
      </c>
      <c r="R4475" s="7">
        <f>H4475-Q4475</f>
        <v>21307.08</v>
      </c>
      <c r="S4475" s="4" t="s">
        <v>24</v>
      </c>
    </row>
    <row r="4476" spans="1:19" ht="26.25" customHeight="1" x14ac:dyDescent="0.25">
      <c r="A4476" s="10">
        <f>+SUBTOTAL(103,$B$5:B4476)</f>
        <v>2210</v>
      </c>
      <c r="B4476" s="4" t="s">
        <v>3435</v>
      </c>
      <c r="C4476" s="4" t="s">
        <v>7747</v>
      </c>
      <c r="D4476" s="4" t="s">
        <v>161</v>
      </c>
      <c r="E4476" s="4" t="s">
        <v>29</v>
      </c>
      <c r="F4476" s="16" t="s">
        <v>23</v>
      </c>
      <c r="G4476" s="17"/>
      <c r="H4476" s="7">
        <v>22671.9</v>
      </c>
      <c r="I4476" s="7">
        <v>650.67999999999995</v>
      </c>
      <c r="J4476" s="7">
        <v>0</v>
      </c>
      <c r="K4476" s="7">
        <v>689.23</v>
      </c>
      <c r="L4476" s="7">
        <v>0</v>
      </c>
      <c r="M4476" s="7">
        <v>25</v>
      </c>
      <c r="N4476" s="7">
        <v>0</v>
      </c>
      <c r="O4476" s="7"/>
      <c r="P4476" s="7">
        <v>3184.32</v>
      </c>
      <c r="Q4476" s="7">
        <v>4549.2299999999996</v>
      </c>
      <c r="R4476" s="7">
        <f>H4476-Q4476</f>
        <v>18122.670000000002</v>
      </c>
      <c r="S4476" s="4" t="s">
        <v>24</v>
      </c>
    </row>
    <row r="4477" spans="1:19" ht="26.25" customHeight="1" x14ac:dyDescent="0.25">
      <c r="A4477" s="10">
        <f>+SUBTOTAL(103,$B$5:B4477)</f>
        <v>2211</v>
      </c>
      <c r="B4477" s="4" t="s">
        <v>2448</v>
      </c>
      <c r="C4477" s="4" t="s">
        <v>8983</v>
      </c>
      <c r="D4477" s="4" t="s">
        <v>433</v>
      </c>
      <c r="E4477" s="4" t="s">
        <v>27</v>
      </c>
      <c r="F4477" s="16" t="s">
        <v>23</v>
      </c>
      <c r="G4477" s="17"/>
      <c r="H4477" s="7">
        <v>22671.9</v>
      </c>
      <c r="I4477" s="7">
        <v>650.67999999999995</v>
      </c>
      <c r="J4477" s="7">
        <v>0</v>
      </c>
      <c r="K4477" s="7">
        <v>689.23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1364.91</v>
      </c>
      <c r="R4477" s="7">
        <f>H4477-Q4477</f>
        <v>21306.99</v>
      </c>
      <c r="S4477" s="4" t="s">
        <v>24</v>
      </c>
    </row>
    <row r="4478" spans="1:19" ht="26.25" customHeight="1" x14ac:dyDescent="0.25">
      <c r="A4478" s="10">
        <f>+SUBTOTAL(103,$B$5:B4478)</f>
        <v>2212</v>
      </c>
      <c r="B4478" s="4" t="s">
        <v>3436</v>
      </c>
      <c r="C4478" s="4" t="s">
        <v>9874</v>
      </c>
      <c r="D4478" s="4" t="s">
        <v>433</v>
      </c>
      <c r="E4478" s="4" t="s">
        <v>170</v>
      </c>
      <c r="F4478" s="16" t="s">
        <v>23</v>
      </c>
      <c r="G4478" s="17"/>
      <c r="H4478" s="7">
        <v>22671.9</v>
      </c>
      <c r="I4478" s="7">
        <v>650.67999999999995</v>
      </c>
      <c r="J4478" s="7">
        <v>0</v>
      </c>
      <c r="K4478" s="7">
        <v>689.23</v>
      </c>
      <c r="L4478" s="7">
        <v>1715.46</v>
      </c>
      <c r="M4478" s="7">
        <v>25</v>
      </c>
      <c r="N4478" s="7">
        <v>140</v>
      </c>
      <c r="O4478" s="7"/>
      <c r="P4478" s="7">
        <v>2438.1</v>
      </c>
      <c r="Q4478" s="7">
        <v>5658.47</v>
      </c>
      <c r="R4478" s="7">
        <f>H4478-Q4478</f>
        <v>17013.43</v>
      </c>
      <c r="S4478" s="4" t="s">
        <v>38</v>
      </c>
    </row>
    <row r="4479" spans="1:19" ht="26.25" customHeight="1" x14ac:dyDescent="0.25">
      <c r="A4479" s="10">
        <f>+SUBTOTAL(103,$B$5:B4479)</f>
        <v>2213</v>
      </c>
      <c r="B4479" s="4" t="s">
        <v>1499</v>
      </c>
      <c r="C4479" s="4" t="s">
        <v>6441</v>
      </c>
      <c r="D4479" s="4" t="s">
        <v>433</v>
      </c>
      <c r="E4479" s="4" t="s">
        <v>5396</v>
      </c>
      <c r="F4479" s="16" t="s">
        <v>23</v>
      </c>
      <c r="G4479" s="17"/>
      <c r="H4479" s="7">
        <v>22671.9</v>
      </c>
      <c r="I4479" s="7">
        <v>650.67999999999995</v>
      </c>
      <c r="J4479" s="7">
        <v>0</v>
      </c>
      <c r="K4479" s="7">
        <v>689.23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1364.91</v>
      </c>
      <c r="R4479" s="7">
        <f>H4479-Q4479</f>
        <v>21306.99</v>
      </c>
      <c r="S4479" s="4" t="s">
        <v>38</v>
      </c>
    </row>
    <row r="4480" spans="1:19" ht="26.25" hidden="1" customHeight="1" x14ac:dyDescent="0.25">
      <c r="A4480" s="10">
        <f>+SUBTOTAL(103,$B$5:B4480)</f>
        <v>2213</v>
      </c>
      <c r="B4480" s="4" t="s">
        <v>233</v>
      </c>
      <c r="C4480" s="4" t="s">
        <v>6565</v>
      </c>
      <c r="D4480" s="4" t="s">
        <v>114</v>
      </c>
      <c r="E4480" s="4" t="s">
        <v>52</v>
      </c>
      <c r="F4480" s="16" t="s">
        <v>23</v>
      </c>
      <c r="G4480" s="17"/>
      <c r="H4480" s="7">
        <v>22671.9</v>
      </c>
      <c r="I4480" s="7">
        <v>650.67999999999995</v>
      </c>
      <c r="J4480" s="7">
        <v>0</v>
      </c>
      <c r="K4480" s="7">
        <v>689.23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1364.91</v>
      </c>
      <c r="R4480" s="7">
        <f>H4480-Q4480</f>
        <v>21306.99</v>
      </c>
      <c r="S4480" s="4" t="s">
        <v>24</v>
      </c>
    </row>
    <row r="4481" spans="1:19" ht="26.25" customHeight="1" x14ac:dyDescent="0.25">
      <c r="A4481" s="10">
        <f>+SUBTOTAL(103,$B$5:B4481)</f>
        <v>2214</v>
      </c>
      <c r="B4481" s="4" t="s">
        <v>3382</v>
      </c>
      <c r="C4481" s="4" t="s">
        <v>11366</v>
      </c>
      <c r="D4481" s="4" t="s">
        <v>3437</v>
      </c>
      <c r="E4481" s="4" t="s">
        <v>205</v>
      </c>
      <c r="F4481" s="16" t="s">
        <v>23</v>
      </c>
      <c r="G4481" s="17"/>
      <c r="H4481" s="7">
        <v>22560.36</v>
      </c>
      <c r="I4481" s="7">
        <v>647.48</v>
      </c>
      <c r="J4481" s="7">
        <v>0</v>
      </c>
      <c r="K4481" s="7">
        <v>685.83</v>
      </c>
      <c r="L4481" s="7">
        <v>0</v>
      </c>
      <c r="M4481" s="7">
        <v>25</v>
      </c>
      <c r="N4481" s="7">
        <v>0</v>
      </c>
      <c r="O4481" s="7"/>
      <c r="P4481" s="7">
        <v>9260.33</v>
      </c>
      <c r="Q4481" s="7">
        <v>10618.64</v>
      </c>
      <c r="R4481" s="7">
        <f>H4481-Q4481</f>
        <v>11941.720000000001</v>
      </c>
      <c r="S4481" s="4" t="s">
        <v>24</v>
      </c>
    </row>
    <row r="4482" spans="1:19" ht="26.25" hidden="1" customHeight="1" x14ac:dyDescent="0.25">
      <c r="A4482" s="10">
        <f>+SUBTOTAL(103,$B$5:B4482)</f>
        <v>2214</v>
      </c>
      <c r="B4482" s="4" t="s">
        <v>625</v>
      </c>
      <c r="C4482" s="4" t="s">
        <v>5935</v>
      </c>
      <c r="D4482" s="4" t="s">
        <v>1260</v>
      </c>
      <c r="E4482" s="4" t="s">
        <v>65</v>
      </c>
      <c r="F4482" s="16" t="s">
        <v>23</v>
      </c>
      <c r="G4482" s="17"/>
      <c r="H4482" s="7">
        <v>22500</v>
      </c>
      <c r="I4482" s="7">
        <v>645.75</v>
      </c>
      <c r="J4482" s="7">
        <v>0</v>
      </c>
      <c r="K4482" s="7">
        <v>684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1354.75</v>
      </c>
      <c r="R4482" s="7">
        <f>H4482-Q4482</f>
        <v>21145.25</v>
      </c>
      <c r="S4482" s="4" t="s">
        <v>38</v>
      </c>
    </row>
    <row r="4483" spans="1:19" ht="26.25" customHeight="1" x14ac:dyDescent="0.25">
      <c r="A4483" s="10">
        <f>+SUBTOTAL(103,$B$5:B4483)</f>
        <v>2215</v>
      </c>
      <c r="B4483" s="4" t="s">
        <v>5283</v>
      </c>
      <c r="C4483" s="4" t="s">
        <v>6014</v>
      </c>
      <c r="D4483" s="4" t="s">
        <v>308</v>
      </c>
      <c r="E4483" s="4" t="s">
        <v>231</v>
      </c>
      <c r="F4483" s="16" t="s">
        <v>309</v>
      </c>
      <c r="G4483" s="17"/>
      <c r="H4483" s="7">
        <v>22500</v>
      </c>
      <c r="I4483" s="7">
        <v>0</v>
      </c>
      <c r="J4483" s="7">
        <v>0</v>
      </c>
      <c r="K4483" s="7">
        <v>0</v>
      </c>
      <c r="L4483" s="7">
        <v>0</v>
      </c>
      <c r="M4483" s="7">
        <v>0</v>
      </c>
      <c r="N4483" s="7">
        <v>0</v>
      </c>
      <c r="O4483" s="7"/>
      <c r="P4483" s="7">
        <v>8294.07</v>
      </c>
      <c r="Q4483" s="7">
        <v>8294.07</v>
      </c>
      <c r="R4483" s="7">
        <f>H4483-Q4483</f>
        <v>14205.93</v>
      </c>
      <c r="S4483" s="4" t="s">
        <v>24</v>
      </c>
    </row>
    <row r="4484" spans="1:19" ht="26.25" hidden="1" customHeight="1" x14ac:dyDescent="0.25">
      <c r="A4484" s="10">
        <f>+SUBTOTAL(103,$B$5:B4484)</f>
        <v>2215</v>
      </c>
      <c r="B4484" s="4" t="s">
        <v>1738</v>
      </c>
      <c r="C4484" s="4" t="s">
        <v>9698</v>
      </c>
      <c r="D4484" s="4" t="s">
        <v>1260</v>
      </c>
      <c r="E4484" s="4" t="s">
        <v>52</v>
      </c>
      <c r="F4484" s="16" t="s">
        <v>23</v>
      </c>
      <c r="G4484" s="17"/>
      <c r="H4484" s="7">
        <v>22500</v>
      </c>
      <c r="I4484" s="7">
        <v>645.75</v>
      </c>
      <c r="J4484" s="7">
        <v>0</v>
      </c>
      <c r="K4484" s="7">
        <v>684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1354.75</v>
      </c>
      <c r="R4484" s="7">
        <f>H4484-Q4484</f>
        <v>21145.25</v>
      </c>
      <c r="S4484" s="4" t="s">
        <v>38</v>
      </c>
    </row>
    <row r="4485" spans="1:19" ht="26.25" customHeight="1" x14ac:dyDescent="0.25">
      <c r="A4485" s="10">
        <f>+SUBTOTAL(103,$B$5:B4485)</f>
        <v>2216</v>
      </c>
      <c r="B4485" s="4" t="s">
        <v>1243</v>
      </c>
      <c r="C4485" s="4" t="s">
        <v>6310</v>
      </c>
      <c r="D4485" s="4" t="s">
        <v>256</v>
      </c>
      <c r="E4485" s="4" t="s">
        <v>590</v>
      </c>
      <c r="F4485" s="16" t="s">
        <v>23</v>
      </c>
      <c r="G4485" s="17" t="s">
        <v>11704</v>
      </c>
      <c r="H4485" s="7">
        <v>22360.28</v>
      </c>
      <c r="I4485" s="7">
        <v>641.74</v>
      </c>
      <c r="J4485" s="7">
        <v>0</v>
      </c>
      <c r="K4485" s="7">
        <v>679.75</v>
      </c>
      <c r="L4485" s="7">
        <v>0</v>
      </c>
      <c r="M4485" s="7">
        <v>25</v>
      </c>
      <c r="N4485" s="7">
        <v>0</v>
      </c>
      <c r="O4485" s="7"/>
      <c r="P4485" s="7">
        <v>6870.81</v>
      </c>
      <c r="Q4485" s="7">
        <v>8217.2999999999993</v>
      </c>
      <c r="R4485" s="7">
        <f>H4485-Q4485</f>
        <v>14142.98</v>
      </c>
      <c r="S4485" s="4" t="s">
        <v>38</v>
      </c>
    </row>
    <row r="4486" spans="1:19" ht="26.25" customHeight="1" x14ac:dyDescent="0.25">
      <c r="A4486" s="10">
        <f>+SUBTOTAL(103,$B$5:B4486)</f>
        <v>2217</v>
      </c>
      <c r="B4486" s="4" t="s">
        <v>226</v>
      </c>
      <c r="C4486" s="4" t="s">
        <v>5627</v>
      </c>
      <c r="D4486" s="4" t="s">
        <v>2948</v>
      </c>
      <c r="E4486" s="4" t="s">
        <v>80</v>
      </c>
      <c r="F4486" s="16" t="s">
        <v>23</v>
      </c>
      <c r="G4486" s="17"/>
      <c r="H4486" s="7">
        <v>22339.83</v>
      </c>
      <c r="I4486" s="7">
        <v>641.15</v>
      </c>
      <c r="J4486" s="7">
        <v>0</v>
      </c>
      <c r="K4486" s="7">
        <v>679.13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1345.28</v>
      </c>
      <c r="R4486" s="7">
        <f>H4486-Q4486</f>
        <v>20994.550000000003</v>
      </c>
      <c r="S4486" s="4" t="s">
        <v>24</v>
      </c>
    </row>
    <row r="4487" spans="1:19" ht="26.25" customHeight="1" x14ac:dyDescent="0.25">
      <c r="A4487" s="10">
        <f>+SUBTOTAL(103,$B$5:B4487)</f>
        <v>2218</v>
      </c>
      <c r="B4487" s="4" t="s">
        <v>3438</v>
      </c>
      <c r="C4487" s="4" t="s">
        <v>10197</v>
      </c>
      <c r="D4487" s="4" t="s">
        <v>322</v>
      </c>
      <c r="E4487" s="4" t="s">
        <v>191</v>
      </c>
      <c r="F4487" s="16" t="s">
        <v>23</v>
      </c>
      <c r="G4487" s="17" t="s">
        <v>11704</v>
      </c>
      <c r="H4487" s="7">
        <v>22312.5</v>
      </c>
      <c r="I4487" s="7">
        <v>640.37</v>
      </c>
      <c r="J4487" s="7">
        <v>0</v>
      </c>
      <c r="K4487" s="7">
        <v>678.3</v>
      </c>
      <c r="L4487" s="7">
        <v>0</v>
      </c>
      <c r="M4487" s="7">
        <v>25</v>
      </c>
      <c r="N4487" s="7">
        <v>0</v>
      </c>
      <c r="O4487" s="7"/>
      <c r="P4487" s="7">
        <v>0</v>
      </c>
      <c r="Q4487" s="7">
        <v>1343.67</v>
      </c>
      <c r="R4487" s="7">
        <f>H4487-Q4487</f>
        <v>20968.830000000002</v>
      </c>
      <c r="S4487" s="4" t="s">
        <v>38</v>
      </c>
    </row>
    <row r="4488" spans="1:19" ht="26.25" customHeight="1" x14ac:dyDescent="0.25">
      <c r="A4488" s="10">
        <f>+SUBTOTAL(103,$B$5:B4488)</f>
        <v>2219</v>
      </c>
      <c r="B4488" s="4" t="s">
        <v>1602</v>
      </c>
      <c r="C4488" s="4" t="s">
        <v>6585</v>
      </c>
      <c r="D4488" s="4" t="s">
        <v>433</v>
      </c>
      <c r="E4488" s="4" t="s">
        <v>198</v>
      </c>
      <c r="F4488" s="16" t="s">
        <v>23</v>
      </c>
      <c r="G4488" s="17" t="s">
        <v>11704</v>
      </c>
      <c r="H4488" s="7">
        <v>22300</v>
      </c>
      <c r="I4488" s="7">
        <v>640.01</v>
      </c>
      <c r="J4488" s="7">
        <v>0</v>
      </c>
      <c r="K4488" s="7">
        <v>677.92</v>
      </c>
      <c r="L4488" s="7">
        <v>0</v>
      </c>
      <c r="M4488" s="7">
        <v>25</v>
      </c>
      <c r="N4488" s="7">
        <v>200</v>
      </c>
      <c r="O4488" s="7"/>
      <c r="P4488" s="7">
        <v>355.52</v>
      </c>
      <c r="Q4488" s="7">
        <v>1898.45</v>
      </c>
      <c r="R4488" s="7">
        <f>H4488-Q4488</f>
        <v>20401.55</v>
      </c>
      <c r="S4488" s="4" t="s">
        <v>38</v>
      </c>
    </row>
    <row r="4489" spans="1:19" ht="26.25" customHeight="1" x14ac:dyDescent="0.25">
      <c r="A4489" s="10">
        <f>+SUBTOTAL(103,$B$5:B4489)</f>
        <v>2220</v>
      </c>
      <c r="B4489" s="4" t="s">
        <v>619</v>
      </c>
      <c r="C4489" s="4" t="s">
        <v>5898</v>
      </c>
      <c r="D4489" s="4" t="s">
        <v>380</v>
      </c>
      <c r="E4489" s="4" t="s">
        <v>223</v>
      </c>
      <c r="F4489" s="16" t="s">
        <v>23</v>
      </c>
      <c r="G4489" s="17" t="s">
        <v>11704</v>
      </c>
      <c r="H4489" s="7">
        <v>22189.439999999999</v>
      </c>
      <c r="I4489" s="7">
        <v>636.84</v>
      </c>
      <c r="J4489" s="7">
        <v>0</v>
      </c>
      <c r="K4489" s="7">
        <v>674.56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1336.4</v>
      </c>
      <c r="R4489" s="7">
        <f>H4489-Q4489</f>
        <v>20853.039999999997</v>
      </c>
      <c r="S4489" s="4" t="s">
        <v>38</v>
      </c>
    </row>
    <row r="4490" spans="1:19" ht="26.25" customHeight="1" x14ac:dyDescent="0.25">
      <c r="A4490" s="10">
        <f>+SUBTOTAL(103,$B$5:B4490)</f>
        <v>2221</v>
      </c>
      <c r="B4490" s="4" t="s">
        <v>549</v>
      </c>
      <c r="C4490" s="4" t="s">
        <v>5965</v>
      </c>
      <c r="D4490" s="4" t="s">
        <v>877</v>
      </c>
      <c r="E4490" s="4" t="s">
        <v>176</v>
      </c>
      <c r="F4490" s="16" t="s">
        <v>23</v>
      </c>
      <c r="G4490" s="17" t="s">
        <v>11704</v>
      </c>
      <c r="H4490" s="7">
        <v>22086.38</v>
      </c>
      <c r="I4490" s="7">
        <v>633.88</v>
      </c>
      <c r="J4490" s="7">
        <v>0</v>
      </c>
      <c r="K4490" s="7">
        <v>671.43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1330.31</v>
      </c>
      <c r="R4490" s="7">
        <f>H4490-Q4490</f>
        <v>20756.07</v>
      </c>
      <c r="S4490" s="4" t="s">
        <v>24</v>
      </c>
    </row>
    <row r="4491" spans="1:19" ht="26.25" hidden="1" customHeight="1" x14ac:dyDescent="0.25">
      <c r="A4491" s="10">
        <f>+SUBTOTAL(103,$B$5:B4491)</f>
        <v>2221</v>
      </c>
      <c r="B4491" s="4" t="s">
        <v>1036</v>
      </c>
      <c r="C4491" s="4" t="s">
        <v>2359</v>
      </c>
      <c r="D4491" s="4" t="s">
        <v>1260</v>
      </c>
      <c r="E4491" s="4" t="s">
        <v>63</v>
      </c>
      <c r="F4491" s="16" t="s">
        <v>23</v>
      </c>
      <c r="G4491" s="17"/>
      <c r="H4491" s="7">
        <v>22050</v>
      </c>
      <c r="I4491" s="7">
        <v>632.84</v>
      </c>
      <c r="J4491" s="7">
        <v>0</v>
      </c>
      <c r="K4491" s="7">
        <v>670.32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1328.16</v>
      </c>
      <c r="R4491" s="7">
        <f>H4491-Q4491</f>
        <v>20721.84</v>
      </c>
      <c r="S4491" s="4" t="s">
        <v>24</v>
      </c>
    </row>
    <row r="4492" spans="1:19" ht="26.25" customHeight="1" x14ac:dyDescent="0.25">
      <c r="A4492" s="10">
        <f>+SUBTOTAL(103,$B$5:B4492)</f>
        <v>2222</v>
      </c>
      <c r="B4492" s="4" t="s">
        <v>3050</v>
      </c>
      <c r="C4492" s="4" t="s">
        <v>10324</v>
      </c>
      <c r="D4492" s="4" t="s">
        <v>2467</v>
      </c>
      <c r="E4492" s="4" t="s">
        <v>293</v>
      </c>
      <c r="F4492" s="16" t="s">
        <v>23</v>
      </c>
      <c r="G4492" s="17" t="s">
        <v>11704</v>
      </c>
      <c r="H4492" s="7">
        <v>22050</v>
      </c>
      <c r="I4492" s="7">
        <v>632.84</v>
      </c>
      <c r="J4492" s="7">
        <v>0</v>
      </c>
      <c r="K4492" s="7">
        <v>670.32</v>
      </c>
      <c r="L4492" s="7">
        <v>0</v>
      </c>
      <c r="M4492" s="7">
        <v>25</v>
      </c>
      <c r="N4492" s="7">
        <v>0</v>
      </c>
      <c r="O4492" s="7"/>
      <c r="P4492" s="7">
        <v>2225</v>
      </c>
      <c r="Q4492" s="7">
        <v>3553.16</v>
      </c>
      <c r="R4492" s="7">
        <f>H4492-Q4492</f>
        <v>18496.84</v>
      </c>
      <c r="S4492" s="4" t="s">
        <v>38</v>
      </c>
    </row>
    <row r="4493" spans="1:19" ht="26.25" customHeight="1" x14ac:dyDescent="0.25">
      <c r="A4493" s="10">
        <f>+SUBTOTAL(103,$B$5:B4493)</f>
        <v>2223</v>
      </c>
      <c r="B4493" s="4" t="s">
        <v>3441</v>
      </c>
      <c r="C4493" s="4" t="s">
        <v>7753</v>
      </c>
      <c r="D4493" s="4" t="s">
        <v>433</v>
      </c>
      <c r="E4493" s="4" t="s">
        <v>27</v>
      </c>
      <c r="F4493" s="16" t="s">
        <v>23</v>
      </c>
      <c r="G4493" s="17"/>
      <c r="H4493" s="7">
        <v>22045.279999999999</v>
      </c>
      <c r="I4493" s="7">
        <v>632.70000000000005</v>
      </c>
      <c r="J4493" s="7">
        <v>0</v>
      </c>
      <c r="K4493" s="7">
        <v>670.18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1327.88</v>
      </c>
      <c r="R4493" s="7">
        <f>H4493-Q4493</f>
        <v>20717.399999999998</v>
      </c>
      <c r="S4493" s="4" t="s">
        <v>24</v>
      </c>
    </row>
    <row r="4494" spans="1:19" ht="26.25" hidden="1" customHeight="1" x14ac:dyDescent="0.25">
      <c r="A4494" s="10">
        <f>+SUBTOTAL(103,$B$5:B4494)</f>
        <v>2223</v>
      </c>
      <c r="B4494" s="4" t="s">
        <v>3442</v>
      </c>
      <c r="C4494" s="4" t="s">
        <v>10150</v>
      </c>
      <c r="D4494" s="4" t="s">
        <v>1110</v>
      </c>
      <c r="E4494" s="4" t="s">
        <v>65</v>
      </c>
      <c r="F4494" s="16" t="s">
        <v>23</v>
      </c>
      <c r="G4494" s="17" t="s">
        <v>11704</v>
      </c>
      <c r="H4494" s="7">
        <v>22040</v>
      </c>
      <c r="I4494" s="7">
        <v>632.54999999999995</v>
      </c>
      <c r="J4494" s="7">
        <v>0</v>
      </c>
      <c r="K4494" s="7">
        <v>670.02</v>
      </c>
      <c r="L4494" s="7">
        <v>1715.46</v>
      </c>
      <c r="M4494" s="7">
        <v>25</v>
      </c>
      <c r="N4494" s="7">
        <v>0</v>
      </c>
      <c r="O4494" s="7"/>
      <c r="P4494" s="7">
        <v>1087</v>
      </c>
      <c r="Q4494" s="7">
        <v>4130.03</v>
      </c>
      <c r="R4494" s="7">
        <f>H4494-Q4494</f>
        <v>17909.97</v>
      </c>
      <c r="S4494" s="4" t="s">
        <v>38</v>
      </c>
    </row>
    <row r="4495" spans="1:19" ht="26.25" hidden="1" customHeight="1" x14ac:dyDescent="0.25">
      <c r="A4495" s="10">
        <f>+SUBTOTAL(103,$B$5:B4495)</f>
        <v>2223</v>
      </c>
      <c r="B4495" s="4" t="s">
        <v>3443</v>
      </c>
      <c r="C4495" s="4" t="s">
        <v>5712</v>
      </c>
      <c r="D4495" s="4" t="s">
        <v>1260</v>
      </c>
      <c r="E4495" s="4" t="s">
        <v>59</v>
      </c>
      <c r="F4495" s="16" t="s">
        <v>23</v>
      </c>
      <c r="G4495" s="17"/>
      <c r="H4495" s="7">
        <v>22000</v>
      </c>
      <c r="I4495" s="7">
        <v>631.4</v>
      </c>
      <c r="J4495" s="7">
        <v>0</v>
      </c>
      <c r="K4495" s="7">
        <v>668.8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1325.2</v>
      </c>
      <c r="R4495" s="7">
        <f>H4495-Q4495</f>
        <v>20674.8</v>
      </c>
      <c r="S4495" s="4" t="s">
        <v>38</v>
      </c>
    </row>
    <row r="4496" spans="1:19" ht="26.25" customHeight="1" x14ac:dyDescent="0.25">
      <c r="A4496" s="10">
        <f>+SUBTOTAL(103,$B$5:B4496)</f>
        <v>2224</v>
      </c>
      <c r="B4496" s="4" t="s">
        <v>603</v>
      </c>
      <c r="C4496" s="4" t="s">
        <v>5768</v>
      </c>
      <c r="D4496" s="4" t="s">
        <v>1147</v>
      </c>
      <c r="E4496" s="4" t="s">
        <v>129</v>
      </c>
      <c r="F4496" s="16" t="s">
        <v>23</v>
      </c>
      <c r="G4496" s="17"/>
      <c r="H4496" s="7">
        <v>22000</v>
      </c>
      <c r="I4496" s="7">
        <v>631.4</v>
      </c>
      <c r="J4496" s="7">
        <v>0</v>
      </c>
      <c r="K4496" s="7">
        <v>668.8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1325.2</v>
      </c>
      <c r="R4496" s="7">
        <f>H4496-Q4496</f>
        <v>20674.8</v>
      </c>
      <c r="S4496" s="4" t="s">
        <v>38</v>
      </c>
    </row>
    <row r="4497" spans="1:19" ht="26.25" customHeight="1" x14ac:dyDescent="0.25">
      <c r="A4497" s="10">
        <f>+SUBTOTAL(103,$B$5:B4497)</f>
        <v>2225</v>
      </c>
      <c r="B4497" s="4" t="s">
        <v>3444</v>
      </c>
      <c r="C4497" s="4" t="s">
        <v>6000</v>
      </c>
      <c r="D4497" s="4" t="s">
        <v>1260</v>
      </c>
      <c r="E4497" s="4" t="s">
        <v>5454</v>
      </c>
      <c r="F4497" s="16" t="s">
        <v>23</v>
      </c>
      <c r="G4497" s="17"/>
      <c r="H4497" s="7">
        <v>22000</v>
      </c>
      <c r="I4497" s="7">
        <v>631.4</v>
      </c>
      <c r="J4497" s="7">
        <v>0</v>
      </c>
      <c r="K4497" s="7">
        <v>668.8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1325.2</v>
      </c>
      <c r="R4497" s="7">
        <f>H4497-Q4497</f>
        <v>20674.8</v>
      </c>
      <c r="S4497" s="4" t="s">
        <v>24</v>
      </c>
    </row>
    <row r="4498" spans="1:19" ht="26.25" customHeight="1" x14ac:dyDescent="0.25">
      <c r="A4498" s="10">
        <f>+SUBTOTAL(103,$B$5:B4498)</f>
        <v>2226</v>
      </c>
      <c r="B4498" s="4" t="s">
        <v>3445</v>
      </c>
      <c r="C4498" s="4" t="s">
        <v>6221</v>
      </c>
      <c r="D4498" s="4" t="s">
        <v>1147</v>
      </c>
      <c r="E4498" s="4" t="s">
        <v>107</v>
      </c>
      <c r="F4498" s="16" t="s">
        <v>23</v>
      </c>
      <c r="G4498" s="17" t="s">
        <v>11704</v>
      </c>
      <c r="H4498" s="7">
        <v>22000</v>
      </c>
      <c r="I4498" s="7">
        <v>631.4</v>
      </c>
      <c r="J4498" s="7">
        <v>0</v>
      </c>
      <c r="K4498" s="7">
        <v>668.8</v>
      </c>
      <c r="L4498" s="7">
        <v>1715.46</v>
      </c>
      <c r="M4498" s="7">
        <v>25</v>
      </c>
      <c r="N4498" s="7">
        <v>0</v>
      </c>
      <c r="O4498" s="7"/>
      <c r="P4498" s="7">
        <v>3830.17</v>
      </c>
      <c r="Q4498" s="7">
        <v>6870.83</v>
      </c>
      <c r="R4498" s="7">
        <f>H4498-Q4498</f>
        <v>15129.17</v>
      </c>
      <c r="S4498" s="4" t="s">
        <v>38</v>
      </c>
    </row>
    <row r="4499" spans="1:19" ht="26.25" hidden="1" customHeight="1" x14ac:dyDescent="0.25">
      <c r="A4499" s="10">
        <f>+SUBTOTAL(103,$B$5:B4499)</f>
        <v>2226</v>
      </c>
      <c r="B4499" s="4" t="s">
        <v>3446</v>
      </c>
      <c r="C4499" s="4" t="s">
        <v>6343</v>
      </c>
      <c r="D4499" s="4" t="s">
        <v>322</v>
      </c>
      <c r="E4499" s="4" t="s">
        <v>65</v>
      </c>
      <c r="F4499" s="16" t="s">
        <v>46</v>
      </c>
      <c r="G4499" s="17"/>
      <c r="H4499" s="7">
        <v>22000</v>
      </c>
      <c r="I4499" s="7">
        <v>631.4</v>
      </c>
      <c r="J4499" s="7">
        <v>0</v>
      </c>
      <c r="K4499" s="7">
        <v>668.8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1325.2</v>
      </c>
      <c r="R4499" s="7">
        <f>H4499-Q4499</f>
        <v>20674.8</v>
      </c>
      <c r="S4499" s="4" t="s">
        <v>24</v>
      </c>
    </row>
    <row r="4500" spans="1:19" ht="26.25" hidden="1" customHeight="1" x14ac:dyDescent="0.25">
      <c r="A4500" s="10">
        <f>+SUBTOTAL(103,$B$5:B4500)</f>
        <v>2226</v>
      </c>
      <c r="B4500" s="4" t="s">
        <v>3447</v>
      </c>
      <c r="C4500" s="4" t="s">
        <v>6353</v>
      </c>
      <c r="D4500" s="4" t="s">
        <v>1147</v>
      </c>
      <c r="E4500" s="4" t="s">
        <v>61</v>
      </c>
      <c r="F4500" s="16" t="s">
        <v>23</v>
      </c>
      <c r="G4500" s="17"/>
      <c r="H4500" s="7">
        <v>22000</v>
      </c>
      <c r="I4500" s="7">
        <v>631.4</v>
      </c>
      <c r="J4500" s="7">
        <v>0</v>
      </c>
      <c r="K4500" s="7">
        <v>668.8</v>
      </c>
      <c r="L4500" s="7">
        <v>0</v>
      </c>
      <c r="M4500" s="7">
        <v>25</v>
      </c>
      <c r="N4500" s="7">
        <v>0</v>
      </c>
      <c r="O4500" s="7"/>
      <c r="P4500" s="7">
        <v>50</v>
      </c>
      <c r="Q4500" s="7">
        <v>1375.2</v>
      </c>
      <c r="R4500" s="7">
        <f>H4500-Q4500</f>
        <v>20624.8</v>
      </c>
      <c r="S4500" s="4" t="s">
        <v>38</v>
      </c>
    </row>
    <row r="4501" spans="1:19" ht="26.25" customHeight="1" x14ac:dyDescent="0.25">
      <c r="A4501" s="10">
        <f>+SUBTOTAL(103,$B$5:B4501)</f>
        <v>2227</v>
      </c>
      <c r="B4501" s="4" t="s">
        <v>3448</v>
      </c>
      <c r="C4501" s="4" t="s">
        <v>6579</v>
      </c>
      <c r="D4501" s="4" t="s">
        <v>1147</v>
      </c>
      <c r="E4501" s="4" t="s">
        <v>223</v>
      </c>
      <c r="F4501" s="16" t="s">
        <v>23</v>
      </c>
      <c r="G4501" s="17"/>
      <c r="H4501" s="7">
        <v>22000</v>
      </c>
      <c r="I4501" s="7">
        <v>631.4</v>
      </c>
      <c r="J4501" s="7">
        <v>0</v>
      </c>
      <c r="K4501" s="7">
        <v>668.8</v>
      </c>
      <c r="L4501" s="7">
        <v>0</v>
      </c>
      <c r="M4501" s="7">
        <v>25</v>
      </c>
      <c r="N4501" s="7">
        <v>0</v>
      </c>
      <c r="O4501" s="7"/>
      <c r="P4501" s="7">
        <v>1162.5</v>
      </c>
      <c r="Q4501" s="7">
        <v>2487.6999999999998</v>
      </c>
      <c r="R4501" s="7">
        <f>H4501-Q4501</f>
        <v>19512.3</v>
      </c>
      <c r="S4501" s="4" t="s">
        <v>38</v>
      </c>
    </row>
    <row r="4502" spans="1:19" ht="26.25" customHeight="1" x14ac:dyDescent="0.25">
      <c r="A4502" s="10">
        <f>+SUBTOTAL(103,$B$5:B4502)</f>
        <v>2228</v>
      </c>
      <c r="B4502" s="4" t="s">
        <v>3449</v>
      </c>
      <c r="C4502" s="4" t="s">
        <v>6588</v>
      </c>
      <c r="D4502" s="4" t="s">
        <v>1260</v>
      </c>
      <c r="E4502" s="4" t="s">
        <v>126</v>
      </c>
      <c r="F4502" s="16" t="s">
        <v>23</v>
      </c>
      <c r="G4502" s="17"/>
      <c r="H4502" s="7">
        <v>22000</v>
      </c>
      <c r="I4502" s="7">
        <v>631.4</v>
      </c>
      <c r="J4502" s="7">
        <v>0</v>
      </c>
      <c r="K4502" s="7">
        <v>668.8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1325.2</v>
      </c>
      <c r="R4502" s="7">
        <f>H4502-Q4502</f>
        <v>20674.8</v>
      </c>
      <c r="S4502" s="4" t="s">
        <v>38</v>
      </c>
    </row>
    <row r="4503" spans="1:19" ht="26.25" customHeight="1" x14ac:dyDescent="0.25">
      <c r="A4503" s="10">
        <f>+SUBTOTAL(103,$B$5:B4503)</f>
        <v>2229</v>
      </c>
      <c r="B4503" s="4" t="s">
        <v>3450</v>
      </c>
      <c r="C4503" s="4" t="s">
        <v>6615</v>
      </c>
      <c r="D4503" s="4" t="s">
        <v>1144</v>
      </c>
      <c r="E4503" s="4" t="s">
        <v>129</v>
      </c>
      <c r="F4503" s="16" t="s">
        <v>23</v>
      </c>
      <c r="G4503" s="17"/>
      <c r="H4503" s="7">
        <v>22000</v>
      </c>
      <c r="I4503" s="7">
        <v>631.4</v>
      </c>
      <c r="J4503" s="7">
        <v>0</v>
      </c>
      <c r="K4503" s="7">
        <v>668.8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1325.2</v>
      </c>
      <c r="R4503" s="7">
        <f>H4503-Q4503</f>
        <v>20674.8</v>
      </c>
      <c r="S4503" s="4" t="s">
        <v>38</v>
      </c>
    </row>
    <row r="4504" spans="1:19" ht="26.25" customHeight="1" x14ac:dyDescent="0.25">
      <c r="A4504" s="10">
        <f>+SUBTOTAL(103,$B$5:B4504)</f>
        <v>2230</v>
      </c>
      <c r="B4504" s="4" t="s">
        <v>3451</v>
      </c>
      <c r="C4504" s="4" t="s">
        <v>6081</v>
      </c>
      <c r="D4504" s="4" t="s">
        <v>1597</v>
      </c>
      <c r="E4504" s="4" t="s">
        <v>175</v>
      </c>
      <c r="F4504" s="16" t="s">
        <v>23</v>
      </c>
      <c r="G4504" s="17"/>
      <c r="H4504" s="7">
        <v>22000</v>
      </c>
      <c r="I4504" s="7">
        <v>631.4</v>
      </c>
      <c r="J4504" s="7">
        <v>0</v>
      </c>
      <c r="K4504" s="7">
        <v>668.8</v>
      </c>
      <c r="L4504" s="7">
        <v>0</v>
      </c>
      <c r="M4504" s="7">
        <v>25</v>
      </c>
      <c r="N4504" s="7">
        <v>0</v>
      </c>
      <c r="O4504" s="7"/>
      <c r="P4504" s="7">
        <v>830</v>
      </c>
      <c r="Q4504" s="7">
        <v>2155.1999999999998</v>
      </c>
      <c r="R4504" s="7">
        <f>H4504-Q4504</f>
        <v>19844.8</v>
      </c>
      <c r="S4504" s="4" t="s">
        <v>24</v>
      </c>
    </row>
    <row r="4505" spans="1:19" ht="26.25" hidden="1" customHeight="1" x14ac:dyDescent="0.25">
      <c r="A4505" s="10">
        <f>+SUBTOTAL(103,$B$5:B4505)</f>
        <v>2230</v>
      </c>
      <c r="B4505" s="4" t="s">
        <v>3452</v>
      </c>
      <c r="C4505" s="4" t="s">
        <v>6665</v>
      </c>
      <c r="D4505" s="4" t="s">
        <v>433</v>
      </c>
      <c r="E4505" s="4" t="s">
        <v>59</v>
      </c>
      <c r="F4505" s="16" t="s">
        <v>23</v>
      </c>
      <c r="G4505" s="17"/>
      <c r="H4505" s="7">
        <v>22000</v>
      </c>
      <c r="I4505" s="7">
        <v>631.4</v>
      </c>
      <c r="J4505" s="7">
        <v>0</v>
      </c>
      <c r="K4505" s="7">
        <v>668.8</v>
      </c>
      <c r="L4505" s="7">
        <v>0</v>
      </c>
      <c r="M4505" s="7">
        <v>25</v>
      </c>
      <c r="N4505" s="7">
        <v>0</v>
      </c>
      <c r="O4505" s="7"/>
      <c r="P4505" s="7">
        <v>0</v>
      </c>
      <c r="Q4505" s="7">
        <v>1325.2</v>
      </c>
      <c r="R4505" s="7">
        <f>H4505-Q4505</f>
        <v>20674.8</v>
      </c>
      <c r="S4505" s="4" t="s">
        <v>38</v>
      </c>
    </row>
    <row r="4506" spans="1:19" ht="26.25" customHeight="1" x14ac:dyDescent="0.25">
      <c r="A4506" s="10">
        <f>+SUBTOTAL(103,$B$5:B4506)</f>
        <v>2231</v>
      </c>
      <c r="B4506" s="4" t="s">
        <v>753</v>
      </c>
      <c r="C4506" s="4" t="s">
        <v>6697</v>
      </c>
      <c r="D4506" s="4" t="s">
        <v>2425</v>
      </c>
      <c r="E4506" s="4" t="s">
        <v>110</v>
      </c>
      <c r="F4506" s="16" t="s">
        <v>23</v>
      </c>
      <c r="G4506" s="17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4829.3100000000004</v>
      </c>
      <c r="Q4506" s="7">
        <v>6154.51</v>
      </c>
      <c r="R4506" s="7">
        <f>H4506-Q4506</f>
        <v>15845.49</v>
      </c>
      <c r="S4506" s="4" t="s">
        <v>24</v>
      </c>
    </row>
    <row r="4507" spans="1:19" ht="26.25" customHeight="1" x14ac:dyDescent="0.25">
      <c r="A4507" s="10">
        <f>+SUBTOTAL(103,$B$5:B4507)</f>
        <v>2232</v>
      </c>
      <c r="B4507" s="4" t="s">
        <v>3453</v>
      </c>
      <c r="C4507" s="4" t="s">
        <v>6869</v>
      </c>
      <c r="D4507" s="4" t="s">
        <v>1260</v>
      </c>
      <c r="E4507" s="4" t="s">
        <v>1999</v>
      </c>
      <c r="F4507" s="16" t="s">
        <v>23</v>
      </c>
      <c r="G4507" s="17"/>
      <c r="H4507" s="7">
        <v>22000</v>
      </c>
      <c r="I4507" s="7">
        <v>631.4</v>
      </c>
      <c r="J4507" s="7">
        <v>0</v>
      </c>
      <c r="K4507" s="7">
        <v>668.8</v>
      </c>
      <c r="L4507" s="7">
        <v>0</v>
      </c>
      <c r="M4507" s="7">
        <v>25</v>
      </c>
      <c r="N4507" s="7">
        <v>0</v>
      </c>
      <c r="O4507" s="7"/>
      <c r="P4507" s="7">
        <v>50</v>
      </c>
      <c r="Q4507" s="7">
        <v>1375.2</v>
      </c>
      <c r="R4507" s="7">
        <f>H4507-Q4507</f>
        <v>20624.8</v>
      </c>
      <c r="S4507" s="4" t="s">
        <v>38</v>
      </c>
    </row>
    <row r="4508" spans="1:19" ht="26.25" hidden="1" customHeight="1" x14ac:dyDescent="0.25">
      <c r="A4508" s="10">
        <f>+SUBTOTAL(103,$B$5:B4508)</f>
        <v>2232</v>
      </c>
      <c r="B4508" s="4" t="s">
        <v>3910</v>
      </c>
      <c r="C4508" s="4" t="s">
        <v>6813</v>
      </c>
      <c r="D4508" s="4" t="s">
        <v>433</v>
      </c>
      <c r="E4508" s="4" t="s">
        <v>59</v>
      </c>
      <c r="F4508" s="16" t="s">
        <v>23</v>
      </c>
      <c r="G4508" s="17"/>
      <c r="H4508" s="7">
        <v>22000</v>
      </c>
      <c r="I4508" s="7">
        <v>631.4</v>
      </c>
      <c r="J4508" s="7">
        <v>0</v>
      </c>
      <c r="K4508" s="7">
        <v>668.8</v>
      </c>
      <c r="L4508" s="7">
        <v>0</v>
      </c>
      <c r="M4508" s="7">
        <v>25</v>
      </c>
      <c r="N4508" s="7">
        <v>0</v>
      </c>
      <c r="O4508" s="7"/>
      <c r="P4508" s="7">
        <v>1422.08</v>
      </c>
      <c r="Q4508" s="7">
        <v>2747.28</v>
      </c>
      <c r="R4508" s="7">
        <f>H4508-Q4508</f>
        <v>19252.72</v>
      </c>
      <c r="S4508" s="4" t="s">
        <v>24</v>
      </c>
    </row>
    <row r="4509" spans="1:19" ht="26.25" hidden="1" customHeight="1" x14ac:dyDescent="0.25">
      <c r="A4509" s="10">
        <f>+SUBTOTAL(103,$B$5:B4509)</f>
        <v>2232</v>
      </c>
      <c r="B4509" s="4" t="s">
        <v>3454</v>
      </c>
      <c r="C4509" s="4" t="s">
        <v>6061</v>
      </c>
      <c r="D4509" s="4" t="s">
        <v>1147</v>
      </c>
      <c r="E4509" s="4" t="s">
        <v>55</v>
      </c>
      <c r="F4509" s="16" t="s">
        <v>23</v>
      </c>
      <c r="G4509" s="17"/>
      <c r="H4509" s="7">
        <v>22000</v>
      </c>
      <c r="I4509" s="7">
        <v>631.4</v>
      </c>
      <c r="J4509" s="7">
        <v>0</v>
      </c>
      <c r="K4509" s="7">
        <v>668.8</v>
      </c>
      <c r="L4509" s="7">
        <v>0</v>
      </c>
      <c r="M4509" s="7">
        <v>25</v>
      </c>
      <c r="N4509" s="7">
        <v>0</v>
      </c>
      <c r="O4509" s="7"/>
      <c r="P4509" s="7">
        <v>13413.09</v>
      </c>
      <c r="Q4509" s="7">
        <v>14738.29</v>
      </c>
      <c r="R4509" s="7">
        <f>H4509-Q4509</f>
        <v>7261.7099999999991</v>
      </c>
      <c r="S4509" s="4" t="s">
        <v>38</v>
      </c>
    </row>
    <row r="4510" spans="1:19" ht="26.25" customHeight="1" x14ac:dyDescent="0.25">
      <c r="A4510" s="10">
        <f>+SUBTOTAL(103,$B$5:B4510)</f>
        <v>2233</v>
      </c>
      <c r="B4510" s="4" t="s">
        <v>3455</v>
      </c>
      <c r="C4510" s="4" t="s">
        <v>7103</v>
      </c>
      <c r="D4510" s="4" t="s">
        <v>433</v>
      </c>
      <c r="E4510" s="4" t="s">
        <v>35</v>
      </c>
      <c r="F4510" s="16" t="s">
        <v>23</v>
      </c>
      <c r="G4510" s="17" t="s">
        <v>11704</v>
      </c>
      <c r="H4510" s="7">
        <v>22000</v>
      </c>
      <c r="I4510" s="7">
        <v>631.4</v>
      </c>
      <c r="J4510" s="7">
        <v>0</v>
      </c>
      <c r="K4510" s="7">
        <v>668.8</v>
      </c>
      <c r="L4510" s="7">
        <v>0</v>
      </c>
      <c r="M4510" s="7">
        <v>25</v>
      </c>
      <c r="N4510" s="7">
        <v>0</v>
      </c>
      <c r="O4510" s="7"/>
      <c r="P4510" s="7">
        <v>2686.04</v>
      </c>
      <c r="Q4510" s="7">
        <v>4011.24</v>
      </c>
      <c r="R4510" s="7">
        <f>H4510-Q4510</f>
        <v>17988.760000000002</v>
      </c>
      <c r="S4510" s="4" t="s">
        <v>24</v>
      </c>
    </row>
    <row r="4511" spans="1:19" ht="26.25" customHeight="1" x14ac:dyDescent="0.25">
      <c r="A4511" s="10">
        <f>+SUBTOTAL(103,$B$5:B4511)</f>
        <v>2234</v>
      </c>
      <c r="B4511" s="4" t="s">
        <v>822</v>
      </c>
      <c r="C4511" s="4" t="s">
        <v>7141</v>
      </c>
      <c r="D4511" s="4" t="s">
        <v>3375</v>
      </c>
      <c r="E4511" s="4" t="s">
        <v>29</v>
      </c>
      <c r="F4511" s="16" t="s">
        <v>23</v>
      </c>
      <c r="G4511" s="17"/>
      <c r="H4511" s="7">
        <v>22000</v>
      </c>
      <c r="I4511" s="7">
        <v>631.4</v>
      </c>
      <c r="J4511" s="7">
        <v>0</v>
      </c>
      <c r="K4511" s="7">
        <v>668.8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1325.2</v>
      </c>
      <c r="R4511" s="7">
        <f>H4511-Q4511</f>
        <v>20674.8</v>
      </c>
      <c r="S4511" s="4" t="s">
        <v>24</v>
      </c>
    </row>
    <row r="4512" spans="1:19" ht="26.25" hidden="1" customHeight="1" x14ac:dyDescent="0.25">
      <c r="A4512" s="10">
        <f>+SUBTOTAL(103,$B$5:B4512)</f>
        <v>2234</v>
      </c>
      <c r="B4512" s="4" t="s">
        <v>3456</v>
      </c>
      <c r="C4512" s="4" t="s">
        <v>7251</v>
      </c>
      <c r="D4512" s="4" t="s">
        <v>433</v>
      </c>
      <c r="E4512" s="4" t="s">
        <v>63</v>
      </c>
      <c r="F4512" s="16" t="s">
        <v>23</v>
      </c>
      <c r="G4512" s="17"/>
      <c r="H4512" s="7">
        <v>22000</v>
      </c>
      <c r="I4512" s="7">
        <v>631.4</v>
      </c>
      <c r="J4512" s="7">
        <v>0</v>
      </c>
      <c r="K4512" s="7">
        <v>668.8</v>
      </c>
      <c r="L4512" s="7">
        <v>0</v>
      </c>
      <c r="M4512" s="7">
        <v>25</v>
      </c>
      <c r="N4512" s="7">
        <v>0</v>
      </c>
      <c r="O4512" s="7"/>
      <c r="P4512" s="7">
        <v>662.5</v>
      </c>
      <c r="Q4512" s="7">
        <v>1987.7</v>
      </c>
      <c r="R4512" s="7">
        <f>H4512-Q4512</f>
        <v>20012.3</v>
      </c>
      <c r="S4512" s="4" t="s">
        <v>38</v>
      </c>
    </row>
    <row r="4513" spans="1:19" ht="26.25" hidden="1" customHeight="1" x14ac:dyDescent="0.25">
      <c r="A4513" s="10">
        <f>+SUBTOTAL(103,$B$5:B4513)</f>
        <v>2234</v>
      </c>
      <c r="B4513" s="4" t="s">
        <v>3457</v>
      </c>
      <c r="C4513" s="4" t="s">
        <v>7319</v>
      </c>
      <c r="D4513" s="4" t="s">
        <v>2454</v>
      </c>
      <c r="E4513" s="4" t="s">
        <v>63</v>
      </c>
      <c r="F4513" s="16" t="s">
        <v>23</v>
      </c>
      <c r="G4513" s="17" t="s">
        <v>11704</v>
      </c>
      <c r="H4513" s="7">
        <v>22000</v>
      </c>
      <c r="I4513" s="7">
        <v>631.4</v>
      </c>
      <c r="J4513" s="7">
        <v>0</v>
      </c>
      <c r="K4513" s="7">
        <v>668.8</v>
      </c>
      <c r="L4513" s="7">
        <v>0</v>
      </c>
      <c r="M4513" s="7">
        <v>25</v>
      </c>
      <c r="N4513" s="7">
        <v>0</v>
      </c>
      <c r="O4513" s="7"/>
      <c r="P4513" s="7">
        <v>7834.19</v>
      </c>
      <c r="Q4513" s="7">
        <v>9159.39</v>
      </c>
      <c r="R4513" s="7">
        <f>H4513-Q4513</f>
        <v>12840.61</v>
      </c>
      <c r="S4513" s="4" t="s">
        <v>38</v>
      </c>
    </row>
    <row r="4514" spans="1:19" ht="26.25" hidden="1" customHeight="1" x14ac:dyDescent="0.25">
      <c r="A4514" s="10">
        <f>+SUBTOTAL(103,$B$5:B4514)</f>
        <v>2234</v>
      </c>
      <c r="B4514" s="4" t="s">
        <v>3458</v>
      </c>
      <c r="C4514" s="4" t="s">
        <v>7365</v>
      </c>
      <c r="D4514" s="4" t="s">
        <v>324</v>
      </c>
      <c r="E4514" s="4" t="s">
        <v>65</v>
      </c>
      <c r="F4514" s="16" t="s">
        <v>23</v>
      </c>
      <c r="G4514" s="17"/>
      <c r="H4514" s="7">
        <v>22000</v>
      </c>
      <c r="I4514" s="7">
        <v>631.4</v>
      </c>
      <c r="J4514" s="7">
        <v>0</v>
      </c>
      <c r="K4514" s="7">
        <v>668.8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1325.2</v>
      </c>
      <c r="R4514" s="7">
        <f>H4514-Q4514</f>
        <v>20674.8</v>
      </c>
      <c r="S4514" s="4" t="s">
        <v>38</v>
      </c>
    </row>
    <row r="4515" spans="1:19" ht="26.25" hidden="1" customHeight="1" x14ac:dyDescent="0.25">
      <c r="A4515" s="10">
        <f>+SUBTOTAL(103,$B$5:B4515)</f>
        <v>2234</v>
      </c>
      <c r="B4515" s="4" t="s">
        <v>1940</v>
      </c>
      <c r="C4515" s="4" t="s">
        <v>7406</v>
      </c>
      <c r="D4515" s="4" t="s">
        <v>1260</v>
      </c>
      <c r="E4515" s="4" t="s">
        <v>61</v>
      </c>
      <c r="F4515" s="16" t="s">
        <v>23</v>
      </c>
      <c r="G4515" s="17"/>
      <c r="H4515" s="7">
        <v>22000</v>
      </c>
      <c r="I4515" s="7">
        <v>631.4</v>
      </c>
      <c r="J4515" s="7">
        <v>0</v>
      </c>
      <c r="K4515" s="7">
        <v>668.8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1325.2</v>
      </c>
      <c r="R4515" s="7">
        <f>H4515-Q4515</f>
        <v>20674.8</v>
      </c>
      <c r="S4515" s="4" t="s">
        <v>24</v>
      </c>
    </row>
    <row r="4516" spans="1:19" ht="26.25" customHeight="1" x14ac:dyDescent="0.25">
      <c r="A4516" s="10">
        <f>+SUBTOTAL(103,$B$5:B4516)</f>
        <v>2235</v>
      </c>
      <c r="B4516" s="4" t="s">
        <v>236</v>
      </c>
      <c r="C4516" s="4" t="s">
        <v>7537</v>
      </c>
      <c r="D4516" s="4" t="s">
        <v>2425</v>
      </c>
      <c r="E4516" s="4" t="s">
        <v>129</v>
      </c>
      <c r="F4516" s="16" t="s">
        <v>23</v>
      </c>
      <c r="G4516" s="17"/>
      <c r="H4516" s="7">
        <v>22000</v>
      </c>
      <c r="I4516" s="7">
        <v>631.4</v>
      </c>
      <c r="J4516" s="7">
        <v>0</v>
      </c>
      <c r="K4516" s="7">
        <v>668.8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1325.2</v>
      </c>
      <c r="R4516" s="7">
        <f>H4516-Q4516</f>
        <v>20674.8</v>
      </c>
      <c r="S4516" s="4" t="s">
        <v>24</v>
      </c>
    </row>
    <row r="4517" spans="1:19" ht="26.25" customHeight="1" x14ac:dyDescent="0.25">
      <c r="A4517" s="10">
        <f>+SUBTOTAL(103,$B$5:B4517)</f>
        <v>2236</v>
      </c>
      <c r="B4517" s="4" t="s">
        <v>3187</v>
      </c>
      <c r="C4517" s="4" t="s">
        <v>7578</v>
      </c>
      <c r="D4517" s="4" t="s">
        <v>2425</v>
      </c>
      <c r="E4517" s="4" t="s">
        <v>110</v>
      </c>
      <c r="F4517" s="16" t="s">
        <v>23</v>
      </c>
      <c r="G4517" s="17" t="s">
        <v>11704</v>
      </c>
      <c r="H4517" s="7">
        <v>22000</v>
      </c>
      <c r="I4517" s="7">
        <v>631.4</v>
      </c>
      <c r="J4517" s="7">
        <v>0</v>
      </c>
      <c r="K4517" s="7">
        <v>668.8</v>
      </c>
      <c r="L4517" s="7">
        <v>0</v>
      </c>
      <c r="M4517" s="7">
        <v>25</v>
      </c>
      <c r="N4517" s="7">
        <v>0</v>
      </c>
      <c r="O4517" s="7"/>
      <c r="P4517" s="7">
        <v>4869.46</v>
      </c>
      <c r="Q4517" s="7">
        <v>6194.66</v>
      </c>
      <c r="R4517" s="7">
        <f>H4517-Q4517</f>
        <v>15805.34</v>
      </c>
      <c r="S4517" s="4" t="s">
        <v>24</v>
      </c>
    </row>
    <row r="4518" spans="1:19" ht="26.25" hidden="1" customHeight="1" x14ac:dyDescent="0.25">
      <c r="A4518" s="10">
        <f>+SUBTOTAL(103,$B$5:B4518)</f>
        <v>2236</v>
      </c>
      <c r="B4518" s="4" t="s">
        <v>3462</v>
      </c>
      <c r="C4518" s="4" t="s">
        <v>7583</v>
      </c>
      <c r="D4518" s="4" t="s">
        <v>2571</v>
      </c>
      <c r="E4518" s="4" t="s">
        <v>61</v>
      </c>
      <c r="F4518" s="16" t="s">
        <v>46</v>
      </c>
      <c r="G4518" s="17"/>
      <c r="H4518" s="7">
        <v>22000</v>
      </c>
      <c r="I4518" s="7">
        <v>631.4</v>
      </c>
      <c r="J4518" s="7">
        <v>0</v>
      </c>
      <c r="K4518" s="7">
        <v>668.8</v>
      </c>
      <c r="L4518" s="7">
        <v>1715.46</v>
      </c>
      <c r="M4518" s="7">
        <v>25</v>
      </c>
      <c r="N4518" s="7">
        <v>0</v>
      </c>
      <c r="O4518" s="7"/>
      <c r="P4518" s="7">
        <v>0</v>
      </c>
      <c r="Q4518" s="7">
        <v>3040.66</v>
      </c>
      <c r="R4518" s="7">
        <f>H4518-Q4518</f>
        <v>18959.34</v>
      </c>
      <c r="S4518" s="4" t="s">
        <v>38</v>
      </c>
    </row>
    <row r="4519" spans="1:19" ht="26.25" hidden="1" customHeight="1" x14ac:dyDescent="0.25">
      <c r="A4519" s="10">
        <f>+SUBTOTAL(103,$B$5:B4519)</f>
        <v>2236</v>
      </c>
      <c r="B4519" s="4" t="s">
        <v>904</v>
      </c>
      <c r="C4519" s="4" t="s">
        <v>7696</v>
      </c>
      <c r="D4519" s="4" t="s">
        <v>3463</v>
      </c>
      <c r="E4519" s="4" t="s">
        <v>59</v>
      </c>
      <c r="F4519" s="16" t="s">
        <v>23</v>
      </c>
      <c r="G4519" s="17"/>
      <c r="H4519" s="7">
        <v>22000</v>
      </c>
      <c r="I4519" s="7">
        <v>631.4</v>
      </c>
      <c r="J4519" s="7">
        <v>0</v>
      </c>
      <c r="K4519" s="7">
        <v>668.8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1325.2</v>
      </c>
      <c r="R4519" s="7">
        <f>H4519-Q4519</f>
        <v>20674.8</v>
      </c>
      <c r="S4519" s="4" t="s">
        <v>24</v>
      </c>
    </row>
    <row r="4520" spans="1:19" ht="26.25" customHeight="1" x14ac:dyDescent="0.25">
      <c r="A4520" s="10">
        <f>+SUBTOTAL(103,$B$5:B4520)</f>
        <v>2237</v>
      </c>
      <c r="B4520" s="4" t="s">
        <v>906</v>
      </c>
      <c r="C4520" s="4" t="s">
        <v>7714</v>
      </c>
      <c r="D4520" s="4" t="s">
        <v>2425</v>
      </c>
      <c r="E4520" s="4" t="s">
        <v>156</v>
      </c>
      <c r="F4520" s="16" t="s">
        <v>23</v>
      </c>
      <c r="G4520" s="17"/>
      <c r="H4520" s="7">
        <v>22000</v>
      </c>
      <c r="I4520" s="7">
        <v>631.4</v>
      </c>
      <c r="J4520" s="7">
        <v>0</v>
      </c>
      <c r="K4520" s="7">
        <v>668.8</v>
      </c>
      <c r="L4520" s="7">
        <v>0</v>
      </c>
      <c r="M4520" s="7">
        <v>25</v>
      </c>
      <c r="N4520" s="7">
        <v>0</v>
      </c>
      <c r="O4520" s="7"/>
      <c r="P4520" s="7">
        <v>50</v>
      </c>
      <c r="Q4520" s="7">
        <v>1375.2</v>
      </c>
      <c r="R4520" s="7">
        <f>H4520-Q4520</f>
        <v>20624.8</v>
      </c>
      <c r="S4520" s="4" t="s">
        <v>24</v>
      </c>
    </row>
    <row r="4521" spans="1:19" ht="26.25" hidden="1" customHeight="1" x14ac:dyDescent="0.25">
      <c r="A4521" s="10">
        <f>+SUBTOTAL(103,$B$5:B4521)</f>
        <v>2237</v>
      </c>
      <c r="B4521" s="4" t="s">
        <v>3464</v>
      </c>
      <c r="C4521" s="4" t="s">
        <v>7717</v>
      </c>
      <c r="D4521" s="4" t="s">
        <v>3463</v>
      </c>
      <c r="E4521" s="4" t="s">
        <v>57</v>
      </c>
      <c r="F4521" s="16" t="s">
        <v>23</v>
      </c>
      <c r="G4521" s="17"/>
      <c r="H4521" s="7">
        <v>22000</v>
      </c>
      <c r="I4521" s="7">
        <v>631.4</v>
      </c>
      <c r="J4521" s="7">
        <v>0</v>
      </c>
      <c r="K4521" s="7">
        <v>668.8</v>
      </c>
      <c r="L4521" s="7">
        <v>0</v>
      </c>
      <c r="M4521" s="7">
        <v>25</v>
      </c>
      <c r="N4521" s="7">
        <v>0</v>
      </c>
      <c r="O4521" s="7"/>
      <c r="P4521" s="7">
        <v>4199.34</v>
      </c>
      <c r="Q4521" s="7">
        <v>5524.54</v>
      </c>
      <c r="R4521" s="7">
        <f>H4521-Q4521</f>
        <v>16475.46</v>
      </c>
      <c r="S4521" s="4" t="s">
        <v>24</v>
      </c>
    </row>
    <row r="4522" spans="1:19" ht="26.25" customHeight="1" x14ac:dyDescent="0.25">
      <c r="A4522" s="10">
        <f>+SUBTOTAL(103,$B$5:B4522)</f>
        <v>2238</v>
      </c>
      <c r="B4522" s="4" t="s">
        <v>4271</v>
      </c>
      <c r="C4522" s="4" t="s">
        <v>7790</v>
      </c>
      <c r="D4522" s="4" t="s">
        <v>297</v>
      </c>
      <c r="E4522" s="4" t="s">
        <v>98</v>
      </c>
      <c r="F4522" s="16" t="s">
        <v>23</v>
      </c>
      <c r="G4522" s="17" t="s">
        <v>11704</v>
      </c>
      <c r="H4522" s="7">
        <v>22000</v>
      </c>
      <c r="I4522" s="7">
        <v>631.4</v>
      </c>
      <c r="J4522" s="7">
        <v>0</v>
      </c>
      <c r="K4522" s="7">
        <v>668.8</v>
      </c>
      <c r="L4522" s="7">
        <v>0</v>
      </c>
      <c r="M4522" s="7">
        <v>25</v>
      </c>
      <c r="N4522" s="7">
        <v>180</v>
      </c>
      <c r="O4522" s="7"/>
      <c r="P4522" s="7">
        <v>17447.62</v>
      </c>
      <c r="Q4522" s="7">
        <v>18952.82</v>
      </c>
      <c r="R4522" s="7">
        <f>H4522-Q4522</f>
        <v>3047.1800000000003</v>
      </c>
      <c r="S4522" s="4" t="s">
        <v>24</v>
      </c>
    </row>
    <row r="4523" spans="1:19" ht="26.25" customHeight="1" x14ac:dyDescent="0.25">
      <c r="A4523" s="10">
        <f>+SUBTOTAL(103,$B$5:B4523)</f>
        <v>2239</v>
      </c>
      <c r="B4523" s="4" t="s">
        <v>3465</v>
      </c>
      <c r="C4523" s="4" t="s">
        <v>7925</v>
      </c>
      <c r="D4523" s="4" t="s">
        <v>433</v>
      </c>
      <c r="E4523" s="4" t="s">
        <v>175</v>
      </c>
      <c r="F4523" s="16" t="s">
        <v>23</v>
      </c>
      <c r="G4523" s="17" t="s">
        <v>11704</v>
      </c>
      <c r="H4523" s="7">
        <v>22000</v>
      </c>
      <c r="I4523" s="7">
        <v>631.4</v>
      </c>
      <c r="J4523" s="7">
        <v>0</v>
      </c>
      <c r="K4523" s="7">
        <v>668.8</v>
      </c>
      <c r="L4523" s="7">
        <v>0</v>
      </c>
      <c r="M4523" s="7">
        <v>25</v>
      </c>
      <c r="N4523" s="7">
        <v>0</v>
      </c>
      <c r="O4523" s="7"/>
      <c r="P4523" s="7">
        <v>7985</v>
      </c>
      <c r="Q4523" s="7">
        <v>9310.2000000000007</v>
      </c>
      <c r="R4523" s="7">
        <f>H4523-Q4523</f>
        <v>12689.8</v>
      </c>
      <c r="S4523" s="4" t="s">
        <v>38</v>
      </c>
    </row>
    <row r="4524" spans="1:19" ht="26.25" customHeight="1" x14ac:dyDescent="0.25">
      <c r="A4524" s="10">
        <f>+SUBTOTAL(103,$B$5:B4524)</f>
        <v>2240</v>
      </c>
      <c r="B4524" s="4" t="s">
        <v>3466</v>
      </c>
      <c r="C4524" s="4" t="s">
        <v>5565</v>
      </c>
      <c r="D4524" s="4" t="s">
        <v>1147</v>
      </c>
      <c r="E4524" s="4" t="s">
        <v>3467</v>
      </c>
      <c r="F4524" s="16" t="s">
        <v>23</v>
      </c>
      <c r="G4524" s="17"/>
      <c r="H4524" s="7">
        <v>22000</v>
      </c>
      <c r="I4524" s="7">
        <v>631.4</v>
      </c>
      <c r="J4524" s="7">
        <v>0</v>
      </c>
      <c r="K4524" s="7">
        <v>668.8</v>
      </c>
      <c r="L4524" s="7">
        <v>0</v>
      </c>
      <c r="M4524" s="7">
        <v>25</v>
      </c>
      <c r="N4524" s="7">
        <v>0</v>
      </c>
      <c r="O4524" s="7"/>
      <c r="P4524" s="7">
        <v>50</v>
      </c>
      <c r="Q4524" s="7">
        <v>1375.2</v>
      </c>
      <c r="R4524" s="7">
        <f>H4524-Q4524</f>
        <v>20624.8</v>
      </c>
      <c r="S4524" s="4" t="s">
        <v>38</v>
      </c>
    </row>
    <row r="4525" spans="1:19" ht="26.25" hidden="1" customHeight="1" x14ac:dyDescent="0.25">
      <c r="A4525" s="10">
        <f>+SUBTOTAL(103,$B$5:B4525)</f>
        <v>2240</v>
      </c>
      <c r="B4525" s="4" t="s">
        <v>3468</v>
      </c>
      <c r="C4525" s="4" t="s">
        <v>8063</v>
      </c>
      <c r="D4525" s="4" t="s">
        <v>114</v>
      </c>
      <c r="E4525" s="4" t="s">
        <v>61</v>
      </c>
      <c r="F4525" s="16" t="s">
        <v>46</v>
      </c>
      <c r="G4525" s="17"/>
      <c r="H4525" s="7">
        <v>22000</v>
      </c>
      <c r="I4525" s="7">
        <v>631.4</v>
      </c>
      <c r="J4525" s="7">
        <v>0</v>
      </c>
      <c r="K4525" s="7">
        <v>668.8</v>
      </c>
      <c r="L4525" s="7">
        <v>0</v>
      </c>
      <c r="M4525" s="7">
        <v>25</v>
      </c>
      <c r="N4525" s="7">
        <v>0</v>
      </c>
      <c r="O4525" s="7"/>
      <c r="P4525" s="7">
        <v>0</v>
      </c>
      <c r="Q4525" s="7">
        <v>1325.2</v>
      </c>
      <c r="R4525" s="7">
        <f>H4525-Q4525</f>
        <v>20674.8</v>
      </c>
      <c r="S4525" s="4" t="s">
        <v>24</v>
      </c>
    </row>
    <row r="4526" spans="1:19" ht="26.25" hidden="1" customHeight="1" x14ac:dyDescent="0.25">
      <c r="A4526" s="10">
        <f>+SUBTOTAL(103,$B$5:B4526)</f>
        <v>2240</v>
      </c>
      <c r="B4526" s="4" t="s">
        <v>3469</v>
      </c>
      <c r="C4526" s="4" t="s">
        <v>5694</v>
      </c>
      <c r="D4526" s="4" t="s">
        <v>1681</v>
      </c>
      <c r="E4526" s="4" t="s">
        <v>61</v>
      </c>
      <c r="F4526" s="16" t="s">
        <v>23</v>
      </c>
      <c r="G4526" s="17"/>
      <c r="H4526" s="7">
        <v>22000</v>
      </c>
      <c r="I4526" s="7">
        <v>631.4</v>
      </c>
      <c r="J4526" s="7">
        <v>0</v>
      </c>
      <c r="K4526" s="7">
        <v>668.8</v>
      </c>
      <c r="L4526" s="7">
        <v>1715.46</v>
      </c>
      <c r="M4526" s="7">
        <v>25</v>
      </c>
      <c r="N4526" s="7">
        <v>0</v>
      </c>
      <c r="O4526" s="7"/>
      <c r="P4526" s="7">
        <v>0</v>
      </c>
      <c r="Q4526" s="7">
        <v>3040.66</v>
      </c>
      <c r="R4526" s="7">
        <f>H4526-Q4526</f>
        <v>18959.34</v>
      </c>
      <c r="S4526" s="4" t="s">
        <v>24</v>
      </c>
    </row>
    <row r="4527" spans="1:19" ht="26.25" customHeight="1" x14ac:dyDescent="0.25">
      <c r="A4527" s="10">
        <f>+SUBTOTAL(103,$B$5:B4527)</f>
        <v>2241</v>
      </c>
      <c r="B4527" s="4" t="s">
        <v>3470</v>
      </c>
      <c r="C4527" s="4" t="s">
        <v>8071</v>
      </c>
      <c r="D4527" s="4" t="s">
        <v>2247</v>
      </c>
      <c r="E4527" s="4" t="s">
        <v>101</v>
      </c>
      <c r="F4527" s="16" t="s">
        <v>23</v>
      </c>
      <c r="G4527" s="17"/>
      <c r="H4527" s="7">
        <v>22000</v>
      </c>
      <c r="I4527" s="7">
        <v>631.4</v>
      </c>
      <c r="J4527" s="7">
        <v>0</v>
      </c>
      <c r="K4527" s="7">
        <v>668.8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1325.2</v>
      </c>
      <c r="R4527" s="7">
        <f>H4527-Q4527</f>
        <v>20674.8</v>
      </c>
      <c r="S4527" s="4" t="s">
        <v>38</v>
      </c>
    </row>
    <row r="4528" spans="1:19" ht="26.25" customHeight="1" x14ac:dyDescent="0.25">
      <c r="A4528" s="10">
        <f>+SUBTOTAL(103,$B$5:B4528)</f>
        <v>2242</v>
      </c>
      <c r="B4528" s="4" t="s">
        <v>3471</v>
      </c>
      <c r="C4528" s="4" t="s">
        <v>8122</v>
      </c>
      <c r="D4528" s="4" t="s">
        <v>433</v>
      </c>
      <c r="E4528" s="4" t="s">
        <v>126</v>
      </c>
      <c r="F4528" s="16" t="s">
        <v>23</v>
      </c>
      <c r="G4528" s="17" t="s">
        <v>11704</v>
      </c>
      <c r="H4528" s="7">
        <v>22000</v>
      </c>
      <c r="I4528" s="7">
        <v>631.4</v>
      </c>
      <c r="J4528" s="7">
        <v>0</v>
      </c>
      <c r="K4528" s="7">
        <v>668.8</v>
      </c>
      <c r="L4528" s="7">
        <v>1715.46</v>
      </c>
      <c r="M4528" s="7">
        <v>25</v>
      </c>
      <c r="N4528" s="7">
        <v>120</v>
      </c>
      <c r="O4528" s="7"/>
      <c r="P4528" s="7">
        <v>5328.68</v>
      </c>
      <c r="Q4528" s="7">
        <v>8489.34</v>
      </c>
      <c r="R4528" s="7">
        <f>H4528-Q4528</f>
        <v>13510.66</v>
      </c>
      <c r="S4528" s="4" t="s">
        <v>38</v>
      </c>
    </row>
    <row r="4529" spans="1:19" ht="26.25" customHeight="1" x14ac:dyDescent="0.25">
      <c r="A4529" s="10">
        <f>+SUBTOTAL(103,$B$5:B4529)</f>
        <v>2243</v>
      </c>
      <c r="B4529" s="4" t="s">
        <v>3472</v>
      </c>
      <c r="C4529" s="4" t="s">
        <v>8364</v>
      </c>
      <c r="D4529" s="4" t="s">
        <v>1144</v>
      </c>
      <c r="E4529" s="4" t="s">
        <v>590</v>
      </c>
      <c r="F4529" s="16" t="s">
        <v>23</v>
      </c>
      <c r="G4529" s="17"/>
      <c r="H4529" s="7">
        <v>22000</v>
      </c>
      <c r="I4529" s="7">
        <v>631.4</v>
      </c>
      <c r="J4529" s="7">
        <v>0</v>
      </c>
      <c r="K4529" s="7">
        <v>668.8</v>
      </c>
      <c r="L4529" s="7">
        <v>0</v>
      </c>
      <c r="M4529" s="7">
        <v>25</v>
      </c>
      <c r="N4529" s="7">
        <v>0</v>
      </c>
      <c r="O4529" s="7"/>
      <c r="P4529" s="7">
        <v>6511.04</v>
      </c>
      <c r="Q4529" s="7">
        <v>7836.24</v>
      </c>
      <c r="R4529" s="7">
        <f>H4529-Q4529</f>
        <v>14163.76</v>
      </c>
      <c r="S4529" s="4" t="s">
        <v>38</v>
      </c>
    </row>
    <row r="4530" spans="1:19" ht="26.25" hidden="1" customHeight="1" x14ac:dyDescent="0.25">
      <c r="A4530" s="10">
        <f>+SUBTOTAL(103,$B$5:B4530)</f>
        <v>2243</v>
      </c>
      <c r="B4530" s="4" t="s">
        <v>1030</v>
      </c>
      <c r="C4530" s="4" t="s">
        <v>5850</v>
      </c>
      <c r="D4530" s="4" t="s">
        <v>3463</v>
      </c>
      <c r="E4530" s="4" t="s">
        <v>3473</v>
      </c>
      <c r="F4530" s="16" t="s">
        <v>23</v>
      </c>
      <c r="G4530" s="17"/>
      <c r="H4530" s="7">
        <v>22000</v>
      </c>
      <c r="I4530" s="7">
        <v>631.4</v>
      </c>
      <c r="J4530" s="7">
        <v>0</v>
      </c>
      <c r="K4530" s="7">
        <v>668.8</v>
      </c>
      <c r="L4530" s="7">
        <v>0</v>
      </c>
      <c r="M4530" s="7">
        <v>25</v>
      </c>
      <c r="N4530" s="7">
        <v>0</v>
      </c>
      <c r="O4530" s="7"/>
      <c r="P4530" s="7">
        <v>1160</v>
      </c>
      <c r="Q4530" s="7">
        <v>2485.1999999999998</v>
      </c>
      <c r="R4530" s="7">
        <f>H4530-Q4530</f>
        <v>19514.8</v>
      </c>
      <c r="S4530" s="4" t="s">
        <v>24</v>
      </c>
    </row>
    <row r="4531" spans="1:19" ht="26.25" hidden="1" customHeight="1" x14ac:dyDescent="0.25">
      <c r="A4531" s="10">
        <f>+SUBTOTAL(103,$B$5:B4531)</f>
        <v>2243</v>
      </c>
      <c r="B4531" s="4" t="s">
        <v>1030</v>
      </c>
      <c r="C4531" s="4" t="s">
        <v>8456</v>
      </c>
      <c r="D4531" s="4" t="s">
        <v>262</v>
      </c>
      <c r="E4531" s="4" t="s">
        <v>61</v>
      </c>
      <c r="F4531" s="16" t="s">
        <v>46</v>
      </c>
      <c r="G4531" s="17"/>
      <c r="H4531" s="7">
        <v>22000</v>
      </c>
      <c r="I4531" s="7">
        <v>631.4</v>
      </c>
      <c r="J4531" s="7">
        <v>0</v>
      </c>
      <c r="K4531" s="7">
        <v>668.8</v>
      </c>
      <c r="L4531" s="7">
        <v>0</v>
      </c>
      <c r="M4531" s="7">
        <v>25</v>
      </c>
      <c r="N4531" s="7">
        <v>0</v>
      </c>
      <c r="O4531" s="7"/>
      <c r="P4531" s="7">
        <v>0</v>
      </c>
      <c r="Q4531" s="7">
        <v>1325.2</v>
      </c>
      <c r="R4531" s="7">
        <f>H4531-Q4531</f>
        <v>20674.8</v>
      </c>
      <c r="S4531" s="4" t="s">
        <v>24</v>
      </c>
    </row>
    <row r="4532" spans="1:19" ht="26.25" hidden="1" customHeight="1" x14ac:dyDescent="0.25">
      <c r="A4532" s="10">
        <f>+SUBTOTAL(103,$B$5:B4532)</f>
        <v>2243</v>
      </c>
      <c r="B4532" s="4" t="s">
        <v>1030</v>
      </c>
      <c r="C4532" s="4" t="s">
        <v>8461</v>
      </c>
      <c r="D4532" s="4" t="s">
        <v>2425</v>
      </c>
      <c r="E4532" s="4" t="s">
        <v>65</v>
      </c>
      <c r="F4532" s="16" t="s">
        <v>23</v>
      </c>
      <c r="G4532" s="17"/>
      <c r="H4532" s="7">
        <v>22000</v>
      </c>
      <c r="I4532" s="7">
        <v>631.4</v>
      </c>
      <c r="J4532" s="7">
        <v>0</v>
      </c>
      <c r="K4532" s="7">
        <v>668.8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1325.2</v>
      </c>
      <c r="R4532" s="7">
        <f>H4532-Q4532</f>
        <v>20674.8</v>
      </c>
      <c r="S4532" s="4" t="s">
        <v>24</v>
      </c>
    </row>
    <row r="4533" spans="1:19" ht="26.25" customHeight="1" x14ac:dyDescent="0.25">
      <c r="A4533" s="10">
        <f>+SUBTOTAL(103,$B$5:B4533)</f>
        <v>2244</v>
      </c>
      <c r="B4533" s="4" t="s">
        <v>1040</v>
      </c>
      <c r="C4533" s="4" t="s">
        <v>8533</v>
      </c>
      <c r="D4533" s="4" t="s">
        <v>297</v>
      </c>
      <c r="E4533" s="4" t="s">
        <v>175</v>
      </c>
      <c r="F4533" s="16" t="s">
        <v>23</v>
      </c>
      <c r="G4533" s="17"/>
      <c r="H4533" s="7">
        <v>22000</v>
      </c>
      <c r="I4533" s="7">
        <v>631.4</v>
      </c>
      <c r="J4533" s="7">
        <v>0</v>
      </c>
      <c r="K4533" s="7">
        <v>668.8</v>
      </c>
      <c r="L4533" s="7">
        <v>0</v>
      </c>
      <c r="M4533" s="7">
        <v>25</v>
      </c>
      <c r="N4533" s="7">
        <v>0</v>
      </c>
      <c r="O4533" s="7"/>
      <c r="P4533" s="7">
        <v>15787.51</v>
      </c>
      <c r="Q4533" s="7">
        <v>17112.71</v>
      </c>
      <c r="R4533" s="7">
        <f>H4533-Q4533</f>
        <v>4887.2900000000009</v>
      </c>
      <c r="S4533" s="4" t="s">
        <v>24</v>
      </c>
    </row>
    <row r="4534" spans="1:19" ht="26.25" hidden="1" customHeight="1" x14ac:dyDescent="0.25">
      <c r="A4534" s="10">
        <f>+SUBTOTAL(103,$B$5:B4534)</f>
        <v>2244</v>
      </c>
      <c r="B4534" s="4" t="s">
        <v>1051</v>
      </c>
      <c r="C4534" s="4" t="s">
        <v>8587</v>
      </c>
      <c r="D4534" s="4" t="s">
        <v>3463</v>
      </c>
      <c r="E4534" s="4" t="s">
        <v>3473</v>
      </c>
      <c r="F4534" s="16" t="s">
        <v>23</v>
      </c>
      <c r="G4534" s="17"/>
      <c r="H4534" s="7">
        <v>22000</v>
      </c>
      <c r="I4534" s="7">
        <v>631.4</v>
      </c>
      <c r="J4534" s="7">
        <v>0</v>
      </c>
      <c r="K4534" s="7">
        <v>668.8</v>
      </c>
      <c r="L4534" s="7">
        <v>0</v>
      </c>
      <c r="M4534" s="7">
        <v>25</v>
      </c>
      <c r="N4534" s="7">
        <v>0</v>
      </c>
      <c r="O4534" s="7"/>
      <c r="P4534" s="7">
        <v>4109.22</v>
      </c>
      <c r="Q4534" s="7">
        <v>5434.42</v>
      </c>
      <c r="R4534" s="7">
        <f>H4534-Q4534</f>
        <v>16565.580000000002</v>
      </c>
      <c r="S4534" s="4" t="s">
        <v>24</v>
      </c>
    </row>
    <row r="4535" spans="1:19" ht="26.25" hidden="1" customHeight="1" x14ac:dyDescent="0.25">
      <c r="A4535" s="10">
        <f>+SUBTOTAL(103,$B$5:B4535)</f>
        <v>2244</v>
      </c>
      <c r="B4535" s="4" t="s">
        <v>3475</v>
      </c>
      <c r="C4535" s="4" t="s">
        <v>5710</v>
      </c>
      <c r="D4535" s="4" t="s">
        <v>1260</v>
      </c>
      <c r="E4535" s="4" t="s">
        <v>61</v>
      </c>
      <c r="F4535" s="16" t="s">
        <v>23</v>
      </c>
      <c r="G4535" s="17"/>
      <c r="H4535" s="7">
        <v>22000</v>
      </c>
      <c r="I4535" s="7">
        <v>631.4</v>
      </c>
      <c r="J4535" s="7">
        <v>0</v>
      </c>
      <c r="K4535" s="7">
        <v>668.8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1325.2</v>
      </c>
      <c r="R4535" s="7">
        <f>H4535-Q4535</f>
        <v>20674.8</v>
      </c>
      <c r="S4535" s="4" t="s">
        <v>24</v>
      </c>
    </row>
    <row r="4536" spans="1:19" ht="26.25" customHeight="1" x14ac:dyDescent="0.25">
      <c r="A4536" s="10">
        <f>+SUBTOTAL(103,$B$5:B4536)</f>
        <v>2245</v>
      </c>
      <c r="B4536" s="4" t="s">
        <v>189</v>
      </c>
      <c r="C4536" s="4" t="s">
        <v>8851</v>
      </c>
      <c r="D4536" s="4" t="s">
        <v>1635</v>
      </c>
      <c r="E4536" s="4" t="s">
        <v>127</v>
      </c>
      <c r="F4536" s="16" t="s">
        <v>23</v>
      </c>
      <c r="G4536" s="17" t="s">
        <v>11704</v>
      </c>
      <c r="H4536" s="7">
        <v>22000</v>
      </c>
      <c r="I4536" s="7">
        <v>631.4</v>
      </c>
      <c r="J4536" s="7">
        <v>0</v>
      </c>
      <c r="K4536" s="7">
        <v>668.8</v>
      </c>
      <c r="L4536" s="7">
        <v>1715.46</v>
      </c>
      <c r="M4536" s="7">
        <v>25</v>
      </c>
      <c r="N4536" s="7">
        <v>0</v>
      </c>
      <c r="O4536" s="7"/>
      <c r="P4536" s="7">
        <v>0</v>
      </c>
      <c r="Q4536" s="7">
        <v>3040.66</v>
      </c>
      <c r="R4536" s="7">
        <f>H4536-Q4536</f>
        <v>18959.34</v>
      </c>
      <c r="S4536" s="4" t="s">
        <v>24</v>
      </c>
    </row>
    <row r="4537" spans="1:19" ht="26.25" customHeight="1" x14ac:dyDescent="0.25">
      <c r="A4537" s="10">
        <f>+SUBTOTAL(103,$B$5:B4537)</f>
        <v>2246</v>
      </c>
      <c r="B4537" s="4" t="s">
        <v>492</v>
      </c>
      <c r="C4537" s="4" t="s">
        <v>5596</v>
      </c>
      <c r="D4537" s="4" t="s">
        <v>297</v>
      </c>
      <c r="E4537" s="4" t="s">
        <v>175</v>
      </c>
      <c r="F4537" s="16" t="s">
        <v>23</v>
      </c>
      <c r="G4537" s="17"/>
      <c r="H4537" s="7">
        <v>22000</v>
      </c>
      <c r="I4537" s="7">
        <v>631.4</v>
      </c>
      <c r="J4537" s="7">
        <v>0</v>
      </c>
      <c r="K4537" s="7">
        <v>668.8</v>
      </c>
      <c r="L4537" s="7">
        <v>1715.46</v>
      </c>
      <c r="M4537" s="7">
        <v>25</v>
      </c>
      <c r="N4537" s="7">
        <v>0</v>
      </c>
      <c r="O4537" s="7"/>
      <c r="P4537" s="7">
        <v>0</v>
      </c>
      <c r="Q4537" s="7">
        <v>3040.66</v>
      </c>
      <c r="R4537" s="7">
        <f>H4537-Q4537</f>
        <v>18959.34</v>
      </c>
      <c r="S4537" s="4" t="s">
        <v>24</v>
      </c>
    </row>
    <row r="4538" spans="1:19" ht="26.25" hidden="1" customHeight="1" x14ac:dyDescent="0.25">
      <c r="A4538" s="10">
        <f>+SUBTOTAL(103,$B$5:B4538)</f>
        <v>2246</v>
      </c>
      <c r="B4538" s="4" t="s">
        <v>3476</v>
      </c>
      <c r="C4538" s="4" t="s">
        <v>8963</v>
      </c>
      <c r="D4538" s="4" t="s">
        <v>433</v>
      </c>
      <c r="E4538" s="4" t="s">
        <v>59</v>
      </c>
      <c r="F4538" s="16" t="s">
        <v>23</v>
      </c>
      <c r="G4538" s="17"/>
      <c r="H4538" s="7">
        <v>22000</v>
      </c>
      <c r="I4538" s="7">
        <v>631.4</v>
      </c>
      <c r="J4538" s="7">
        <v>0</v>
      </c>
      <c r="K4538" s="7">
        <v>668.8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1325.2</v>
      </c>
      <c r="R4538" s="7">
        <f>H4538-Q4538</f>
        <v>20674.8</v>
      </c>
      <c r="S4538" s="4" t="s">
        <v>24</v>
      </c>
    </row>
    <row r="4539" spans="1:19" ht="26.25" hidden="1" customHeight="1" x14ac:dyDescent="0.25">
      <c r="A4539" s="10">
        <f>+SUBTOTAL(103,$B$5:B4539)</f>
        <v>2246</v>
      </c>
      <c r="B4539" s="4" t="s">
        <v>3477</v>
      </c>
      <c r="C4539" s="4" t="s">
        <v>7287</v>
      </c>
      <c r="D4539" s="4" t="s">
        <v>114</v>
      </c>
      <c r="E4539" s="4" t="s">
        <v>61</v>
      </c>
      <c r="F4539" s="16" t="s">
        <v>23</v>
      </c>
      <c r="G4539" s="17"/>
      <c r="H4539" s="7">
        <v>22000</v>
      </c>
      <c r="I4539" s="7">
        <v>631.4</v>
      </c>
      <c r="J4539" s="7">
        <v>0</v>
      </c>
      <c r="K4539" s="7">
        <v>668.8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1325.2</v>
      </c>
      <c r="R4539" s="7">
        <f>H4539-Q4539</f>
        <v>20674.8</v>
      </c>
      <c r="S4539" s="4" t="s">
        <v>24</v>
      </c>
    </row>
    <row r="4540" spans="1:19" ht="26.25" customHeight="1" x14ac:dyDescent="0.25">
      <c r="A4540" s="10">
        <f>+SUBTOTAL(103,$B$5:B4540)</f>
        <v>2247</v>
      </c>
      <c r="B4540" s="4" t="s">
        <v>3478</v>
      </c>
      <c r="C4540" s="4" t="s">
        <v>9141</v>
      </c>
      <c r="D4540" s="4" t="s">
        <v>1260</v>
      </c>
      <c r="E4540" s="4" t="s">
        <v>201</v>
      </c>
      <c r="F4540" s="16" t="s">
        <v>23</v>
      </c>
      <c r="G4540" s="17"/>
      <c r="H4540" s="7">
        <v>22000</v>
      </c>
      <c r="I4540" s="7">
        <v>631.4</v>
      </c>
      <c r="J4540" s="7">
        <v>0</v>
      </c>
      <c r="K4540" s="7">
        <v>668.8</v>
      </c>
      <c r="L4540" s="7">
        <v>0</v>
      </c>
      <c r="M4540" s="7">
        <v>25</v>
      </c>
      <c r="N4540" s="7">
        <v>0</v>
      </c>
      <c r="O4540" s="7"/>
      <c r="P4540" s="7">
        <v>50</v>
      </c>
      <c r="Q4540" s="7">
        <v>1375.2</v>
      </c>
      <c r="R4540" s="7">
        <f>H4540-Q4540</f>
        <v>20624.8</v>
      </c>
      <c r="S4540" s="4" t="s">
        <v>24</v>
      </c>
    </row>
    <row r="4541" spans="1:19" ht="26.25" customHeight="1" x14ac:dyDescent="0.25">
      <c r="A4541" s="10">
        <f>+SUBTOTAL(103,$B$5:B4541)</f>
        <v>2248</v>
      </c>
      <c r="B4541" s="4" t="s">
        <v>3479</v>
      </c>
      <c r="C4541" s="4" t="s">
        <v>6121</v>
      </c>
      <c r="D4541" s="4" t="s">
        <v>941</v>
      </c>
      <c r="E4541" s="4" t="s">
        <v>223</v>
      </c>
      <c r="F4541" s="16" t="s">
        <v>23</v>
      </c>
      <c r="G4541" s="17" t="s">
        <v>11704</v>
      </c>
      <c r="H4541" s="7">
        <v>22000</v>
      </c>
      <c r="I4541" s="7">
        <v>631.4</v>
      </c>
      <c r="J4541" s="7">
        <v>0</v>
      </c>
      <c r="K4541" s="7">
        <v>668.8</v>
      </c>
      <c r="L4541" s="7">
        <v>0</v>
      </c>
      <c r="M4541" s="7">
        <v>25</v>
      </c>
      <c r="N4541" s="7">
        <v>0</v>
      </c>
      <c r="O4541" s="7"/>
      <c r="P4541" s="7">
        <v>2472.91</v>
      </c>
      <c r="Q4541" s="7">
        <v>3798.11</v>
      </c>
      <c r="R4541" s="7">
        <f>H4541-Q4541</f>
        <v>18201.89</v>
      </c>
      <c r="S4541" s="4" t="s">
        <v>38</v>
      </c>
    </row>
    <row r="4542" spans="1:19" ht="26.25" customHeight="1" x14ac:dyDescent="0.25">
      <c r="A4542" s="10">
        <f>+SUBTOTAL(103,$B$5:B4542)</f>
        <v>2249</v>
      </c>
      <c r="B4542" s="4" t="s">
        <v>3928</v>
      </c>
      <c r="C4542" s="4" t="s">
        <v>9218</v>
      </c>
      <c r="D4542" s="4" t="s">
        <v>106</v>
      </c>
      <c r="E4542" s="4" t="s">
        <v>5363</v>
      </c>
      <c r="F4542" s="16" t="s">
        <v>23</v>
      </c>
      <c r="G4542" s="17" t="s">
        <v>11704</v>
      </c>
      <c r="H4542" s="7">
        <v>22000</v>
      </c>
      <c r="I4542" s="7">
        <v>631.4</v>
      </c>
      <c r="J4542" s="7">
        <v>0</v>
      </c>
      <c r="K4542" s="7">
        <v>668.8</v>
      </c>
      <c r="L4542" s="7">
        <v>0</v>
      </c>
      <c r="M4542" s="7">
        <v>25</v>
      </c>
      <c r="N4542" s="7">
        <v>160</v>
      </c>
      <c r="O4542" s="7"/>
      <c r="P4542" s="7">
        <v>50</v>
      </c>
      <c r="Q4542" s="7">
        <v>1535.2</v>
      </c>
      <c r="R4542" s="7">
        <f>H4542-Q4542</f>
        <v>20464.8</v>
      </c>
      <c r="S4542" s="4" t="s">
        <v>24</v>
      </c>
    </row>
    <row r="4543" spans="1:19" ht="26.25" customHeight="1" x14ac:dyDescent="0.25">
      <c r="A4543" s="10">
        <f>+SUBTOTAL(103,$B$5:B4543)</f>
        <v>2250</v>
      </c>
      <c r="B4543" s="4" t="s">
        <v>3480</v>
      </c>
      <c r="C4543" s="4" t="s">
        <v>6033</v>
      </c>
      <c r="D4543" s="4" t="s">
        <v>1147</v>
      </c>
      <c r="E4543" s="4" t="s">
        <v>124</v>
      </c>
      <c r="F4543" s="16" t="s">
        <v>23</v>
      </c>
      <c r="G4543" s="17"/>
      <c r="H4543" s="7">
        <v>22000</v>
      </c>
      <c r="I4543" s="7">
        <v>631.4</v>
      </c>
      <c r="J4543" s="7">
        <v>0</v>
      </c>
      <c r="K4543" s="7">
        <v>668.8</v>
      </c>
      <c r="L4543" s="7">
        <v>0</v>
      </c>
      <c r="M4543" s="7">
        <v>25</v>
      </c>
      <c r="N4543" s="7">
        <v>0</v>
      </c>
      <c r="O4543" s="7"/>
      <c r="P4543" s="7">
        <v>50</v>
      </c>
      <c r="Q4543" s="7">
        <v>1375.2</v>
      </c>
      <c r="R4543" s="7">
        <f>H4543-Q4543</f>
        <v>20624.8</v>
      </c>
      <c r="S4543" s="4" t="s">
        <v>38</v>
      </c>
    </row>
    <row r="4544" spans="1:19" ht="26.25" customHeight="1" x14ac:dyDescent="0.25">
      <c r="A4544" s="10">
        <f>+SUBTOTAL(103,$B$5:B4544)</f>
        <v>2251</v>
      </c>
      <c r="B4544" s="4" t="s">
        <v>3025</v>
      </c>
      <c r="C4544" s="4" t="s">
        <v>9303</v>
      </c>
      <c r="D4544" s="4" t="s">
        <v>943</v>
      </c>
      <c r="E4544" s="4" t="s">
        <v>127</v>
      </c>
      <c r="F4544" s="16" t="s">
        <v>23</v>
      </c>
      <c r="G4544" s="17" t="s">
        <v>11704</v>
      </c>
      <c r="H4544" s="7">
        <v>22000</v>
      </c>
      <c r="I4544" s="7">
        <v>631.4</v>
      </c>
      <c r="J4544" s="7">
        <v>0</v>
      </c>
      <c r="K4544" s="7">
        <v>668.8</v>
      </c>
      <c r="L4544" s="7">
        <v>1715.46</v>
      </c>
      <c r="M4544" s="7">
        <v>25</v>
      </c>
      <c r="N4544" s="7">
        <v>0</v>
      </c>
      <c r="O4544" s="7"/>
      <c r="P4544" s="7">
        <v>11223.2</v>
      </c>
      <c r="Q4544" s="7">
        <v>14263.86</v>
      </c>
      <c r="R4544" s="7">
        <f>H4544-Q4544</f>
        <v>7736.1399999999994</v>
      </c>
      <c r="S4544" s="4" t="s">
        <v>38</v>
      </c>
    </row>
    <row r="4545" spans="1:19" ht="26.25" hidden="1" customHeight="1" x14ac:dyDescent="0.25">
      <c r="A4545" s="10">
        <f>+SUBTOTAL(103,$B$5:B4545)</f>
        <v>2251</v>
      </c>
      <c r="B4545" s="4" t="s">
        <v>5377</v>
      </c>
      <c r="C4545" s="4" t="s">
        <v>9509</v>
      </c>
      <c r="D4545" s="4" t="s">
        <v>106</v>
      </c>
      <c r="E4545" s="4" t="s">
        <v>61</v>
      </c>
      <c r="F4545" s="16" t="s">
        <v>23</v>
      </c>
      <c r="G4545" s="17"/>
      <c r="H4545" s="7">
        <v>22000</v>
      </c>
      <c r="I4545" s="7">
        <v>631.4</v>
      </c>
      <c r="J4545" s="7">
        <v>0</v>
      </c>
      <c r="K4545" s="7">
        <v>668.8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1325.2</v>
      </c>
      <c r="R4545" s="7">
        <f>H4545-Q4545</f>
        <v>20674.8</v>
      </c>
      <c r="S4545" s="4" t="s">
        <v>24</v>
      </c>
    </row>
    <row r="4546" spans="1:19" ht="26.25" customHeight="1" x14ac:dyDescent="0.25">
      <c r="A4546" s="10">
        <f>+SUBTOTAL(103,$B$5:B4546)</f>
        <v>2252</v>
      </c>
      <c r="B4546" s="4" t="s">
        <v>3481</v>
      </c>
      <c r="C4546" s="4" t="s">
        <v>9525</v>
      </c>
      <c r="D4546" s="4" t="s">
        <v>433</v>
      </c>
      <c r="E4546" s="4" t="s">
        <v>72</v>
      </c>
      <c r="F4546" s="16" t="s">
        <v>23</v>
      </c>
      <c r="G4546" s="17"/>
      <c r="H4546" s="7">
        <v>22000</v>
      </c>
      <c r="I4546" s="7">
        <v>631.4</v>
      </c>
      <c r="J4546" s="7">
        <v>0</v>
      </c>
      <c r="K4546" s="7">
        <v>668.8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1325.2</v>
      </c>
      <c r="R4546" s="7">
        <f>H4546-Q4546</f>
        <v>20674.8</v>
      </c>
      <c r="S4546" s="4" t="s">
        <v>24</v>
      </c>
    </row>
    <row r="4547" spans="1:19" ht="26.25" customHeight="1" x14ac:dyDescent="0.25">
      <c r="A4547" s="10">
        <f>+SUBTOTAL(103,$B$5:B4547)</f>
        <v>2253</v>
      </c>
      <c r="B4547" s="4" t="s">
        <v>3482</v>
      </c>
      <c r="C4547" s="4" t="s">
        <v>9585</v>
      </c>
      <c r="D4547" s="4" t="s">
        <v>1260</v>
      </c>
      <c r="E4547" s="4" t="s">
        <v>176</v>
      </c>
      <c r="F4547" s="16" t="s">
        <v>23</v>
      </c>
      <c r="G4547" s="17"/>
      <c r="H4547" s="7">
        <v>22000</v>
      </c>
      <c r="I4547" s="7">
        <v>631.4</v>
      </c>
      <c r="J4547" s="7">
        <v>0</v>
      </c>
      <c r="K4547" s="7">
        <v>668.8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1325.2</v>
      </c>
      <c r="R4547" s="7">
        <f>H4547-Q4547</f>
        <v>20674.8</v>
      </c>
      <c r="S4547" s="4" t="s">
        <v>38</v>
      </c>
    </row>
    <row r="4548" spans="1:19" ht="26.25" customHeight="1" x14ac:dyDescent="0.25">
      <c r="A4548" s="10">
        <f>+SUBTOTAL(103,$B$5:B4548)</f>
        <v>2254</v>
      </c>
      <c r="B4548" s="4" t="s">
        <v>3483</v>
      </c>
      <c r="C4548" s="4" t="s">
        <v>9591</v>
      </c>
      <c r="D4548" s="4" t="s">
        <v>433</v>
      </c>
      <c r="E4548" s="4" t="s">
        <v>98</v>
      </c>
      <c r="F4548" s="16" t="s">
        <v>23</v>
      </c>
      <c r="G4548" s="17" t="s">
        <v>11704</v>
      </c>
      <c r="H4548" s="7">
        <v>22000</v>
      </c>
      <c r="I4548" s="7">
        <v>631.4</v>
      </c>
      <c r="J4548" s="7">
        <v>0</v>
      </c>
      <c r="K4548" s="7">
        <v>668.8</v>
      </c>
      <c r="L4548" s="7">
        <v>0</v>
      </c>
      <c r="M4548" s="7">
        <v>25</v>
      </c>
      <c r="N4548" s="7">
        <v>100</v>
      </c>
      <c r="O4548" s="7"/>
      <c r="P4548" s="7">
        <v>1211.04</v>
      </c>
      <c r="Q4548" s="7">
        <v>2636.24</v>
      </c>
      <c r="R4548" s="7">
        <f>H4548-Q4548</f>
        <v>19363.760000000002</v>
      </c>
      <c r="S4548" s="4" t="s">
        <v>38</v>
      </c>
    </row>
    <row r="4549" spans="1:19" ht="26.25" customHeight="1" x14ac:dyDescent="0.25">
      <c r="A4549" s="10">
        <f>+SUBTOTAL(103,$B$5:B4549)</f>
        <v>2255</v>
      </c>
      <c r="B4549" s="4" t="s">
        <v>1243</v>
      </c>
      <c r="C4549" s="4" t="s">
        <v>9749</v>
      </c>
      <c r="D4549" s="4" t="s">
        <v>433</v>
      </c>
      <c r="E4549" s="4" t="s">
        <v>590</v>
      </c>
      <c r="F4549" s="16" t="s">
        <v>23</v>
      </c>
      <c r="G4549" s="17" t="s">
        <v>11704</v>
      </c>
      <c r="H4549" s="7">
        <v>22000</v>
      </c>
      <c r="I4549" s="7">
        <v>631.4</v>
      </c>
      <c r="J4549" s="7">
        <v>0</v>
      </c>
      <c r="K4549" s="7">
        <v>668.8</v>
      </c>
      <c r="L4549" s="7">
        <v>1715.46</v>
      </c>
      <c r="M4549" s="7">
        <v>25</v>
      </c>
      <c r="N4549" s="7">
        <v>0</v>
      </c>
      <c r="O4549" s="7"/>
      <c r="P4549" s="7">
        <v>0</v>
      </c>
      <c r="Q4549" s="7">
        <v>3040.66</v>
      </c>
      <c r="R4549" s="7">
        <f>H4549-Q4549</f>
        <v>18959.34</v>
      </c>
      <c r="S4549" s="4" t="s">
        <v>38</v>
      </c>
    </row>
    <row r="4550" spans="1:19" ht="26.25" hidden="1" customHeight="1" x14ac:dyDescent="0.25">
      <c r="A4550" s="10">
        <f>+SUBTOTAL(103,$B$5:B4550)</f>
        <v>2255</v>
      </c>
      <c r="B4550" s="4" t="s">
        <v>3484</v>
      </c>
      <c r="C4550" s="4" t="s">
        <v>9784</v>
      </c>
      <c r="D4550" s="4" t="s">
        <v>3485</v>
      </c>
      <c r="E4550" s="4" t="s">
        <v>63</v>
      </c>
      <c r="F4550" s="16" t="s">
        <v>23</v>
      </c>
      <c r="G4550" s="17" t="s">
        <v>11704</v>
      </c>
      <c r="H4550" s="7">
        <v>22000</v>
      </c>
      <c r="I4550" s="7">
        <v>631.4</v>
      </c>
      <c r="J4550" s="7">
        <v>0</v>
      </c>
      <c r="K4550" s="7">
        <v>668.8</v>
      </c>
      <c r="L4550" s="7">
        <v>0</v>
      </c>
      <c r="M4550" s="7">
        <v>25</v>
      </c>
      <c r="N4550" s="7">
        <v>0</v>
      </c>
      <c r="O4550" s="7"/>
      <c r="P4550" s="7">
        <v>11068.01</v>
      </c>
      <c r="Q4550" s="7">
        <v>12393.21</v>
      </c>
      <c r="R4550" s="7">
        <f>H4550-Q4550</f>
        <v>9606.7900000000009</v>
      </c>
      <c r="S4550" s="4" t="s">
        <v>38</v>
      </c>
    </row>
    <row r="4551" spans="1:19" ht="26.25" hidden="1" customHeight="1" x14ac:dyDescent="0.25">
      <c r="A4551" s="10">
        <f>+SUBTOTAL(103,$B$5:B4551)</f>
        <v>2255</v>
      </c>
      <c r="B4551" s="4" t="s">
        <v>3486</v>
      </c>
      <c r="C4551" s="4" t="s">
        <v>9860</v>
      </c>
      <c r="D4551" s="4" t="s">
        <v>1260</v>
      </c>
      <c r="E4551" s="4" t="s">
        <v>61</v>
      </c>
      <c r="F4551" s="16" t="s">
        <v>23</v>
      </c>
      <c r="G4551" s="17"/>
      <c r="H4551" s="7">
        <v>22000</v>
      </c>
      <c r="I4551" s="7">
        <v>631.4</v>
      </c>
      <c r="J4551" s="7">
        <v>0</v>
      </c>
      <c r="K4551" s="7">
        <v>668.8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1325.2</v>
      </c>
      <c r="R4551" s="7">
        <f>H4551-Q4551</f>
        <v>20674.8</v>
      </c>
      <c r="S4551" s="4" t="s">
        <v>38</v>
      </c>
    </row>
    <row r="4552" spans="1:19" ht="26.25" customHeight="1" x14ac:dyDescent="0.25">
      <c r="A4552" s="10">
        <f>+SUBTOTAL(103,$B$5:B4552)</f>
        <v>2256</v>
      </c>
      <c r="B4552" s="4" t="s">
        <v>3040</v>
      </c>
      <c r="C4552" s="4" t="s">
        <v>6407</v>
      </c>
      <c r="D4552" s="4" t="s">
        <v>1144</v>
      </c>
      <c r="E4552" s="4" t="s">
        <v>170</v>
      </c>
      <c r="F4552" s="16" t="s">
        <v>23</v>
      </c>
      <c r="G4552" s="17" t="s">
        <v>11704</v>
      </c>
      <c r="H4552" s="7">
        <v>22000</v>
      </c>
      <c r="I4552" s="7">
        <v>631.4</v>
      </c>
      <c r="J4552" s="7">
        <v>0</v>
      </c>
      <c r="K4552" s="7">
        <v>668.8</v>
      </c>
      <c r="L4552" s="7">
        <v>0</v>
      </c>
      <c r="M4552" s="7">
        <v>25</v>
      </c>
      <c r="N4552" s="7">
        <v>0</v>
      </c>
      <c r="O4552" s="7"/>
      <c r="P4552" s="7">
        <v>6907.81</v>
      </c>
      <c r="Q4552" s="7">
        <v>8233.01</v>
      </c>
      <c r="R4552" s="7">
        <f>H4552-Q4552</f>
        <v>13766.99</v>
      </c>
      <c r="S4552" s="4" t="s">
        <v>38</v>
      </c>
    </row>
    <row r="4553" spans="1:19" ht="26.25" customHeight="1" x14ac:dyDescent="0.25">
      <c r="A4553" s="10">
        <f>+SUBTOTAL(103,$B$5:B4553)</f>
        <v>2257</v>
      </c>
      <c r="B4553" s="4" t="s">
        <v>3487</v>
      </c>
      <c r="C4553" s="4" t="s">
        <v>10003</v>
      </c>
      <c r="D4553" s="4" t="s">
        <v>375</v>
      </c>
      <c r="E4553" s="4" t="s">
        <v>80</v>
      </c>
      <c r="F4553" s="16" t="s">
        <v>23</v>
      </c>
      <c r="G4553" s="17"/>
      <c r="H4553" s="7">
        <v>22000</v>
      </c>
      <c r="I4553" s="7">
        <v>631.4</v>
      </c>
      <c r="J4553" s="7">
        <v>0</v>
      </c>
      <c r="K4553" s="7">
        <v>668.8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1325.2</v>
      </c>
      <c r="R4553" s="7">
        <f>H4553-Q4553</f>
        <v>20674.8</v>
      </c>
      <c r="S4553" s="4" t="s">
        <v>38</v>
      </c>
    </row>
    <row r="4554" spans="1:19" ht="26.25" customHeight="1" x14ac:dyDescent="0.25">
      <c r="A4554" s="10">
        <f>+SUBTOTAL(103,$B$5:B4554)</f>
        <v>2258</v>
      </c>
      <c r="B4554" s="4" t="s">
        <v>3488</v>
      </c>
      <c r="C4554" s="4" t="s">
        <v>9348</v>
      </c>
      <c r="D4554" s="4" t="s">
        <v>1260</v>
      </c>
      <c r="E4554" s="4" t="s">
        <v>29</v>
      </c>
      <c r="F4554" s="16" t="s">
        <v>23</v>
      </c>
      <c r="G4554" s="17"/>
      <c r="H4554" s="7">
        <v>22000</v>
      </c>
      <c r="I4554" s="7">
        <v>631.4</v>
      </c>
      <c r="J4554" s="7">
        <v>0</v>
      </c>
      <c r="K4554" s="7">
        <v>668.8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1325.2</v>
      </c>
      <c r="R4554" s="7">
        <f>H4554-Q4554</f>
        <v>20674.8</v>
      </c>
      <c r="S4554" s="4" t="s">
        <v>24</v>
      </c>
    </row>
    <row r="4555" spans="1:19" ht="26.25" hidden="1" customHeight="1" x14ac:dyDescent="0.25">
      <c r="A4555" s="10">
        <f>+SUBTOTAL(103,$B$5:B4555)</f>
        <v>2258</v>
      </c>
      <c r="B4555" s="4" t="s">
        <v>1319</v>
      </c>
      <c r="C4555" s="4" t="s">
        <v>10256</v>
      </c>
      <c r="D4555" s="4" t="s">
        <v>3463</v>
      </c>
      <c r="E4555" s="4" t="s">
        <v>57</v>
      </c>
      <c r="F4555" s="16" t="s">
        <v>23</v>
      </c>
      <c r="G4555" s="17"/>
      <c r="H4555" s="7">
        <v>22000</v>
      </c>
      <c r="I4555" s="7">
        <v>631.4</v>
      </c>
      <c r="J4555" s="7">
        <v>0</v>
      </c>
      <c r="K4555" s="7">
        <v>668.8</v>
      </c>
      <c r="L4555" s="7">
        <v>0</v>
      </c>
      <c r="M4555" s="7">
        <v>25</v>
      </c>
      <c r="N4555" s="7">
        <v>0</v>
      </c>
      <c r="O4555" s="7"/>
      <c r="P4555" s="7">
        <v>0</v>
      </c>
      <c r="Q4555" s="7">
        <v>1325.2</v>
      </c>
      <c r="R4555" s="7">
        <f>H4555-Q4555</f>
        <v>20674.8</v>
      </c>
      <c r="S4555" s="4" t="s">
        <v>24</v>
      </c>
    </row>
    <row r="4556" spans="1:19" ht="26.25" customHeight="1" x14ac:dyDescent="0.25">
      <c r="A4556" s="10">
        <f>+SUBTOTAL(103,$B$5:B4556)</f>
        <v>2259</v>
      </c>
      <c r="B4556" s="4" t="s">
        <v>565</v>
      </c>
      <c r="C4556" s="4" t="s">
        <v>10343</v>
      </c>
      <c r="D4556" s="4" t="s">
        <v>349</v>
      </c>
      <c r="E4556" s="4" t="s">
        <v>72</v>
      </c>
      <c r="F4556" s="16" t="s">
        <v>23</v>
      </c>
      <c r="G4556" s="17" t="s">
        <v>11704</v>
      </c>
      <c r="H4556" s="7">
        <v>22000</v>
      </c>
      <c r="I4556" s="7">
        <v>631.4</v>
      </c>
      <c r="J4556" s="7">
        <v>0</v>
      </c>
      <c r="K4556" s="7">
        <v>668.8</v>
      </c>
      <c r="L4556" s="7">
        <v>0</v>
      </c>
      <c r="M4556" s="7">
        <v>25</v>
      </c>
      <c r="N4556" s="7">
        <v>0</v>
      </c>
      <c r="O4556" s="7"/>
      <c r="P4556" s="7">
        <v>1775</v>
      </c>
      <c r="Q4556" s="7">
        <v>3100.2</v>
      </c>
      <c r="R4556" s="7">
        <f>H4556-Q4556</f>
        <v>18899.8</v>
      </c>
      <c r="S4556" s="4" t="s">
        <v>24</v>
      </c>
    </row>
    <row r="4557" spans="1:19" ht="26.25" customHeight="1" x14ac:dyDescent="0.25">
      <c r="A4557" s="10">
        <f>+SUBTOTAL(103,$B$5:B4557)</f>
        <v>2260</v>
      </c>
      <c r="B4557" s="4" t="s">
        <v>1354</v>
      </c>
      <c r="C4557" s="4" t="s">
        <v>10473</v>
      </c>
      <c r="D4557" s="4" t="s">
        <v>433</v>
      </c>
      <c r="E4557" s="4" t="s">
        <v>29</v>
      </c>
      <c r="F4557" s="16" t="s">
        <v>23</v>
      </c>
      <c r="G4557" s="17" t="s">
        <v>11704</v>
      </c>
      <c r="H4557" s="7">
        <v>22000</v>
      </c>
      <c r="I4557" s="7">
        <v>631.4</v>
      </c>
      <c r="J4557" s="7">
        <v>0</v>
      </c>
      <c r="K4557" s="7">
        <v>668.8</v>
      </c>
      <c r="L4557" s="7">
        <v>1715.46</v>
      </c>
      <c r="M4557" s="7">
        <v>25</v>
      </c>
      <c r="N4557" s="7">
        <v>140</v>
      </c>
      <c r="O4557" s="7"/>
      <c r="P4557" s="7">
        <v>15284.16</v>
      </c>
      <c r="Q4557" s="7">
        <v>18464.82</v>
      </c>
      <c r="R4557" s="7">
        <f>H4557-Q4557</f>
        <v>3535.1800000000003</v>
      </c>
      <c r="S4557" s="4" t="s">
        <v>24</v>
      </c>
    </row>
    <row r="4558" spans="1:19" ht="26.25" customHeight="1" x14ac:dyDescent="0.25">
      <c r="A4558" s="10">
        <f>+SUBTOTAL(103,$B$5:B4558)</f>
        <v>2261</v>
      </c>
      <c r="B4558" s="4" t="s">
        <v>2692</v>
      </c>
      <c r="C4558" s="4" t="s">
        <v>8958</v>
      </c>
      <c r="D4558" s="4" t="s">
        <v>1147</v>
      </c>
      <c r="E4558" s="4" t="s">
        <v>72</v>
      </c>
      <c r="F4558" s="16" t="s">
        <v>23</v>
      </c>
      <c r="G4558" s="17"/>
      <c r="H4558" s="7">
        <v>22000</v>
      </c>
      <c r="I4558" s="7">
        <v>631.4</v>
      </c>
      <c r="J4558" s="7">
        <v>0</v>
      </c>
      <c r="K4558" s="7">
        <v>668.8</v>
      </c>
      <c r="L4558" s="7">
        <v>0</v>
      </c>
      <c r="M4558" s="7">
        <v>25</v>
      </c>
      <c r="N4558" s="7">
        <v>0</v>
      </c>
      <c r="O4558" s="7"/>
      <c r="P4558" s="7">
        <v>50</v>
      </c>
      <c r="Q4558" s="7">
        <v>1375.2</v>
      </c>
      <c r="R4558" s="7">
        <f>H4558-Q4558</f>
        <v>20624.8</v>
      </c>
      <c r="S4558" s="4" t="s">
        <v>38</v>
      </c>
    </row>
    <row r="4559" spans="1:19" ht="26.25" hidden="1" customHeight="1" x14ac:dyDescent="0.25">
      <c r="A4559" s="10">
        <f>+SUBTOTAL(103,$B$5:B4559)</f>
        <v>2261</v>
      </c>
      <c r="B4559" s="4" t="s">
        <v>3489</v>
      </c>
      <c r="C4559" s="4" t="s">
        <v>10959</v>
      </c>
      <c r="D4559" s="4" t="s">
        <v>433</v>
      </c>
      <c r="E4559" s="4" t="s">
        <v>57</v>
      </c>
      <c r="F4559" s="16" t="s">
        <v>23</v>
      </c>
      <c r="G4559" s="17"/>
      <c r="H4559" s="7">
        <v>22000</v>
      </c>
      <c r="I4559" s="7">
        <v>631.4</v>
      </c>
      <c r="J4559" s="7">
        <v>0</v>
      </c>
      <c r="K4559" s="7">
        <v>668.8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1325.2</v>
      </c>
      <c r="R4559" s="7">
        <f>H4559-Q4559</f>
        <v>20674.8</v>
      </c>
      <c r="S4559" s="4" t="s">
        <v>24</v>
      </c>
    </row>
    <row r="4560" spans="1:19" ht="26.25" customHeight="1" x14ac:dyDescent="0.25">
      <c r="A4560" s="10">
        <f>+SUBTOTAL(103,$B$5:B4560)</f>
        <v>2262</v>
      </c>
      <c r="B4560" s="4" t="s">
        <v>3490</v>
      </c>
      <c r="C4560" s="4" t="s">
        <v>7060</v>
      </c>
      <c r="D4560" s="4" t="s">
        <v>1597</v>
      </c>
      <c r="E4560" s="4" t="s">
        <v>175</v>
      </c>
      <c r="F4560" s="16" t="s">
        <v>23</v>
      </c>
      <c r="G4560" s="17"/>
      <c r="H4560" s="7">
        <v>22000</v>
      </c>
      <c r="I4560" s="7">
        <v>631.4</v>
      </c>
      <c r="J4560" s="7">
        <v>0</v>
      </c>
      <c r="K4560" s="7">
        <v>668.8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1325.2</v>
      </c>
      <c r="R4560" s="7">
        <f>H4560-Q4560</f>
        <v>20674.8</v>
      </c>
      <c r="S4560" s="4" t="s">
        <v>24</v>
      </c>
    </row>
    <row r="4561" spans="1:19" ht="26.25" customHeight="1" x14ac:dyDescent="0.25">
      <c r="A4561" s="10">
        <f>+SUBTOTAL(103,$B$5:B4561)</f>
        <v>2263</v>
      </c>
      <c r="B4561" s="4" t="s">
        <v>3416</v>
      </c>
      <c r="C4561" s="4" t="s">
        <v>11118</v>
      </c>
      <c r="D4561" s="4" t="s">
        <v>941</v>
      </c>
      <c r="E4561" s="4" t="s">
        <v>27</v>
      </c>
      <c r="F4561" s="16" t="s">
        <v>23</v>
      </c>
      <c r="G4561" s="17" t="s">
        <v>11704</v>
      </c>
      <c r="H4561" s="7">
        <v>22000</v>
      </c>
      <c r="I4561" s="7">
        <v>631.4</v>
      </c>
      <c r="J4561" s="7">
        <v>0</v>
      </c>
      <c r="K4561" s="7">
        <v>668.8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1325.2</v>
      </c>
      <c r="R4561" s="7">
        <f>H4561-Q4561</f>
        <v>20674.8</v>
      </c>
      <c r="S4561" s="4" t="s">
        <v>38</v>
      </c>
    </row>
    <row r="4562" spans="1:19" ht="26.25" customHeight="1" x14ac:dyDescent="0.25">
      <c r="A4562" s="10">
        <f>+SUBTOTAL(103,$B$5:B4562)</f>
        <v>2264</v>
      </c>
      <c r="B4562" s="4" t="s">
        <v>3492</v>
      </c>
      <c r="C4562" s="4" t="s">
        <v>7073</v>
      </c>
      <c r="D4562" s="4" t="s">
        <v>2425</v>
      </c>
      <c r="E4562" s="4" t="s">
        <v>22</v>
      </c>
      <c r="F4562" s="16" t="s">
        <v>23</v>
      </c>
      <c r="G4562" s="17"/>
      <c r="H4562" s="7">
        <v>22000</v>
      </c>
      <c r="I4562" s="7">
        <v>631.4</v>
      </c>
      <c r="J4562" s="7">
        <v>0</v>
      </c>
      <c r="K4562" s="7">
        <v>668.8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1325.2</v>
      </c>
      <c r="R4562" s="7">
        <f>H4562-Q4562</f>
        <v>20674.8</v>
      </c>
      <c r="S4562" s="4" t="s">
        <v>24</v>
      </c>
    </row>
    <row r="4563" spans="1:19" ht="26.25" customHeight="1" x14ac:dyDescent="0.25">
      <c r="A4563" s="10">
        <f>+SUBTOTAL(103,$B$5:B4563)</f>
        <v>2265</v>
      </c>
      <c r="B4563" s="4" t="s">
        <v>3493</v>
      </c>
      <c r="C4563" s="4" t="s">
        <v>11302</v>
      </c>
      <c r="D4563" s="4" t="s">
        <v>106</v>
      </c>
      <c r="E4563" s="4" t="s">
        <v>35</v>
      </c>
      <c r="F4563" s="16" t="s">
        <v>23</v>
      </c>
      <c r="G4563" s="17" t="s">
        <v>11704</v>
      </c>
      <c r="H4563" s="7">
        <v>22000</v>
      </c>
      <c r="I4563" s="7">
        <v>631.4</v>
      </c>
      <c r="J4563" s="7">
        <v>0</v>
      </c>
      <c r="K4563" s="7">
        <v>668.8</v>
      </c>
      <c r="L4563" s="7">
        <v>1715.46</v>
      </c>
      <c r="M4563" s="7">
        <v>25</v>
      </c>
      <c r="N4563" s="7">
        <v>0</v>
      </c>
      <c r="O4563" s="7"/>
      <c r="P4563" s="7">
        <v>0</v>
      </c>
      <c r="Q4563" s="7">
        <v>3040.66</v>
      </c>
      <c r="R4563" s="7">
        <f>H4563-Q4563</f>
        <v>18959.34</v>
      </c>
      <c r="S4563" s="4" t="s">
        <v>38</v>
      </c>
    </row>
    <row r="4564" spans="1:19" ht="26.25" hidden="1" customHeight="1" x14ac:dyDescent="0.25">
      <c r="A4564" s="10">
        <f>+SUBTOTAL(103,$B$5:B4564)</f>
        <v>2265</v>
      </c>
      <c r="B4564" s="4" t="s">
        <v>3494</v>
      </c>
      <c r="C4564" s="4" t="s">
        <v>11029</v>
      </c>
      <c r="D4564" s="4" t="s">
        <v>1147</v>
      </c>
      <c r="E4564" s="4" t="s">
        <v>57</v>
      </c>
      <c r="F4564" s="16" t="s">
        <v>23</v>
      </c>
      <c r="G4564" s="17"/>
      <c r="H4564" s="7">
        <v>22000</v>
      </c>
      <c r="I4564" s="7">
        <v>631.4</v>
      </c>
      <c r="J4564" s="7">
        <v>0</v>
      </c>
      <c r="K4564" s="7">
        <v>668.8</v>
      </c>
      <c r="L4564" s="7">
        <v>0</v>
      </c>
      <c r="M4564" s="7">
        <v>25</v>
      </c>
      <c r="N4564" s="7">
        <v>0</v>
      </c>
      <c r="O4564" s="7"/>
      <c r="P4564" s="7">
        <v>1422.08</v>
      </c>
      <c r="Q4564" s="7">
        <v>2747.28</v>
      </c>
      <c r="R4564" s="7">
        <f>H4564-Q4564</f>
        <v>19252.72</v>
      </c>
      <c r="S4564" s="4" t="s">
        <v>38</v>
      </c>
    </row>
    <row r="4565" spans="1:19" ht="26.25" customHeight="1" x14ac:dyDescent="0.25">
      <c r="A4565" s="10">
        <f>+SUBTOTAL(103,$B$5:B4565)</f>
        <v>2266</v>
      </c>
      <c r="B4565" s="4" t="s">
        <v>3495</v>
      </c>
      <c r="C4565" s="4" t="s">
        <v>11433</v>
      </c>
      <c r="D4565" s="4" t="s">
        <v>1260</v>
      </c>
      <c r="E4565" s="4" t="s">
        <v>181</v>
      </c>
      <c r="F4565" s="16" t="s">
        <v>23</v>
      </c>
      <c r="G4565" s="17"/>
      <c r="H4565" s="7">
        <v>22000</v>
      </c>
      <c r="I4565" s="7">
        <v>631.4</v>
      </c>
      <c r="J4565" s="7">
        <v>0</v>
      </c>
      <c r="K4565" s="7">
        <v>668.8</v>
      </c>
      <c r="L4565" s="7">
        <v>0</v>
      </c>
      <c r="M4565" s="7">
        <v>25</v>
      </c>
      <c r="N4565" s="7">
        <v>0</v>
      </c>
      <c r="O4565" s="7"/>
      <c r="P4565" s="7">
        <v>3507.84</v>
      </c>
      <c r="Q4565" s="7">
        <v>4833.04</v>
      </c>
      <c r="R4565" s="7">
        <f>H4565-Q4565</f>
        <v>17166.96</v>
      </c>
      <c r="S4565" s="4" t="s">
        <v>38</v>
      </c>
    </row>
    <row r="4566" spans="1:19" ht="26.25" hidden="1" customHeight="1" x14ac:dyDescent="0.25">
      <c r="A4566" s="10">
        <f>+SUBTOTAL(103,$B$5:B4566)</f>
        <v>2266</v>
      </c>
      <c r="B4566" s="4" t="s">
        <v>3496</v>
      </c>
      <c r="C4566" s="4" t="s">
        <v>11600</v>
      </c>
      <c r="D4566" s="4" t="s">
        <v>433</v>
      </c>
      <c r="E4566" s="4" t="s">
        <v>59</v>
      </c>
      <c r="F4566" s="16" t="s">
        <v>23</v>
      </c>
      <c r="G4566" s="17"/>
      <c r="H4566" s="7">
        <v>22000</v>
      </c>
      <c r="I4566" s="7">
        <v>631.4</v>
      </c>
      <c r="J4566" s="7">
        <v>0</v>
      </c>
      <c r="K4566" s="7">
        <v>668.8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1325.2</v>
      </c>
      <c r="R4566" s="7">
        <f>H4566-Q4566</f>
        <v>20674.8</v>
      </c>
      <c r="S4566" s="4" t="s">
        <v>38</v>
      </c>
    </row>
    <row r="4567" spans="1:19" ht="26.25" customHeight="1" x14ac:dyDescent="0.25">
      <c r="A4567" s="10">
        <f>+SUBTOTAL(103,$B$5:B4567)</f>
        <v>2267</v>
      </c>
      <c r="B4567" s="4" t="s">
        <v>3497</v>
      </c>
      <c r="C4567" s="4" t="s">
        <v>5648</v>
      </c>
      <c r="D4567" s="4" t="s">
        <v>1147</v>
      </c>
      <c r="E4567" s="4" t="s">
        <v>107</v>
      </c>
      <c r="F4567" s="16" t="s">
        <v>23</v>
      </c>
      <c r="G4567" s="17" t="s">
        <v>11704</v>
      </c>
      <c r="H4567" s="7">
        <v>21945</v>
      </c>
      <c r="I4567" s="7">
        <v>629.82000000000005</v>
      </c>
      <c r="J4567" s="7">
        <v>0</v>
      </c>
      <c r="K4567" s="7">
        <v>667.13</v>
      </c>
      <c r="L4567" s="7">
        <v>0</v>
      </c>
      <c r="M4567" s="7">
        <v>25</v>
      </c>
      <c r="N4567" s="7">
        <v>0</v>
      </c>
      <c r="O4567" s="7"/>
      <c r="P4567" s="7">
        <v>3476.52</v>
      </c>
      <c r="Q4567" s="7">
        <v>4798.47</v>
      </c>
      <c r="R4567" s="7">
        <f>H4567-Q4567</f>
        <v>17146.53</v>
      </c>
      <c r="S4567" s="4" t="s">
        <v>38</v>
      </c>
    </row>
    <row r="4568" spans="1:19" ht="26.25" customHeight="1" x14ac:dyDescent="0.25">
      <c r="A4568" s="10">
        <f>+SUBTOTAL(103,$B$5:B4568)</f>
        <v>2268</v>
      </c>
      <c r="B4568" s="4" t="s">
        <v>228</v>
      </c>
      <c r="C4568" s="4" t="s">
        <v>6109</v>
      </c>
      <c r="D4568" s="4" t="s">
        <v>433</v>
      </c>
      <c r="E4568" s="4" t="s">
        <v>148</v>
      </c>
      <c r="F4568" s="16" t="s">
        <v>23</v>
      </c>
      <c r="G4568" s="17" t="s">
        <v>11704</v>
      </c>
      <c r="H4568" s="7">
        <v>21930.04</v>
      </c>
      <c r="I4568" s="7">
        <v>629.39</v>
      </c>
      <c r="J4568" s="7">
        <v>0</v>
      </c>
      <c r="K4568" s="7">
        <v>666.67</v>
      </c>
      <c r="L4568" s="7">
        <v>0</v>
      </c>
      <c r="M4568" s="7">
        <v>25</v>
      </c>
      <c r="N4568" s="7">
        <v>120</v>
      </c>
      <c r="O4568" s="7"/>
      <c r="P4568" s="7">
        <v>50</v>
      </c>
      <c r="Q4568" s="7">
        <v>1491.06</v>
      </c>
      <c r="R4568" s="7">
        <f>H4568-Q4568</f>
        <v>20438.98</v>
      </c>
      <c r="S4568" s="4" t="s">
        <v>24</v>
      </c>
    </row>
    <row r="4569" spans="1:19" ht="26.25" hidden="1" customHeight="1" x14ac:dyDescent="0.25">
      <c r="A4569" s="10">
        <f>+SUBTOTAL(103,$B$5:B4569)</f>
        <v>2268</v>
      </c>
      <c r="B4569" s="4" t="s">
        <v>3498</v>
      </c>
      <c r="C4569" s="4" t="s">
        <v>11140</v>
      </c>
      <c r="D4569" s="4" t="s">
        <v>1260</v>
      </c>
      <c r="E4569" s="4" t="s">
        <v>57</v>
      </c>
      <c r="F4569" s="16" t="s">
        <v>23</v>
      </c>
      <c r="G4569" s="17"/>
      <c r="H4569" s="7">
        <v>21930</v>
      </c>
      <c r="I4569" s="7">
        <v>629.39</v>
      </c>
      <c r="J4569" s="7">
        <v>0</v>
      </c>
      <c r="K4569" s="7">
        <v>666.67</v>
      </c>
      <c r="L4569" s="7">
        <v>0</v>
      </c>
      <c r="M4569" s="7">
        <v>25</v>
      </c>
      <c r="N4569" s="7">
        <v>0</v>
      </c>
      <c r="O4569" s="7"/>
      <c r="P4569" s="7">
        <v>355.52</v>
      </c>
      <c r="Q4569" s="7">
        <v>1676.58</v>
      </c>
      <c r="R4569" s="7">
        <f>H4569-Q4569</f>
        <v>20253.419999999998</v>
      </c>
      <c r="S4569" s="4" t="s">
        <v>24</v>
      </c>
    </row>
    <row r="4570" spans="1:19" ht="26.25" hidden="1" customHeight="1" x14ac:dyDescent="0.25">
      <c r="A4570" s="10">
        <f>+SUBTOTAL(103,$B$5:B4570)</f>
        <v>2268</v>
      </c>
      <c r="B4570" s="4" t="s">
        <v>3499</v>
      </c>
      <c r="C4570" s="4" t="s">
        <v>9741</v>
      </c>
      <c r="D4570" s="4" t="s">
        <v>2980</v>
      </c>
      <c r="E4570" s="4" t="s">
        <v>65</v>
      </c>
      <c r="F4570" s="16" t="s">
        <v>23</v>
      </c>
      <c r="G4570" s="17"/>
      <c r="H4570" s="7">
        <v>21917.42</v>
      </c>
      <c r="I4570" s="7">
        <v>629.03</v>
      </c>
      <c r="J4570" s="7">
        <v>0</v>
      </c>
      <c r="K4570" s="7">
        <v>666.29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1320.32</v>
      </c>
      <c r="R4570" s="7">
        <f>H4570-Q4570</f>
        <v>20597.099999999999</v>
      </c>
      <c r="S4570" s="4" t="s">
        <v>38</v>
      </c>
    </row>
    <row r="4571" spans="1:19" ht="26.25" customHeight="1" x14ac:dyDescent="0.25">
      <c r="A4571" s="10">
        <f>+SUBTOTAL(103,$B$5:B4571)</f>
        <v>2269</v>
      </c>
      <c r="B4571" s="4" t="s">
        <v>3500</v>
      </c>
      <c r="C4571" s="4" t="s">
        <v>11404</v>
      </c>
      <c r="D4571" s="4" t="s">
        <v>392</v>
      </c>
      <c r="E4571" s="4" t="s">
        <v>27</v>
      </c>
      <c r="F4571" s="16" t="s">
        <v>23</v>
      </c>
      <c r="G4571" s="17" t="s">
        <v>11704</v>
      </c>
      <c r="H4571" s="7">
        <v>21840</v>
      </c>
      <c r="I4571" s="7">
        <v>626.80999999999995</v>
      </c>
      <c r="J4571" s="7">
        <v>0</v>
      </c>
      <c r="K4571" s="7">
        <v>663.94</v>
      </c>
      <c r="L4571" s="7">
        <v>0</v>
      </c>
      <c r="M4571" s="7">
        <v>25</v>
      </c>
      <c r="N4571" s="7">
        <v>100</v>
      </c>
      <c r="O4571" s="7"/>
      <c r="P4571" s="7">
        <v>4341.24</v>
      </c>
      <c r="Q4571" s="7">
        <v>5756.99</v>
      </c>
      <c r="R4571" s="7">
        <f>H4571-Q4571</f>
        <v>16083.01</v>
      </c>
      <c r="S4571" s="4" t="s">
        <v>38</v>
      </c>
    </row>
    <row r="4572" spans="1:19" ht="26.25" customHeight="1" x14ac:dyDescent="0.25">
      <c r="A4572" s="10">
        <f>+SUBTOTAL(103,$B$5:B4572)</f>
        <v>2270</v>
      </c>
      <c r="B4572" s="4" t="s">
        <v>3501</v>
      </c>
      <c r="C4572" s="4" t="s">
        <v>7085</v>
      </c>
      <c r="D4572" s="4" t="s">
        <v>629</v>
      </c>
      <c r="E4572" s="4" t="s">
        <v>590</v>
      </c>
      <c r="F4572" s="16" t="s">
        <v>23</v>
      </c>
      <c r="G4572" s="17"/>
      <c r="H4572" s="7">
        <v>21821.25</v>
      </c>
      <c r="I4572" s="7">
        <v>626.27</v>
      </c>
      <c r="J4572" s="7">
        <v>0</v>
      </c>
      <c r="K4572" s="7">
        <v>663.37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1314.64</v>
      </c>
      <c r="R4572" s="7">
        <f>H4572-Q4572</f>
        <v>20506.61</v>
      </c>
      <c r="S4572" s="4" t="s">
        <v>38</v>
      </c>
    </row>
    <row r="4573" spans="1:19" ht="26.25" hidden="1" customHeight="1" x14ac:dyDescent="0.25">
      <c r="A4573" s="10">
        <f>+SUBTOTAL(103,$B$5:B4573)</f>
        <v>2270</v>
      </c>
      <c r="B4573" s="4" t="s">
        <v>3502</v>
      </c>
      <c r="C4573" s="4" t="s">
        <v>11030</v>
      </c>
      <c r="D4573" s="4" t="s">
        <v>114</v>
      </c>
      <c r="E4573" s="4" t="s">
        <v>52</v>
      </c>
      <c r="F4573" s="16" t="s">
        <v>46</v>
      </c>
      <c r="G4573" s="17"/>
      <c r="H4573" s="7">
        <v>21821</v>
      </c>
      <c r="I4573" s="7">
        <v>626.26</v>
      </c>
      <c r="J4573" s="7">
        <v>0</v>
      </c>
      <c r="K4573" s="7">
        <v>663.36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1314.62</v>
      </c>
      <c r="R4573" s="7">
        <f>H4573-Q4573</f>
        <v>20506.38</v>
      </c>
      <c r="S4573" s="4" t="s">
        <v>24</v>
      </c>
    </row>
    <row r="4574" spans="1:19" ht="26.25" hidden="1" customHeight="1" x14ac:dyDescent="0.25">
      <c r="A4574" s="10">
        <f>+SUBTOTAL(103,$B$5:B4574)</f>
        <v>2270</v>
      </c>
      <c r="B4574" s="4" t="s">
        <v>3503</v>
      </c>
      <c r="C4574" s="4" t="s">
        <v>7326</v>
      </c>
      <c r="D4574" s="4" t="s">
        <v>1260</v>
      </c>
      <c r="E4574" s="4" t="s">
        <v>52</v>
      </c>
      <c r="F4574" s="16" t="s">
        <v>23</v>
      </c>
      <c r="G4574" s="17"/>
      <c r="H4574" s="7">
        <v>21813.78</v>
      </c>
      <c r="I4574" s="7">
        <v>626.05999999999995</v>
      </c>
      <c r="J4574" s="7">
        <v>0</v>
      </c>
      <c r="K4574" s="7">
        <v>663.14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1314.2</v>
      </c>
      <c r="R4574" s="7">
        <f>H4574-Q4574</f>
        <v>20499.579999999998</v>
      </c>
      <c r="S4574" s="4" t="s">
        <v>38</v>
      </c>
    </row>
    <row r="4575" spans="1:19" ht="26.25" hidden="1" customHeight="1" x14ac:dyDescent="0.25">
      <c r="A4575" s="10">
        <f>+SUBTOTAL(103,$B$5:B4575)</f>
        <v>2270</v>
      </c>
      <c r="B4575" s="4" t="s">
        <v>3504</v>
      </c>
      <c r="C4575" s="4" t="s">
        <v>5875</v>
      </c>
      <c r="D4575" s="4" t="s">
        <v>877</v>
      </c>
      <c r="E4575" s="4" t="s">
        <v>61</v>
      </c>
      <c r="F4575" s="16" t="s">
        <v>23</v>
      </c>
      <c r="G4575" s="17"/>
      <c r="H4575" s="7">
        <v>21779</v>
      </c>
      <c r="I4575" s="7">
        <v>625.05999999999995</v>
      </c>
      <c r="J4575" s="7">
        <v>0</v>
      </c>
      <c r="K4575" s="7">
        <v>662.08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1312.14</v>
      </c>
      <c r="R4575" s="7">
        <f>H4575-Q4575</f>
        <v>20466.86</v>
      </c>
      <c r="S4575" s="4" t="s">
        <v>38</v>
      </c>
    </row>
    <row r="4576" spans="1:19" ht="26.25" customHeight="1" x14ac:dyDescent="0.25">
      <c r="A4576" s="10">
        <f>+SUBTOTAL(103,$B$5:B4576)</f>
        <v>2271</v>
      </c>
      <c r="B4576" s="4" t="s">
        <v>3505</v>
      </c>
      <c r="C4576" s="4" t="s">
        <v>9168</v>
      </c>
      <c r="D4576" s="4" t="s">
        <v>433</v>
      </c>
      <c r="E4576" s="4" t="s">
        <v>183</v>
      </c>
      <c r="F4576" s="16" t="s">
        <v>23</v>
      </c>
      <c r="G4576" s="17" t="s">
        <v>11704</v>
      </c>
      <c r="H4576" s="7">
        <v>21752.5</v>
      </c>
      <c r="I4576" s="7">
        <v>624.29999999999995</v>
      </c>
      <c r="J4576" s="7">
        <v>0</v>
      </c>
      <c r="K4576" s="7">
        <v>661.28</v>
      </c>
      <c r="L4576" s="7">
        <v>0</v>
      </c>
      <c r="M4576" s="7">
        <v>25</v>
      </c>
      <c r="N4576" s="7">
        <v>0</v>
      </c>
      <c r="O4576" s="7"/>
      <c r="P4576" s="7">
        <v>3339.78</v>
      </c>
      <c r="Q4576" s="7">
        <v>4650.3599999999997</v>
      </c>
      <c r="R4576" s="7">
        <f>H4576-Q4576</f>
        <v>17102.14</v>
      </c>
      <c r="S4576" s="4" t="s">
        <v>38</v>
      </c>
    </row>
    <row r="4577" spans="1:19" ht="26.25" customHeight="1" x14ac:dyDescent="0.25">
      <c r="A4577" s="10">
        <f>+SUBTOTAL(103,$B$5:B4577)</f>
        <v>2272</v>
      </c>
      <c r="B4577" s="4" t="s">
        <v>3506</v>
      </c>
      <c r="C4577" s="4" t="s">
        <v>10378</v>
      </c>
      <c r="D4577" s="4" t="s">
        <v>1144</v>
      </c>
      <c r="E4577" s="4" t="s">
        <v>127</v>
      </c>
      <c r="F4577" s="16" t="s">
        <v>23</v>
      </c>
      <c r="G4577" s="17" t="s">
        <v>11704</v>
      </c>
      <c r="H4577" s="7">
        <v>21743.4</v>
      </c>
      <c r="I4577" s="7">
        <v>624.04</v>
      </c>
      <c r="J4577" s="7">
        <v>0</v>
      </c>
      <c r="K4577" s="7">
        <v>661</v>
      </c>
      <c r="L4577" s="7">
        <v>0</v>
      </c>
      <c r="M4577" s="7">
        <v>25</v>
      </c>
      <c r="N4577" s="7">
        <v>180</v>
      </c>
      <c r="O4577" s="7"/>
      <c r="P4577" s="7">
        <v>1257.0999999999999</v>
      </c>
      <c r="Q4577" s="7">
        <v>2747.14</v>
      </c>
      <c r="R4577" s="7">
        <f>H4577-Q4577</f>
        <v>18996.260000000002</v>
      </c>
      <c r="S4577" s="4" t="s">
        <v>24</v>
      </c>
    </row>
    <row r="4578" spans="1:19" ht="26.25" hidden="1" customHeight="1" x14ac:dyDescent="0.25">
      <c r="A4578" s="10">
        <f>+SUBTOTAL(103,$B$5:B4578)</f>
        <v>2272</v>
      </c>
      <c r="B4578" s="4" t="s">
        <v>1099</v>
      </c>
      <c r="C4578" s="4" t="s">
        <v>6290</v>
      </c>
      <c r="D4578" s="4" t="s">
        <v>629</v>
      </c>
      <c r="E4578" s="4" t="s">
        <v>65</v>
      </c>
      <c r="F4578" s="16" t="s">
        <v>23</v>
      </c>
      <c r="G4578" s="17"/>
      <c r="H4578" s="7">
        <v>21742.7</v>
      </c>
      <c r="I4578" s="7">
        <v>624.02</v>
      </c>
      <c r="J4578" s="7">
        <v>0</v>
      </c>
      <c r="K4578" s="7">
        <v>660.98</v>
      </c>
      <c r="L4578" s="7">
        <v>0</v>
      </c>
      <c r="M4578" s="7">
        <v>25</v>
      </c>
      <c r="N4578" s="7">
        <v>0</v>
      </c>
      <c r="O4578" s="7"/>
      <c r="P4578" s="7">
        <v>217</v>
      </c>
      <c r="Q4578" s="7">
        <v>1527</v>
      </c>
      <c r="R4578" s="7">
        <f>H4578-Q4578</f>
        <v>20215.7</v>
      </c>
      <c r="S4578" s="4" t="s">
        <v>24</v>
      </c>
    </row>
    <row r="4579" spans="1:19" ht="26.25" customHeight="1" x14ac:dyDescent="0.25">
      <c r="A4579" s="10">
        <f>+SUBTOTAL(103,$B$5:B4579)</f>
        <v>2273</v>
      </c>
      <c r="B4579" s="4" t="s">
        <v>1256</v>
      </c>
      <c r="C4579" s="4" t="s">
        <v>9825</v>
      </c>
      <c r="D4579" s="4" t="s">
        <v>396</v>
      </c>
      <c r="E4579" s="4" t="s">
        <v>175</v>
      </c>
      <c r="F4579" s="16" t="s">
        <v>23</v>
      </c>
      <c r="G4579" s="17" t="s">
        <v>11704</v>
      </c>
      <c r="H4579" s="7">
        <v>21735</v>
      </c>
      <c r="I4579" s="7">
        <v>623.79</v>
      </c>
      <c r="J4579" s="7">
        <v>0</v>
      </c>
      <c r="K4579" s="7">
        <v>660.74</v>
      </c>
      <c r="L4579" s="7">
        <v>0</v>
      </c>
      <c r="M4579" s="7">
        <v>25</v>
      </c>
      <c r="N4579" s="7">
        <v>0</v>
      </c>
      <c r="O4579" s="7"/>
      <c r="P4579" s="7">
        <v>11806.76</v>
      </c>
      <c r="Q4579" s="7">
        <v>13116.29</v>
      </c>
      <c r="R4579" s="7">
        <f>H4579-Q4579</f>
        <v>8618.7099999999991</v>
      </c>
      <c r="S4579" s="4" t="s">
        <v>38</v>
      </c>
    </row>
    <row r="4580" spans="1:19" ht="26.25" hidden="1" customHeight="1" x14ac:dyDescent="0.25">
      <c r="A4580" s="10">
        <f>+SUBTOTAL(103,$B$5:B4580)</f>
        <v>2273</v>
      </c>
      <c r="B4580" s="4" t="s">
        <v>3507</v>
      </c>
      <c r="C4580" s="4" t="s">
        <v>6753</v>
      </c>
      <c r="D4580" s="4" t="s">
        <v>433</v>
      </c>
      <c r="E4580" s="4" t="s">
        <v>63</v>
      </c>
      <c r="F4580" s="16" t="s">
        <v>23</v>
      </c>
      <c r="G4580" s="17" t="s">
        <v>11704</v>
      </c>
      <c r="H4580" s="7">
        <v>21582.35</v>
      </c>
      <c r="I4580" s="7">
        <v>619.41</v>
      </c>
      <c r="J4580" s="7">
        <v>0</v>
      </c>
      <c r="K4580" s="7">
        <v>656.1</v>
      </c>
      <c r="L4580" s="7">
        <v>1715.46</v>
      </c>
      <c r="M4580" s="7">
        <v>25</v>
      </c>
      <c r="N4580" s="7">
        <v>0</v>
      </c>
      <c r="O4580" s="7"/>
      <c r="P4580" s="7">
        <v>18546.38</v>
      </c>
      <c r="Q4580" s="7">
        <v>21562.35</v>
      </c>
      <c r="R4580" s="7">
        <f>H4580-Q4580</f>
        <v>20</v>
      </c>
      <c r="S4580" s="4" t="s">
        <v>38</v>
      </c>
    </row>
    <row r="4581" spans="1:19" ht="26.25" customHeight="1" x14ac:dyDescent="0.25">
      <c r="A4581" s="10">
        <f>+SUBTOTAL(103,$B$5:B4581)</f>
        <v>2274</v>
      </c>
      <c r="B4581" s="4" t="s">
        <v>3509</v>
      </c>
      <c r="C4581" s="4" t="s">
        <v>8127</v>
      </c>
      <c r="D4581" s="4" t="s">
        <v>893</v>
      </c>
      <c r="E4581" s="4" t="s">
        <v>5457</v>
      </c>
      <c r="F4581" s="16" t="s">
        <v>23</v>
      </c>
      <c r="G4581" s="17" t="s">
        <v>11704</v>
      </c>
      <c r="H4581" s="7">
        <v>21510.06</v>
      </c>
      <c r="I4581" s="7">
        <v>617.34</v>
      </c>
      <c r="J4581" s="7">
        <v>0</v>
      </c>
      <c r="K4581" s="7">
        <v>653.91</v>
      </c>
      <c r="L4581" s="7">
        <v>1715.46</v>
      </c>
      <c r="M4581" s="7">
        <v>25</v>
      </c>
      <c r="N4581" s="7">
        <v>0</v>
      </c>
      <c r="O4581" s="7"/>
      <c r="P4581" s="7">
        <v>18478.349999999999</v>
      </c>
      <c r="Q4581" s="7">
        <v>21490.06</v>
      </c>
      <c r="R4581" s="7">
        <f>H4581-Q4581</f>
        <v>20</v>
      </c>
      <c r="S4581" s="4" t="s">
        <v>38</v>
      </c>
    </row>
    <row r="4582" spans="1:19" ht="26.25" hidden="1" customHeight="1" x14ac:dyDescent="0.25">
      <c r="A4582" s="10">
        <f>+SUBTOTAL(103,$B$5:B4582)</f>
        <v>2274</v>
      </c>
      <c r="B4582" s="4" t="s">
        <v>1798</v>
      </c>
      <c r="C4582" s="4" t="s">
        <v>10662</v>
      </c>
      <c r="D4582" s="4" t="s">
        <v>3510</v>
      </c>
      <c r="E4582" s="4" t="s">
        <v>52</v>
      </c>
      <c r="F4582" s="16" t="s">
        <v>46</v>
      </c>
      <c r="G4582" s="17"/>
      <c r="H4582" s="7">
        <v>21505</v>
      </c>
      <c r="I4582" s="7">
        <v>617.19000000000005</v>
      </c>
      <c r="J4582" s="7">
        <v>0</v>
      </c>
      <c r="K4582" s="7">
        <v>653.75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1295.94</v>
      </c>
      <c r="R4582" s="7">
        <f>H4582-Q4582</f>
        <v>20209.060000000001</v>
      </c>
      <c r="S4582" s="4" t="s">
        <v>38</v>
      </c>
    </row>
    <row r="4583" spans="1:19" ht="26.25" customHeight="1" x14ac:dyDescent="0.25">
      <c r="A4583" s="10">
        <f>+SUBTOTAL(103,$B$5:B4583)</f>
        <v>2275</v>
      </c>
      <c r="B4583" s="4" t="s">
        <v>3900</v>
      </c>
      <c r="C4583" s="4" t="s">
        <v>6295</v>
      </c>
      <c r="D4583" s="4" t="s">
        <v>941</v>
      </c>
      <c r="E4583" s="4" t="s">
        <v>175</v>
      </c>
      <c r="F4583" s="16" t="s">
        <v>23</v>
      </c>
      <c r="G4583" s="17" t="s">
        <v>11704</v>
      </c>
      <c r="H4583" s="7">
        <v>21500</v>
      </c>
      <c r="I4583" s="7">
        <v>617.04999999999995</v>
      </c>
      <c r="J4583" s="7">
        <v>0</v>
      </c>
      <c r="K4583" s="7">
        <v>653.6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1295.6500000000001</v>
      </c>
      <c r="R4583" s="7">
        <f>H4583-Q4583</f>
        <v>20204.349999999999</v>
      </c>
      <c r="S4583" s="4" t="s">
        <v>38</v>
      </c>
    </row>
    <row r="4584" spans="1:19" ht="26.25" customHeight="1" x14ac:dyDescent="0.25">
      <c r="A4584" s="10">
        <f>+SUBTOTAL(103,$B$5:B4584)</f>
        <v>2276</v>
      </c>
      <c r="B4584" s="4" t="s">
        <v>4106</v>
      </c>
      <c r="C4584" s="4" t="s">
        <v>10551</v>
      </c>
      <c r="D4584" s="4" t="s">
        <v>308</v>
      </c>
      <c r="E4584" s="4" t="s">
        <v>231</v>
      </c>
      <c r="F4584" s="16" t="s">
        <v>309</v>
      </c>
      <c r="G4584" s="17"/>
      <c r="H4584" s="7">
        <v>21500</v>
      </c>
      <c r="I4584" s="7">
        <v>0</v>
      </c>
      <c r="J4584" s="7">
        <v>0</v>
      </c>
      <c r="K4584" s="7">
        <v>0</v>
      </c>
      <c r="L4584" s="7">
        <v>0</v>
      </c>
      <c r="M4584" s="7">
        <v>0</v>
      </c>
      <c r="N4584" s="7">
        <v>0</v>
      </c>
      <c r="O4584" s="7"/>
      <c r="P4584" s="7">
        <v>0</v>
      </c>
      <c r="Q4584" s="7">
        <v>0</v>
      </c>
      <c r="R4584" s="7">
        <f>H4584-Q4584</f>
        <v>21500</v>
      </c>
      <c r="S4584" s="4" t="s">
        <v>38</v>
      </c>
    </row>
    <row r="4585" spans="1:19" ht="26.25" hidden="1" customHeight="1" x14ac:dyDescent="0.25">
      <c r="A4585" s="10">
        <f>+SUBTOTAL(103,$B$5:B4585)</f>
        <v>2276</v>
      </c>
      <c r="B4585" s="4" t="s">
        <v>3511</v>
      </c>
      <c r="C4585" s="4" t="s">
        <v>8204</v>
      </c>
      <c r="D4585" s="4" t="s">
        <v>1147</v>
      </c>
      <c r="E4585" s="4" t="s">
        <v>61</v>
      </c>
      <c r="F4585" s="16" t="s">
        <v>23</v>
      </c>
      <c r="G4585" s="17"/>
      <c r="H4585" s="7">
        <v>21418.38</v>
      </c>
      <c r="I4585" s="7">
        <v>614.71</v>
      </c>
      <c r="J4585" s="7">
        <v>0</v>
      </c>
      <c r="K4585" s="7">
        <v>651.12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1290.83</v>
      </c>
      <c r="R4585" s="7">
        <f>H4585-Q4585</f>
        <v>20127.550000000003</v>
      </c>
      <c r="S4585" s="4" t="s">
        <v>38</v>
      </c>
    </row>
    <row r="4586" spans="1:19" ht="26.25" customHeight="1" x14ac:dyDescent="0.25">
      <c r="A4586" s="10">
        <f>+SUBTOTAL(103,$B$5:B4586)</f>
        <v>2277</v>
      </c>
      <c r="B4586" s="4" t="s">
        <v>1131</v>
      </c>
      <c r="C4586" s="4" t="s">
        <v>5801</v>
      </c>
      <c r="D4586" s="4" t="s">
        <v>161</v>
      </c>
      <c r="E4586" s="4" t="s">
        <v>193</v>
      </c>
      <c r="F4586" s="16" t="s">
        <v>23</v>
      </c>
      <c r="G4586" s="17"/>
      <c r="H4586" s="7">
        <v>21387.85</v>
      </c>
      <c r="I4586" s="7">
        <v>613.83000000000004</v>
      </c>
      <c r="J4586" s="7">
        <v>0</v>
      </c>
      <c r="K4586" s="7">
        <v>650.19000000000005</v>
      </c>
      <c r="L4586" s="7">
        <v>0</v>
      </c>
      <c r="M4586" s="7">
        <v>25</v>
      </c>
      <c r="N4586" s="7">
        <v>0</v>
      </c>
      <c r="O4586" s="7"/>
      <c r="P4586" s="7">
        <v>614</v>
      </c>
      <c r="Q4586" s="7">
        <v>1903.02</v>
      </c>
      <c r="R4586" s="7">
        <f>H4586-Q4586</f>
        <v>19484.829999999998</v>
      </c>
      <c r="S4586" s="4" t="s">
        <v>24</v>
      </c>
    </row>
    <row r="4587" spans="1:19" ht="26.25" customHeight="1" x14ac:dyDescent="0.25">
      <c r="A4587" s="10">
        <f>+SUBTOTAL(103,$B$5:B4587)</f>
        <v>2278</v>
      </c>
      <c r="B4587" s="4" t="s">
        <v>3512</v>
      </c>
      <c r="C4587" s="4" t="s">
        <v>6300</v>
      </c>
      <c r="D4587" s="4" t="s">
        <v>322</v>
      </c>
      <c r="E4587" s="4" t="s">
        <v>98</v>
      </c>
      <c r="F4587" s="16" t="s">
        <v>131</v>
      </c>
      <c r="G4587" s="17"/>
      <c r="H4587" s="7">
        <v>21386.73</v>
      </c>
      <c r="I4587" s="7">
        <v>613.79999999999995</v>
      </c>
      <c r="J4587" s="7">
        <v>0</v>
      </c>
      <c r="K4587" s="7">
        <v>650.16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1288.96</v>
      </c>
      <c r="R4587" s="7">
        <f>H4587-Q4587</f>
        <v>20097.77</v>
      </c>
      <c r="S4587" s="4" t="s">
        <v>38</v>
      </c>
    </row>
    <row r="4588" spans="1:19" ht="26.25" customHeight="1" x14ac:dyDescent="0.25">
      <c r="A4588" s="10">
        <f>+SUBTOTAL(103,$B$5:B4588)</f>
        <v>2279</v>
      </c>
      <c r="B4588" s="4" t="s">
        <v>3513</v>
      </c>
      <c r="C4588" s="4" t="s">
        <v>5977</v>
      </c>
      <c r="D4588" s="4" t="s">
        <v>322</v>
      </c>
      <c r="E4588" s="4" t="s">
        <v>98</v>
      </c>
      <c r="F4588" s="16" t="s">
        <v>131</v>
      </c>
      <c r="G4588" s="17"/>
      <c r="H4588" s="7">
        <v>21386.73</v>
      </c>
      <c r="I4588" s="7">
        <v>613.79999999999995</v>
      </c>
      <c r="J4588" s="7">
        <v>0</v>
      </c>
      <c r="K4588" s="7">
        <v>650.16</v>
      </c>
      <c r="L4588" s="7">
        <v>0</v>
      </c>
      <c r="M4588" s="7">
        <v>25</v>
      </c>
      <c r="N4588" s="7">
        <v>0</v>
      </c>
      <c r="O4588" s="7"/>
      <c r="P4588" s="7">
        <v>8041.16</v>
      </c>
      <c r="Q4588" s="7">
        <v>9330.1200000000008</v>
      </c>
      <c r="R4588" s="7">
        <f>H4588-Q4588</f>
        <v>12056.609999999999</v>
      </c>
      <c r="S4588" s="4" t="s">
        <v>24</v>
      </c>
    </row>
    <row r="4589" spans="1:19" ht="26.25" customHeight="1" x14ac:dyDescent="0.25">
      <c r="A4589" s="10">
        <f>+SUBTOTAL(103,$B$5:B4589)</f>
        <v>2280</v>
      </c>
      <c r="B4589" s="4" t="s">
        <v>3514</v>
      </c>
      <c r="C4589" s="4" t="s">
        <v>1800</v>
      </c>
      <c r="D4589" s="4" t="s">
        <v>433</v>
      </c>
      <c r="E4589" s="4" t="s">
        <v>115</v>
      </c>
      <c r="F4589" s="16" t="s">
        <v>23</v>
      </c>
      <c r="G4589" s="17" t="s">
        <v>11704</v>
      </c>
      <c r="H4589" s="7">
        <v>21386.73</v>
      </c>
      <c r="I4589" s="7">
        <v>613.79999999999995</v>
      </c>
      <c r="J4589" s="7">
        <v>0</v>
      </c>
      <c r="K4589" s="7">
        <v>650.16</v>
      </c>
      <c r="L4589" s="7">
        <v>0</v>
      </c>
      <c r="M4589" s="7">
        <v>25</v>
      </c>
      <c r="N4589" s="7">
        <v>0</v>
      </c>
      <c r="O4589" s="7"/>
      <c r="P4589" s="7">
        <v>4792.32</v>
      </c>
      <c r="Q4589" s="7">
        <v>6081.28</v>
      </c>
      <c r="R4589" s="7">
        <f>H4589-Q4589</f>
        <v>15305.45</v>
      </c>
      <c r="S4589" s="4" t="s">
        <v>38</v>
      </c>
    </row>
    <row r="4590" spans="1:19" ht="26.25" hidden="1" customHeight="1" x14ac:dyDescent="0.25">
      <c r="A4590" s="10">
        <f>+SUBTOTAL(103,$B$5:B4590)</f>
        <v>2280</v>
      </c>
      <c r="B4590" s="4" t="s">
        <v>3515</v>
      </c>
      <c r="C4590" s="4" t="s">
        <v>10319</v>
      </c>
      <c r="D4590" s="4" t="s">
        <v>324</v>
      </c>
      <c r="E4590" s="4" t="s">
        <v>52</v>
      </c>
      <c r="F4590" s="16" t="s">
        <v>23</v>
      </c>
      <c r="G4590" s="17" t="s">
        <v>11704</v>
      </c>
      <c r="H4590" s="7">
        <v>21323.69</v>
      </c>
      <c r="I4590" s="7">
        <v>611.99</v>
      </c>
      <c r="J4590" s="7">
        <v>0</v>
      </c>
      <c r="K4590" s="7">
        <v>648.24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1285.23</v>
      </c>
      <c r="R4590" s="7">
        <f>H4590-Q4590</f>
        <v>20038.46</v>
      </c>
      <c r="S4590" s="4" t="s">
        <v>38</v>
      </c>
    </row>
    <row r="4591" spans="1:19" ht="26.25" hidden="1" customHeight="1" x14ac:dyDescent="0.25">
      <c r="A4591" s="10">
        <f>+SUBTOTAL(103,$B$5:B4591)</f>
        <v>2280</v>
      </c>
      <c r="B4591" s="4" t="s">
        <v>458</v>
      </c>
      <c r="C4591" s="4" t="s">
        <v>7317</v>
      </c>
      <c r="D4591" s="4" t="s">
        <v>3516</v>
      </c>
      <c r="E4591" s="4" t="s">
        <v>55</v>
      </c>
      <c r="F4591" s="16" t="s">
        <v>23</v>
      </c>
      <c r="G4591" s="17"/>
      <c r="H4591" s="7">
        <v>21291.78</v>
      </c>
      <c r="I4591" s="7">
        <v>611.07000000000005</v>
      </c>
      <c r="J4591" s="7">
        <v>0</v>
      </c>
      <c r="K4591" s="7">
        <v>647.27</v>
      </c>
      <c r="L4591" s="7">
        <v>0</v>
      </c>
      <c r="M4591" s="7">
        <v>25</v>
      </c>
      <c r="N4591" s="7">
        <v>0</v>
      </c>
      <c r="O4591" s="7"/>
      <c r="P4591" s="7">
        <v>1801.5</v>
      </c>
      <c r="Q4591" s="7">
        <v>3084.84</v>
      </c>
      <c r="R4591" s="7">
        <f>H4591-Q4591</f>
        <v>18206.939999999999</v>
      </c>
      <c r="S4591" s="4" t="s">
        <v>24</v>
      </c>
    </row>
    <row r="4592" spans="1:19" ht="26.25" customHeight="1" x14ac:dyDescent="0.25">
      <c r="A4592" s="10">
        <f>+SUBTOTAL(103,$B$5:B4592)</f>
        <v>2281</v>
      </c>
      <c r="B4592" s="4" t="s">
        <v>3517</v>
      </c>
      <c r="C4592" s="4" t="s">
        <v>6671</v>
      </c>
      <c r="D4592" s="4" t="s">
        <v>114</v>
      </c>
      <c r="E4592" s="4" t="s">
        <v>126</v>
      </c>
      <c r="F4592" s="16" t="s">
        <v>23</v>
      </c>
      <c r="G4592" s="17" t="s">
        <v>11704</v>
      </c>
      <c r="H4592" s="7">
        <v>21262.5</v>
      </c>
      <c r="I4592" s="7">
        <v>610.23</v>
      </c>
      <c r="J4592" s="7">
        <v>0</v>
      </c>
      <c r="K4592" s="7">
        <v>646.38</v>
      </c>
      <c r="L4592" s="7">
        <v>0</v>
      </c>
      <c r="M4592" s="7">
        <v>25</v>
      </c>
      <c r="N4592" s="7">
        <v>140</v>
      </c>
      <c r="O4592" s="7"/>
      <c r="P4592" s="7">
        <v>2591.67</v>
      </c>
      <c r="Q4592" s="7">
        <v>4013.28</v>
      </c>
      <c r="R4592" s="7">
        <f>H4592-Q4592</f>
        <v>17249.22</v>
      </c>
      <c r="S4592" s="4" t="s">
        <v>24</v>
      </c>
    </row>
    <row r="4593" spans="1:19" ht="26.25" customHeight="1" x14ac:dyDescent="0.25">
      <c r="A4593" s="10">
        <f>+SUBTOTAL(103,$B$5:B4593)</f>
        <v>2282</v>
      </c>
      <c r="B4593" s="4" t="s">
        <v>3518</v>
      </c>
      <c r="C4593" s="4" t="s">
        <v>5586</v>
      </c>
      <c r="D4593" s="4" t="s">
        <v>392</v>
      </c>
      <c r="E4593" s="4" t="s">
        <v>92</v>
      </c>
      <c r="F4593" s="16" t="s">
        <v>23</v>
      </c>
      <c r="G4593" s="17" t="s">
        <v>11704</v>
      </c>
      <c r="H4593" s="7">
        <v>21175</v>
      </c>
      <c r="I4593" s="7">
        <v>607.72</v>
      </c>
      <c r="J4593" s="7">
        <v>0</v>
      </c>
      <c r="K4593" s="7">
        <v>643.72</v>
      </c>
      <c r="L4593" s="7">
        <v>0</v>
      </c>
      <c r="M4593" s="7">
        <v>25</v>
      </c>
      <c r="N4593" s="7">
        <v>0</v>
      </c>
      <c r="O4593" s="7"/>
      <c r="P4593" s="7">
        <v>1325</v>
      </c>
      <c r="Q4593" s="7">
        <v>2601.44</v>
      </c>
      <c r="R4593" s="7">
        <f>H4593-Q4593</f>
        <v>18573.560000000001</v>
      </c>
      <c r="S4593" s="4" t="s">
        <v>38</v>
      </c>
    </row>
    <row r="4594" spans="1:19" ht="26.25" hidden="1" customHeight="1" x14ac:dyDescent="0.25">
      <c r="A4594" s="10">
        <f>+SUBTOTAL(103,$B$5:B4594)</f>
        <v>2282</v>
      </c>
      <c r="B4594" s="4" t="s">
        <v>603</v>
      </c>
      <c r="C4594" s="4" t="s">
        <v>5765</v>
      </c>
      <c r="D4594" s="4" t="s">
        <v>433</v>
      </c>
      <c r="E4594" s="4" t="s">
        <v>338</v>
      </c>
      <c r="F4594" s="16" t="s">
        <v>23</v>
      </c>
      <c r="G4594" s="17" t="s">
        <v>11704</v>
      </c>
      <c r="H4594" s="7">
        <v>21114.83</v>
      </c>
      <c r="I4594" s="7">
        <v>606</v>
      </c>
      <c r="J4594" s="7">
        <v>0</v>
      </c>
      <c r="K4594" s="7">
        <v>641.89</v>
      </c>
      <c r="L4594" s="7">
        <v>3430.92</v>
      </c>
      <c r="M4594" s="7">
        <v>25</v>
      </c>
      <c r="N4594" s="7">
        <v>0</v>
      </c>
      <c r="O4594" s="7"/>
      <c r="P4594" s="7">
        <v>0</v>
      </c>
      <c r="Q4594" s="7">
        <v>4703.8100000000004</v>
      </c>
      <c r="R4594" s="7">
        <f>H4594-Q4594</f>
        <v>16411.02</v>
      </c>
      <c r="S4594" s="4" t="s">
        <v>38</v>
      </c>
    </row>
    <row r="4595" spans="1:19" ht="26.25" customHeight="1" x14ac:dyDescent="0.25">
      <c r="A4595" s="10">
        <f>+SUBTOTAL(103,$B$5:B4595)</f>
        <v>2283</v>
      </c>
      <c r="B4595" s="4" t="s">
        <v>3519</v>
      </c>
      <c r="C4595" s="4" t="s">
        <v>10845</v>
      </c>
      <c r="D4595" s="4" t="s">
        <v>2948</v>
      </c>
      <c r="E4595" s="4" t="s">
        <v>27</v>
      </c>
      <c r="F4595" s="16" t="s">
        <v>23</v>
      </c>
      <c r="G4595" s="17" t="s">
        <v>11704</v>
      </c>
      <c r="H4595" s="7">
        <v>21065.13</v>
      </c>
      <c r="I4595" s="7">
        <v>604.57000000000005</v>
      </c>
      <c r="J4595" s="7">
        <v>0</v>
      </c>
      <c r="K4595" s="7">
        <v>640.38</v>
      </c>
      <c r="L4595" s="7">
        <v>0</v>
      </c>
      <c r="M4595" s="7">
        <v>25</v>
      </c>
      <c r="N4595" s="7">
        <v>0</v>
      </c>
      <c r="O4595" s="7"/>
      <c r="P4595" s="7">
        <v>50</v>
      </c>
      <c r="Q4595" s="7">
        <v>1319.95</v>
      </c>
      <c r="R4595" s="7">
        <f>H4595-Q4595</f>
        <v>19745.18</v>
      </c>
      <c r="S4595" s="4" t="s">
        <v>38</v>
      </c>
    </row>
    <row r="4596" spans="1:19" ht="26.25" customHeight="1" x14ac:dyDescent="0.25">
      <c r="A4596" s="10">
        <f>+SUBTOTAL(103,$B$5:B4596)</f>
        <v>2284</v>
      </c>
      <c r="B4596" s="4" t="s">
        <v>3520</v>
      </c>
      <c r="C4596" s="4" t="s">
        <v>10125</v>
      </c>
      <c r="D4596" s="4" t="s">
        <v>941</v>
      </c>
      <c r="E4596" s="4" t="s">
        <v>43</v>
      </c>
      <c r="F4596" s="16" t="s">
        <v>131</v>
      </c>
      <c r="G4596" s="17"/>
      <c r="H4596" s="7">
        <v>21025.9</v>
      </c>
      <c r="I4596" s="7">
        <v>603.44000000000005</v>
      </c>
      <c r="J4596" s="7">
        <v>0</v>
      </c>
      <c r="K4596" s="7">
        <v>639.19000000000005</v>
      </c>
      <c r="L4596" s="7">
        <v>0</v>
      </c>
      <c r="M4596" s="7">
        <v>25</v>
      </c>
      <c r="N4596" s="7">
        <v>100</v>
      </c>
      <c r="O4596" s="7"/>
      <c r="P4596" s="7">
        <v>1180.78</v>
      </c>
      <c r="Q4596" s="7">
        <v>2548.41</v>
      </c>
      <c r="R4596" s="7">
        <f>H4596-Q4596</f>
        <v>18477.490000000002</v>
      </c>
      <c r="S4596" s="4" t="s">
        <v>38</v>
      </c>
    </row>
    <row r="4597" spans="1:19" ht="26.25" hidden="1" customHeight="1" x14ac:dyDescent="0.25">
      <c r="A4597" s="10">
        <f>+SUBTOTAL(103,$B$5:B4597)</f>
        <v>2284</v>
      </c>
      <c r="B4597" s="4" t="s">
        <v>458</v>
      </c>
      <c r="C4597" s="4" t="s">
        <v>7315</v>
      </c>
      <c r="D4597" s="4" t="s">
        <v>1260</v>
      </c>
      <c r="E4597" s="4" t="s">
        <v>57</v>
      </c>
      <c r="F4597" s="16" t="s">
        <v>23</v>
      </c>
      <c r="G4597" s="17"/>
      <c r="H4597" s="7">
        <v>21000</v>
      </c>
      <c r="I4597" s="7">
        <v>602.70000000000005</v>
      </c>
      <c r="J4597" s="7">
        <v>0</v>
      </c>
      <c r="K4597" s="7">
        <v>638.4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1266.0999999999999</v>
      </c>
      <c r="R4597" s="7">
        <f>H4597-Q4597</f>
        <v>19733.900000000001</v>
      </c>
      <c r="S4597" s="4" t="s">
        <v>24</v>
      </c>
    </row>
    <row r="4598" spans="1:19" ht="26.25" hidden="1" customHeight="1" x14ac:dyDescent="0.25">
      <c r="A4598" s="10">
        <f>+SUBTOTAL(103,$B$5:B4598)</f>
        <v>2284</v>
      </c>
      <c r="B4598" s="4" t="s">
        <v>2397</v>
      </c>
      <c r="C4598" s="4" t="s">
        <v>8184</v>
      </c>
      <c r="D4598" s="4" t="s">
        <v>1260</v>
      </c>
      <c r="E4598" s="4" t="s">
        <v>55</v>
      </c>
      <c r="F4598" s="16" t="s">
        <v>23</v>
      </c>
      <c r="G4598" s="17"/>
      <c r="H4598" s="7">
        <v>21000</v>
      </c>
      <c r="I4598" s="7">
        <v>602.70000000000005</v>
      </c>
      <c r="J4598" s="7">
        <v>0</v>
      </c>
      <c r="K4598" s="7">
        <v>638.4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1266.0999999999999</v>
      </c>
      <c r="R4598" s="7">
        <f>H4598-Q4598</f>
        <v>19733.900000000001</v>
      </c>
      <c r="S4598" s="4" t="s">
        <v>24</v>
      </c>
    </row>
    <row r="4599" spans="1:19" ht="26.25" hidden="1" customHeight="1" x14ac:dyDescent="0.25">
      <c r="A4599" s="10">
        <f>+SUBTOTAL(103,$B$5:B4599)</f>
        <v>2284</v>
      </c>
      <c r="B4599" s="4" t="s">
        <v>3521</v>
      </c>
      <c r="C4599" s="4" t="s">
        <v>8216</v>
      </c>
      <c r="D4599" s="4" t="s">
        <v>3522</v>
      </c>
      <c r="E4599" s="4" t="s">
        <v>65</v>
      </c>
      <c r="F4599" s="16" t="s">
        <v>23</v>
      </c>
      <c r="G4599" s="17"/>
      <c r="H4599" s="7">
        <v>21000</v>
      </c>
      <c r="I4599" s="7">
        <v>602.70000000000005</v>
      </c>
      <c r="J4599" s="7">
        <v>0</v>
      </c>
      <c r="K4599" s="7">
        <v>638.4</v>
      </c>
      <c r="L4599" s="7">
        <v>0</v>
      </c>
      <c r="M4599" s="7">
        <v>25</v>
      </c>
      <c r="N4599" s="7">
        <v>0</v>
      </c>
      <c r="O4599" s="7"/>
      <c r="P4599" s="7">
        <v>2055.52</v>
      </c>
      <c r="Q4599" s="7">
        <v>3321.62</v>
      </c>
      <c r="R4599" s="7">
        <f>H4599-Q4599</f>
        <v>17678.38</v>
      </c>
      <c r="S4599" s="4" t="s">
        <v>38</v>
      </c>
    </row>
    <row r="4600" spans="1:19" ht="26.25" hidden="1" customHeight="1" x14ac:dyDescent="0.25">
      <c r="A4600" s="10">
        <f>+SUBTOTAL(103,$B$5:B4600)</f>
        <v>2284</v>
      </c>
      <c r="B4600" s="4" t="s">
        <v>3523</v>
      </c>
      <c r="C4600" s="4" t="s">
        <v>5848</v>
      </c>
      <c r="D4600" s="4" t="s">
        <v>1260</v>
      </c>
      <c r="E4600" s="4" t="s">
        <v>57</v>
      </c>
      <c r="F4600" s="16" t="s">
        <v>23</v>
      </c>
      <c r="G4600" s="17"/>
      <c r="H4600" s="7">
        <v>21000</v>
      </c>
      <c r="I4600" s="7">
        <v>602.70000000000005</v>
      </c>
      <c r="J4600" s="7">
        <v>0</v>
      </c>
      <c r="K4600" s="7">
        <v>638.4</v>
      </c>
      <c r="L4600" s="7">
        <v>0</v>
      </c>
      <c r="M4600" s="7">
        <v>25</v>
      </c>
      <c r="N4600" s="7">
        <v>0</v>
      </c>
      <c r="O4600" s="7"/>
      <c r="P4600" s="7">
        <v>2421.5</v>
      </c>
      <c r="Q4600" s="7">
        <v>3687.6</v>
      </c>
      <c r="R4600" s="7">
        <f>H4600-Q4600</f>
        <v>17312.400000000001</v>
      </c>
      <c r="S4600" s="4" t="s">
        <v>24</v>
      </c>
    </row>
    <row r="4601" spans="1:19" ht="26.25" customHeight="1" x14ac:dyDescent="0.25">
      <c r="A4601" s="10">
        <f>+SUBTOTAL(103,$B$5:B4601)</f>
        <v>2285</v>
      </c>
      <c r="B4601" s="4" t="s">
        <v>3974</v>
      </c>
      <c r="C4601" s="4" t="s">
        <v>5583</v>
      </c>
      <c r="D4601" s="4" t="s">
        <v>308</v>
      </c>
      <c r="E4601" s="4" t="s">
        <v>231</v>
      </c>
      <c r="F4601" s="16" t="s">
        <v>309</v>
      </c>
      <c r="G4601" s="17"/>
      <c r="H4601" s="7">
        <v>21000</v>
      </c>
      <c r="I4601" s="7">
        <v>0</v>
      </c>
      <c r="J4601" s="7">
        <v>0</v>
      </c>
      <c r="K4601" s="7">
        <v>0</v>
      </c>
      <c r="L4601" s="7">
        <v>0</v>
      </c>
      <c r="M4601" s="7">
        <v>0</v>
      </c>
      <c r="N4601" s="7">
        <v>0</v>
      </c>
      <c r="O4601" s="7"/>
      <c r="P4601" s="7">
        <v>2897.71</v>
      </c>
      <c r="Q4601" s="7">
        <v>2897.71</v>
      </c>
      <c r="R4601" s="7">
        <f>H4601-Q4601</f>
        <v>18102.29</v>
      </c>
      <c r="S4601" s="4" t="s">
        <v>24</v>
      </c>
    </row>
    <row r="4602" spans="1:19" ht="26.25" hidden="1" customHeight="1" x14ac:dyDescent="0.25">
      <c r="A4602" s="10">
        <f>+SUBTOTAL(103,$B$5:B4602)</f>
        <v>2285</v>
      </c>
      <c r="B4602" s="4" t="s">
        <v>3524</v>
      </c>
      <c r="C4602" s="4" t="s">
        <v>8520</v>
      </c>
      <c r="D4602" s="4" t="s">
        <v>2454</v>
      </c>
      <c r="E4602" s="4" t="s">
        <v>59</v>
      </c>
      <c r="F4602" s="16" t="s">
        <v>23</v>
      </c>
      <c r="G4602" s="17" t="s">
        <v>11704</v>
      </c>
      <c r="H4602" s="7">
        <v>21000</v>
      </c>
      <c r="I4602" s="7">
        <v>602.70000000000005</v>
      </c>
      <c r="J4602" s="7">
        <v>0</v>
      </c>
      <c r="K4602" s="7">
        <v>638.4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1266.0999999999999</v>
      </c>
      <c r="R4602" s="7">
        <f>H4602-Q4602</f>
        <v>19733.900000000001</v>
      </c>
      <c r="S4602" s="4" t="s">
        <v>38</v>
      </c>
    </row>
    <row r="4603" spans="1:19" ht="26.25" hidden="1" customHeight="1" x14ac:dyDescent="0.25">
      <c r="A4603" s="10">
        <f>+SUBTOTAL(103,$B$5:B4603)</f>
        <v>2285</v>
      </c>
      <c r="B4603" s="4" t="s">
        <v>2101</v>
      </c>
      <c r="C4603" s="4" t="s">
        <v>10034</v>
      </c>
      <c r="D4603" s="4" t="s">
        <v>2629</v>
      </c>
      <c r="E4603" s="4" t="s">
        <v>63</v>
      </c>
      <c r="F4603" s="16" t="s">
        <v>23</v>
      </c>
      <c r="G4603" s="17"/>
      <c r="H4603" s="7">
        <v>21000</v>
      </c>
      <c r="I4603" s="7">
        <v>602.70000000000005</v>
      </c>
      <c r="J4603" s="7">
        <v>0</v>
      </c>
      <c r="K4603" s="7">
        <v>638.4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1266.0999999999999</v>
      </c>
      <c r="R4603" s="7">
        <f>H4603-Q4603</f>
        <v>19733.900000000001</v>
      </c>
      <c r="S4603" s="4" t="s">
        <v>38</v>
      </c>
    </row>
    <row r="4604" spans="1:19" ht="26.25" hidden="1" customHeight="1" x14ac:dyDescent="0.25">
      <c r="A4604" s="10">
        <f>+SUBTOTAL(103,$B$5:B4604)</f>
        <v>2285</v>
      </c>
      <c r="B4604" s="4" t="s">
        <v>523</v>
      </c>
      <c r="C4604" s="4" t="s">
        <v>10701</v>
      </c>
      <c r="D4604" s="4" t="s">
        <v>1260</v>
      </c>
      <c r="E4604" s="4" t="s">
        <v>55</v>
      </c>
      <c r="F4604" s="16" t="s">
        <v>23</v>
      </c>
      <c r="G4604" s="17"/>
      <c r="H4604" s="7">
        <v>21000</v>
      </c>
      <c r="I4604" s="7">
        <v>602.70000000000005</v>
      </c>
      <c r="J4604" s="7">
        <v>0</v>
      </c>
      <c r="K4604" s="7">
        <v>638.4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1266.0999999999999</v>
      </c>
      <c r="R4604" s="7">
        <f>H4604-Q4604</f>
        <v>19733.900000000001</v>
      </c>
      <c r="S4604" s="4" t="s">
        <v>24</v>
      </c>
    </row>
    <row r="4605" spans="1:19" ht="26.25" customHeight="1" x14ac:dyDescent="0.25">
      <c r="A4605" s="10">
        <f>+SUBTOTAL(103,$B$5:B4605)</f>
        <v>2286</v>
      </c>
      <c r="B4605" s="4" t="s">
        <v>3525</v>
      </c>
      <c r="C4605" s="4" t="s">
        <v>11226</v>
      </c>
      <c r="D4605" s="4" t="s">
        <v>1260</v>
      </c>
      <c r="E4605" s="4" t="s">
        <v>3270</v>
      </c>
      <c r="F4605" s="16" t="s">
        <v>23</v>
      </c>
      <c r="G4605" s="17"/>
      <c r="H4605" s="7">
        <v>21000</v>
      </c>
      <c r="I4605" s="7">
        <v>602.70000000000005</v>
      </c>
      <c r="J4605" s="7">
        <v>0</v>
      </c>
      <c r="K4605" s="7">
        <v>638.4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1266.0999999999999</v>
      </c>
      <c r="R4605" s="7">
        <f>H4605-Q4605</f>
        <v>19733.900000000001</v>
      </c>
      <c r="S4605" s="4" t="s">
        <v>38</v>
      </c>
    </row>
    <row r="4606" spans="1:19" ht="26.25" customHeight="1" x14ac:dyDescent="0.25">
      <c r="A4606" s="10">
        <f>+SUBTOTAL(103,$B$5:B4606)</f>
        <v>2287</v>
      </c>
      <c r="B4606" s="4" t="s">
        <v>3527</v>
      </c>
      <c r="C4606" s="4" t="s">
        <v>11528</v>
      </c>
      <c r="D4606" s="4" t="s">
        <v>1147</v>
      </c>
      <c r="E4606" s="4" t="s">
        <v>231</v>
      </c>
      <c r="F4606" s="16" t="s">
        <v>23</v>
      </c>
      <c r="G4606" s="17"/>
      <c r="H4606" s="7">
        <v>21000</v>
      </c>
      <c r="I4606" s="7">
        <v>602.70000000000005</v>
      </c>
      <c r="J4606" s="7">
        <v>0</v>
      </c>
      <c r="K4606" s="7">
        <v>638.4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1266.0999999999999</v>
      </c>
      <c r="R4606" s="7">
        <f>H4606-Q4606</f>
        <v>19733.900000000001</v>
      </c>
      <c r="S4606" s="4" t="s">
        <v>38</v>
      </c>
    </row>
    <row r="4607" spans="1:19" ht="26.25" customHeight="1" x14ac:dyDescent="0.25">
      <c r="A4607" s="10">
        <f>+SUBTOTAL(103,$B$5:B4607)</f>
        <v>2288</v>
      </c>
      <c r="B4607" s="4" t="s">
        <v>3529</v>
      </c>
      <c r="C4607" s="4" t="s">
        <v>8199</v>
      </c>
      <c r="D4607" s="4" t="s">
        <v>2247</v>
      </c>
      <c r="E4607" s="4" t="s">
        <v>148</v>
      </c>
      <c r="F4607" s="16" t="s">
        <v>23</v>
      </c>
      <c r="G4607" s="17"/>
      <c r="H4607" s="7">
        <v>20964</v>
      </c>
      <c r="I4607" s="7">
        <v>601.66999999999996</v>
      </c>
      <c r="J4607" s="7">
        <v>0</v>
      </c>
      <c r="K4607" s="7">
        <v>637.30999999999995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1263.98</v>
      </c>
      <c r="R4607" s="7">
        <f>H4607-Q4607</f>
        <v>19700.02</v>
      </c>
      <c r="S4607" s="4" t="s">
        <v>38</v>
      </c>
    </row>
    <row r="4608" spans="1:19" ht="26.25" customHeight="1" x14ac:dyDescent="0.25">
      <c r="A4608" s="10">
        <f>+SUBTOTAL(103,$B$5:B4608)</f>
        <v>2289</v>
      </c>
      <c r="B4608" s="4" t="s">
        <v>3530</v>
      </c>
      <c r="C4608" s="4" t="s">
        <v>5966</v>
      </c>
      <c r="D4608" s="4" t="s">
        <v>2668</v>
      </c>
      <c r="E4608" s="4" t="s">
        <v>175</v>
      </c>
      <c r="F4608" s="16" t="s">
        <v>23</v>
      </c>
      <c r="G4608" s="17"/>
      <c r="H4608" s="7">
        <v>20900</v>
      </c>
      <c r="I4608" s="7">
        <v>599.83000000000004</v>
      </c>
      <c r="J4608" s="7">
        <v>0</v>
      </c>
      <c r="K4608" s="7">
        <v>635.36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1260.19</v>
      </c>
      <c r="R4608" s="7">
        <f>H4608-Q4608</f>
        <v>19639.810000000001</v>
      </c>
      <c r="S4608" s="4" t="s">
        <v>24</v>
      </c>
    </row>
    <row r="4609" spans="1:19" ht="26.25" customHeight="1" x14ac:dyDescent="0.25">
      <c r="A4609" s="10">
        <f>+SUBTOTAL(103,$B$5:B4609)</f>
        <v>2290</v>
      </c>
      <c r="B4609" s="4" t="s">
        <v>3531</v>
      </c>
      <c r="C4609" s="4" t="s">
        <v>7616</v>
      </c>
      <c r="D4609" s="4" t="s">
        <v>1635</v>
      </c>
      <c r="E4609" s="4" t="s">
        <v>293</v>
      </c>
      <c r="F4609" s="16" t="s">
        <v>23</v>
      </c>
      <c r="G4609" s="17" t="s">
        <v>11704</v>
      </c>
      <c r="H4609" s="7">
        <v>20900</v>
      </c>
      <c r="I4609" s="7">
        <v>599.83000000000004</v>
      </c>
      <c r="J4609" s="7">
        <v>0</v>
      </c>
      <c r="K4609" s="7">
        <v>635.36</v>
      </c>
      <c r="L4609" s="7">
        <v>0</v>
      </c>
      <c r="M4609" s="7">
        <v>25</v>
      </c>
      <c r="N4609" s="7">
        <v>0</v>
      </c>
      <c r="O4609" s="7"/>
      <c r="P4609" s="7">
        <v>50</v>
      </c>
      <c r="Q4609" s="7">
        <v>1310.19</v>
      </c>
      <c r="R4609" s="7">
        <f>H4609-Q4609</f>
        <v>19589.810000000001</v>
      </c>
      <c r="S4609" s="4" t="s">
        <v>38</v>
      </c>
    </row>
    <row r="4610" spans="1:19" ht="26.25" hidden="1" customHeight="1" x14ac:dyDescent="0.25">
      <c r="A4610" s="10">
        <f>+SUBTOTAL(103,$B$5:B4610)</f>
        <v>2290</v>
      </c>
      <c r="B4610" s="4" t="s">
        <v>499</v>
      </c>
      <c r="C4610" s="4" t="s">
        <v>1468</v>
      </c>
      <c r="D4610" s="4" t="s">
        <v>433</v>
      </c>
      <c r="E4610" s="4" t="s">
        <v>61</v>
      </c>
      <c r="F4610" s="16" t="s">
        <v>23</v>
      </c>
      <c r="G4610" s="17" t="s">
        <v>11704</v>
      </c>
      <c r="H4610" s="7">
        <v>20900</v>
      </c>
      <c r="I4610" s="7">
        <v>599.83000000000004</v>
      </c>
      <c r="J4610" s="7">
        <v>0</v>
      </c>
      <c r="K4610" s="7">
        <v>635.36</v>
      </c>
      <c r="L4610" s="7">
        <v>1715.46</v>
      </c>
      <c r="M4610" s="7">
        <v>25</v>
      </c>
      <c r="N4610" s="7">
        <v>0</v>
      </c>
      <c r="O4610" s="7"/>
      <c r="P4610" s="7">
        <v>0</v>
      </c>
      <c r="Q4610" s="7">
        <v>2975.65</v>
      </c>
      <c r="R4610" s="7">
        <f>H4610-Q4610</f>
        <v>17924.349999999999</v>
      </c>
      <c r="S4610" s="4" t="s">
        <v>24</v>
      </c>
    </row>
    <row r="4611" spans="1:19" ht="26.25" customHeight="1" x14ac:dyDescent="0.25">
      <c r="A4611" s="10">
        <f>+SUBTOTAL(103,$B$5:B4611)</f>
        <v>2291</v>
      </c>
      <c r="B4611" s="4" t="s">
        <v>11583</v>
      </c>
      <c r="C4611" s="4" t="s">
        <v>11584</v>
      </c>
      <c r="D4611" s="4" t="s">
        <v>2980</v>
      </c>
      <c r="E4611" s="4" t="s">
        <v>35</v>
      </c>
      <c r="F4611" s="16" t="s">
        <v>23</v>
      </c>
      <c r="G4611" s="17" t="s">
        <v>11704</v>
      </c>
      <c r="H4611" s="7">
        <v>20900</v>
      </c>
      <c r="I4611" s="7">
        <v>599.83000000000004</v>
      </c>
      <c r="J4611" s="7">
        <v>0</v>
      </c>
      <c r="K4611" s="7">
        <v>635.36</v>
      </c>
      <c r="L4611" s="7">
        <v>0</v>
      </c>
      <c r="M4611" s="7">
        <v>25</v>
      </c>
      <c r="N4611" s="7">
        <v>100</v>
      </c>
      <c r="O4611" s="7"/>
      <c r="P4611" s="7">
        <v>4660.0200000000004</v>
      </c>
      <c r="Q4611" s="7">
        <v>6020.21</v>
      </c>
      <c r="R4611" s="7">
        <f>H4611-Q4611</f>
        <v>14879.79</v>
      </c>
      <c r="S4611" s="4" t="s">
        <v>38</v>
      </c>
    </row>
    <row r="4612" spans="1:19" ht="26.25" customHeight="1" x14ac:dyDescent="0.25">
      <c r="A4612" s="10">
        <f>+SUBTOTAL(103,$B$5:B4612)</f>
        <v>2292</v>
      </c>
      <c r="B4612" s="4" t="s">
        <v>719</v>
      </c>
      <c r="C4612" s="4" t="s">
        <v>6549</v>
      </c>
      <c r="D4612" s="4" t="s">
        <v>1144</v>
      </c>
      <c r="E4612" s="4" t="s">
        <v>27</v>
      </c>
      <c r="F4612" s="16" t="s">
        <v>23</v>
      </c>
      <c r="G4612" s="17" t="s">
        <v>11704</v>
      </c>
      <c r="H4612" s="7">
        <v>20731.77</v>
      </c>
      <c r="I4612" s="7">
        <v>595</v>
      </c>
      <c r="J4612" s="7">
        <v>0</v>
      </c>
      <c r="K4612" s="7">
        <v>630.25</v>
      </c>
      <c r="L4612" s="7">
        <v>0</v>
      </c>
      <c r="M4612" s="7">
        <v>25</v>
      </c>
      <c r="N4612" s="7">
        <v>100</v>
      </c>
      <c r="O4612" s="7"/>
      <c r="P4612" s="7">
        <v>3975</v>
      </c>
      <c r="Q4612" s="7">
        <v>5325.25</v>
      </c>
      <c r="R4612" s="7">
        <f>H4612-Q4612</f>
        <v>15406.52</v>
      </c>
      <c r="S4612" s="4" t="s">
        <v>38</v>
      </c>
    </row>
    <row r="4613" spans="1:19" ht="26.25" customHeight="1" x14ac:dyDescent="0.25">
      <c r="A4613" s="10">
        <f>+SUBTOTAL(103,$B$5:B4613)</f>
        <v>2293</v>
      </c>
      <c r="B4613" s="4" t="s">
        <v>371</v>
      </c>
      <c r="C4613" s="4" t="s">
        <v>8970</v>
      </c>
      <c r="D4613" s="4" t="s">
        <v>308</v>
      </c>
      <c r="E4613" s="4" t="s">
        <v>231</v>
      </c>
      <c r="F4613" s="16" t="s">
        <v>309</v>
      </c>
      <c r="G4613" s="17"/>
      <c r="H4613" s="7">
        <v>20500</v>
      </c>
      <c r="I4613" s="7">
        <v>0</v>
      </c>
      <c r="J4613" s="7">
        <v>0</v>
      </c>
      <c r="K4613" s="7">
        <v>0</v>
      </c>
      <c r="L4613" s="7">
        <v>0</v>
      </c>
      <c r="M4613" s="7">
        <v>0</v>
      </c>
      <c r="N4613" s="7">
        <v>0</v>
      </c>
      <c r="O4613" s="7"/>
      <c r="P4613" s="7">
        <v>2319.1999999999998</v>
      </c>
      <c r="Q4613" s="7">
        <v>2319.1999999999998</v>
      </c>
      <c r="R4613" s="7">
        <f>H4613-Q4613</f>
        <v>18180.8</v>
      </c>
      <c r="S4613" s="4" t="s">
        <v>24</v>
      </c>
    </row>
    <row r="4614" spans="1:19" ht="26.25" customHeight="1" x14ac:dyDescent="0.25">
      <c r="A4614" s="10">
        <f>+SUBTOTAL(103,$B$5:B4614)</f>
        <v>2294</v>
      </c>
      <c r="B4614" s="4" t="s">
        <v>1289</v>
      </c>
      <c r="C4614" s="4" t="s">
        <v>10091</v>
      </c>
      <c r="D4614" s="4" t="s">
        <v>308</v>
      </c>
      <c r="E4614" s="4" t="s">
        <v>231</v>
      </c>
      <c r="F4614" s="16" t="s">
        <v>309</v>
      </c>
      <c r="G4614" s="17"/>
      <c r="H4614" s="7">
        <v>20500</v>
      </c>
      <c r="I4614" s="7">
        <v>0</v>
      </c>
      <c r="J4614" s="7">
        <v>0</v>
      </c>
      <c r="K4614" s="7">
        <v>0</v>
      </c>
      <c r="L4614" s="7">
        <v>0</v>
      </c>
      <c r="M4614" s="7">
        <v>0</v>
      </c>
      <c r="N4614" s="7">
        <v>0</v>
      </c>
      <c r="O4614" s="7"/>
      <c r="P4614" s="7">
        <v>5467.17</v>
      </c>
      <c r="Q4614" s="7">
        <v>5467.17</v>
      </c>
      <c r="R4614" s="7">
        <f>H4614-Q4614</f>
        <v>15032.83</v>
      </c>
      <c r="S4614" s="4" t="s">
        <v>24</v>
      </c>
    </row>
    <row r="4615" spans="1:19" ht="26.25" customHeight="1" x14ac:dyDescent="0.25">
      <c r="A4615" s="10">
        <f>+SUBTOTAL(103,$B$5:B4615)</f>
        <v>2295</v>
      </c>
      <c r="B4615" s="4" t="s">
        <v>1340</v>
      </c>
      <c r="C4615" s="4" t="s">
        <v>10389</v>
      </c>
      <c r="D4615" s="4" t="s">
        <v>308</v>
      </c>
      <c r="E4615" s="4" t="s">
        <v>231</v>
      </c>
      <c r="F4615" s="16" t="s">
        <v>309</v>
      </c>
      <c r="G4615" s="17"/>
      <c r="H4615" s="7">
        <v>20500</v>
      </c>
      <c r="I4615" s="7">
        <v>0</v>
      </c>
      <c r="J4615" s="7">
        <v>0</v>
      </c>
      <c r="K4615" s="7">
        <v>0</v>
      </c>
      <c r="L4615" s="7">
        <v>0</v>
      </c>
      <c r="M4615" s="7">
        <v>0</v>
      </c>
      <c r="N4615" s="7">
        <v>0</v>
      </c>
      <c r="O4615" s="7"/>
      <c r="P4615" s="7">
        <v>14885.71</v>
      </c>
      <c r="Q4615" s="7">
        <v>14885.71</v>
      </c>
      <c r="R4615" s="7">
        <f>H4615-Q4615</f>
        <v>5614.2900000000009</v>
      </c>
      <c r="S4615" s="4" t="s">
        <v>24</v>
      </c>
    </row>
    <row r="4616" spans="1:19" ht="26.25" customHeight="1" x14ac:dyDescent="0.25">
      <c r="A4616" s="10">
        <f>+SUBTOTAL(103,$B$5:B4616)</f>
        <v>2296</v>
      </c>
      <c r="B4616" s="4" t="s">
        <v>3532</v>
      </c>
      <c r="C4616" s="4" t="s">
        <v>6149</v>
      </c>
      <c r="D4616" s="4" t="s">
        <v>3422</v>
      </c>
      <c r="E4616" s="4" t="s">
        <v>181</v>
      </c>
      <c r="F4616" s="16" t="s">
        <v>23</v>
      </c>
      <c r="G4616" s="17" t="s">
        <v>11704</v>
      </c>
      <c r="H4616" s="7">
        <v>20478.7</v>
      </c>
      <c r="I4616" s="7">
        <v>587.74</v>
      </c>
      <c r="J4616" s="7">
        <v>0</v>
      </c>
      <c r="K4616" s="7">
        <v>622.54999999999995</v>
      </c>
      <c r="L4616" s="7">
        <v>0</v>
      </c>
      <c r="M4616" s="7">
        <v>25</v>
      </c>
      <c r="N4616" s="7">
        <v>120</v>
      </c>
      <c r="O4616" s="7"/>
      <c r="P4616" s="7">
        <v>3084.77</v>
      </c>
      <c r="Q4616" s="7">
        <v>4440.0600000000004</v>
      </c>
      <c r="R4616" s="7">
        <f>H4616-Q4616</f>
        <v>16038.64</v>
      </c>
      <c r="S4616" s="4" t="s">
        <v>24</v>
      </c>
    </row>
    <row r="4617" spans="1:19" ht="26.25" customHeight="1" x14ac:dyDescent="0.25">
      <c r="A4617" s="10">
        <f>+SUBTOTAL(103,$B$5:B4617)</f>
        <v>2297</v>
      </c>
      <c r="B4617" s="4" t="s">
        <v>3533</v>
      </c>
      <c r="C4617" s="4" t="s">
        <v>10049</v>
      </c>
      <c r="D4617" s="4" t="s">
        <v>1147</v>
      </c>
      <c r="E4617" s="4" t="s">
        <v>72</v>
      </c>
      <c r="F4617" s="16" t="s">
        <v>23</v>
      </c>
      <c r="G4617" s="17"/>
      <c r="H4617" s="7">
        <v>20378</v>
      </c>
      <c r="I4617" s="7">
        <v>584.85</v>
      </c>
      <c r="J4617" s="7">
        <v>0</v>
      </c>
      <c r="K4617" s="7">
        <v>619.49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1229.3399999999999</v>
      </c>
      <c r="R4617" s="7">
        <f>H4617-Q4617</f>
        <v>19148.66</v>
      </c>
      <c r="S4617" s="4" t="s">
        <v>38</v>
      </c>
    </row>
    <row r="4618" spans="1:19" ht="26.25" customHeight="1" x14ac:dyDescent="0.25">
      <c r="A4618" s="10">
        <f>+SUBTOTAL(103,$B$5:B4618)</f>
        <v>2298</v>
      </c>
      <c r="B4618" s="4" t="s">
        <v>3534</v>
      </c>
      <c r="C4618" s="4" t="s">
        <v>8814</v>
      </c>
      <c r="D4618" s="4" t="s">
        <v>1144</v>
      </c>
      <c r="E4618" s="4" t="s">
        <v>293</v>
      </c>
      <c r="F4618" s="16" t="s">
        <v>23</v>
      </c>
      <c r="G4618" s="17" t="s">
        <v>11704</v>
      </c>
      <c r="H4618" s="7">
        <v>20278.39</v>
      </c>
      <c r="I4618" s="7">
        <v>581.99</v>
      </c>
      <c r="J4618" s="7">
        <v>0</v>
      </c>
      <c r="K4618" s="7">
        <v>616.46</v>
      </c>
      <c r="L4618" s="7">
        <v>1715.46</v>
      </c>
      <c r="M4618" s="7">
        <v>25</v>
      </c>
      <c r="N4618" s="7">
        <v>0</v>
      </c>
      <c r="O4618" s="7"/>
      <c r="P4618" s="7">
        <v>2137.5</v>
      </c>
      <c r="Q4618" s="7">
        <v>5076.41</v>
      </c>
      <c r="R4618" s="7">
        <f>H4618-Q4618</f>
        <v>15201.98</v>
      </c>
      <c r="S4618" s="4" t="s">
        <v>38</v>
      </c>
    </row>
    <row r="4619" spans="1:19" ht="26.25" customHeight="1" x14ac:dyDescent="0.25">
      <c r="A4619" s="10">
        <f>+SUBTOTAL(103,$B$5:B4619)</f>
        <v>2299</v>
      </c>
      <c r="B4619" s="4" t="s">
        <v>3536</v>
      </c>
      <c r="C4619" s="4" t="s">
        <v>7229</v>
      </c>
      <c r="D4619" s="4" t="s">
        <v>3510</v>
      </c>
      <c r="E4619" s="4" t="s">
        <v>101</v>
      </c>
      <c r="F4619" s="16" t="s">
        <v>23</v>
      </c>
      <c r="G4619" s="17" t="s">
        <v>11704</v>
      </c>
      <c r="H4619" s="7">
        <v>20047.5</v>
      </c>
      <c r="I4619" s="7">
        <v>575.36</v>
      </c>
      <c r="J4619" s="7">
        <v>0</v>
      </c>
      <c r="K4619" s="7">
        <v>609.44000000000005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1209.8</v>
      </c>
      <c r="R4619" s="7">
        <f>H4619-Q4619</f>
        <v>18837.7</v>
      </c>
      <c r="S4619" s="4" t="s">
        <v>38</v>
      </c>
    </row>
    <row r="4620" spans="1:19" ht="26.25" customHeight="1" x14ac:dyDescent="0.25">
      <c r="A4620" s="10">
        <f>+SUBTOTAL(103,$B$5:B4620)</f>
        <v>2300</v>
      </c>
      <c r="B4620" s="4" t="s">
        <v>3537</v>
      </c>
      <c r="C4620" s="4" t="s">
        <v>8107</v>
      </c>
      <c r="D4620" s="4" t="s">
        <v>1147</v>
      </c>
      <c r="E4620" s="4" t="s">
        <v>164</v>
      </c>
      <c r="F4620" s="16" t="s">
        <v>23</v>
      </c>
      <c r="G4620" s="17"/>
      <c r="H4620" s="7">
        <v>20025.39</v>
      </c>
      <c r="I4620" s="7">
        <v>574.73</v>
      </c>
      <c r="J4620" s="7">
        <v>0</v>
      </c>
      <c r="K4620" s="7">
        <v>608.77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1208.5</v>
      </c>
      <c r="R4620" s="7">
        <f>H4620-Q4620</f>
        <v>18816.89</v>
      </c>
      <c r="S4620" s="4" t="s">
        <v>24</v>
      </c>
    </row>
    <row r="4621" spans="1:19" ht="26.25" customHeight="1" x14ac:dyDescent="0.25">
      <c r="A4621" s="10">
        <f>+SUBTOTAL(103,$B$5:B4621)</f>
        <v>2301</v>
      </c>
      <c r="B4621" s="4" t="s">
        <v>3538</v>
      </c>
      <c r="C4621" s="4" t="s">
        <v>5601</v>
      </c>
      <c r="D4621" s="4" t="s">
        <v>1147</v>
      </c>
      <c r="E4621" s="4" t="s">
        <v>27</v>
      </c>
      <c r="F4621" s="16" t="s">
        <v>23</v>
      </c>
      <c r="G4621" s="17"/>
      <c r="H4621" s="7">
        <v>20000</v>
      </c>
      <c r="I4621" s="7">
        <v>574</v>
      </c>
      <c r="J4621" s="7">
        <v>0</v>
      </c>
      <c r="K4621" s="7">
        <v>608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1207</v>
      </c>
      <c r="R4621" s="7">
        <f>H4621-Q4621</f>
        <v>18793</v>
      </c>
      <c r="S4621" s="4" t="s">
        <v>38</v>
      </c>
    </row>
    <row r="4622" spans="1:19" ht="26.25" hidden="1" customHeight="1" x14ac:dyDescent="0.25">
      <c r="A4622" s="10">
        <f>+SUBTOTAL(103,$B$5:B4622)</f>
        <v>2301</v>
      </c>
      <c r="B4622" s="4" t="s">
        <v>3539</v>
      </c>
      <c r="C4622" s="4" t="s">
        <v>5614</v>
      </c>
      <c r="D4622" s="4" t="s">
        <v>1260</v>
      </c>
      <c r="E4622" s="4" t="s">
        <v>61</v>
      </c>
      <c r="F4622" s="16" t="s">
        <v>23</v>
      </c>
      <c r="G4622" s="17"/>
      <c r="H4622" s="7">
        <v>20000</v>
      </c>
      <c r="I4622" s="7">
        <v>574</v>
      </c>
      <c r="J4622" s="7">
        <v>0</v>
      </c>
      <c r="K4622" s="7">
        <v>608</v>
      </c>
      <c r="L4622" s="7">
        <v>0</v>
      </c>
      <c r="M4622" s="7">
        <v>25</v>
      </c>
      <c r="N4622" s="7">
        <v>0</v>
      </c>
      <c r="O4622" s="7"/>
      <c r="P4622" s="7">
        <v>1100</v>
      </c>
      <c r="Q4622" s="7">
        <v>2307</v>
      </c>
      <c r="R4622" s="7">
        <f>H4622-Q4622</f>
        <v>17693</v>
      </c>
      <c r="S4622" s="4" t="s">
        <v>24</v>
      </c>
    </row>
    <row r="4623" spans="1:19" ht="26.25" hidden="1" customHeight="1" x14ac:dyDescent="0.25">
      <c r="A4623" s="10">
        <f>+SUBTOTAL(103,$B$5:B4623)</f>
        <v>2301</v>
      </c>
      <c r="B4623" s="4" t="s">
        <v>3540</v>
      </c>
      <c r="C4623" s="4" t="s">
        <v>5620</v>
      </c>
      <c r="D4623" s="4" t="s">
        <v>2425</v>
      </c>
      <c r="E4623" s="4" t="s">
        <v>55</v>
      </c>
      <c r="F4623" s="16" t="s">
        <v>23</v>
      </c>
      <c r="G4623" s="17"/>
      <c r="H4623" s="7">
        <v>20000</v>
      </c>
      <c r="I4623" s="7">
        <v>574</v>
      </c>
      <c r="J4623" s="7">
        <v>0</v>
      </c>
      <c r="K4623" s="7">
        <v>608</v>
      </c>
      <c r="L4623" s="7">
        <v>0</v>
      </c>
      <c r="M4623" s="7">
        <v>25</v>
      </c>
      <c r="N4623" s="7">
        <v>0</v>
      </c>
      <c r="O4623" s="7"/>
      <c r="P4623" s="7">
        <v>2963</v>
      </c>
      <c r="Q4623" s="7">
        <v>4170</v>
      </c>
      <c r="R4623" s="7">
        <f>H4623-Q4623</f>
        <v>15830</v>
      </c>
      <c r="S4623" s="4" t="s">
        <v>24</v>
      </c>
    </row>
    <row r="4624" spans="1:19" ht="26.25" customHeight="1" x14ac:dyDescent="0.25">
      <c r="A4624" s="10">
        <f>+SUBTOTAL(103,$B$5:B4624)</f>
        <v>2302</v>
      </c>
      <c r="B4624" s="4" t="s">
        <v>3541</v>
      </c>
      <c r="C4624" s="4" t="s">
        <v>5681</v>
      </c>
      <c r="D4624" s="4" t="s">
        <v>1260</v>
      </c>
      <c r="E4624" s="4" t="s">
        <v>27</v>
      </c>
      <c r="F4624" s="16" t="s">
        <v>23</v>
      </c>
      <c r="G4624" s="17"/>
      <c r="H4624" s="7">
        <v>20000</v>
      </c>
      <c r="I4624" s="7">
        <v>574</v>
      </c>
      <c r="J4624" s="7">
        <v>0</v>
      </c>
      <c r="K4624" s="7">
        <v>608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1207</v>
      </c>
      <c r="R4624" s="7">
        <f>H4624-Q4624</f>
        <v>18793</v>
      </c>
      <c r="S4624" s="4" t="s">
        <v>24</v>
      </c>
    </row>
    <row r="4625" spans="1:19" ht="26.25" hidden="1" customHeight="1" x14ac:dyDescent="0.25">
      <c r="A4625" s="10">
        <f>+SUBTOTAL(103,$B$5:B4625)</f>
        <v>2302</v>
      </c>
      <c r="B4625" s="4" t="s">
        <v>395</v>
      </c>
      <c r="C4625" s="4" t="s">
        <v>5690</v>
      </c>
      <c r="D4625" s="4" t="s">
        <v>1260</v>
      </c>
      <c r="E4625" s="4" t="s">
        <v>65</v>
      </c>
      <c r="F4625" s="16" t="s">
        <v>23</v>
      </c>
      <c r="G4625" s="17"/>
      <c r="H4625" s="7">
        <v>20000</v>
      </c>
      <c r="I4625" s="7">
        <v>574</v>
      </c>
      <c r="J4625" s="7">
        <v>0</v>
      </c>
      <c r="K4625" s="7">
        <v>608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1207</v>
      </c>
      <c r="R4625" s="7">
        <f>H4625-Q4625</f>
        <v>18793</v>
      </c>
      <c r="S4625" s="4" t="s">
        <v>24</v>
      </c>
    </row>
    <row r="4626" spans="1:19" ht="26.25" customHeight="1" x14ac:dyDescent="0.25">
      <c r="A4626" s="10">
        <f>+SUBTOTAL(103,$B$5:B4626)</f>
        <v>2303</v>
      </c>
      <c r="B4626" s="4" t="s">
        <v>3542</v>
      </c>
      <c r="C4626" s="4" t="s">
        <v>5719</v>
      </c>
      <c r="D4626" s="4" t="s">
        <v>2425</v>
      </c>
      <c r="E4626" s="4" t="s">
        <v>22</v>
      </c>
      <c r="F4626" s="16" t="s">
        <v>23</v>
      </c>
      <c r="G4626" s="17"/>
      <c r="H4626" s="7">
        <v>20000</v>
      </c>
      <c r="I4626" s="7">
        <v>574</v>
      </c>
      <c r="J4626" s="7">
        <v>0</v>
      </c>
      <c r="K4626" s="7">
        <v>608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1207</v>
      </c>
      <c r="R4626" s="7">
        <f>H4626-Q4626</f>
        <v>18793</v>
      </c>
      <c r="S4626" s="4" t="s">
        <v>24</v>
      </c>
    </row>
    <row r="4627" spans="1:19" ht="26.25" customHeight="1" x14ac:dyDescent="0.25">
      <c r="A4627" s="10">
        <f>+SUBTOTAL(103,$B$5:B4627)</f>
        <v>2304</v>
      </c>
      <c r="B4627" s="4" t="s">
        <v>3543</v>
      </c>
      <c r="C4627" s="4" t="s">
        <v>5759</v>
      </c>
      <c r="D4627" s="4" t="s">
        <v>2423</v>
      </c>
      <c r="E4627" s="4" t="s">
        <v>175</v>
      </c>
      <c r="F4627" s="16" t="s">
        <v>23</v>
      </c>
      <c r="G4627" s="17"/>
      <c r="H4627" s="7">
        <v>20000</v>
      </c>
      <c r="I4627" s="7">
        <v>574</v>
      </c>
      <c r="J4627" s="7">
        <v>0</v>
      </c>
      <c r="K4627" s="7">
        <v>608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1207</v>
      </c>
      <c r="R4627" s="7">
        <f>H4627-Q4627</f>
        <v>18793</v>
      </c>
      <c r="S4627" s="4" t="s">
        <v>24</v>
      </c>
    </row>
    <row r="4628" spans="1:19" ht="26.25" hidden="1" customHeight="1" x14ac:dyDescent="0.25">
      <c r="A4628" s="10">
        <f>+SUBTOTAL(103,$B$5:B4628)</f>
        <v>2304</v>
      </c>
      <c r="B4628" s="4" t="s">
        <v>3544</v>
      </c>
      <c r="C4628" s="4" t="s">
        <v>5795</v>
      </c>
      <c r="D4628" s="4" t="s">
        <v>1147</v>
      </c>
      <c r="E4628" s="4" t="s">
        <v>65</v>
      </c>
      <c r="F4628" s="16" t="s">
        <v>23</v>
      </c>
      <c r="G4628" s="17"/>
      <c r="H4628" s="7">
        <v>20000</v>
      </c>
      <c r="I4628" s="7">
        <v>574</v>
      </c>
      <c r="J4628" s="7">
        <v>0</v>
      </c>
      <c r="K4628" s="7">
        <v>608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1207</v>
      </c>
      <c r="R4628" s="7">
        <f>H4628-Q4628</f>
        <v>18793</v>
      </c>
      <c r="S4628" s="4" t="s">
        <v>38</v>
      </c>
    </row>
    <row r="4629" spans="1:19" ht="26.25" customHeight="1" x14ac:dyDescent="0.25">
      <c r="A4629" s="10">
        <f>+SUBTOTAL(103,$B$5:B4629)</f>
        <v>2305</v>
      </c>
      <c r="B4629" s="4" t="s">
        <v>3545</v>
      </c>
      <c r="C4629" s="4" t="s">
        <v>5815</v>
      </c>
      <c r="D4629" s="4" t="s">
        <v>1260</v>
      </c>
      <c r="E4629" s="4" t="s">
        <v>129</v>
      </c>
      <c r="F4629" s="16" t="s">
        <v>23</v>
      </c>
      <c r="G4629" s="17"/>
      <c r="H4629" s="7">
        <v>20000</v>
      </c>
      <c r="I4629" s="7">
        <v>574</v>
      </c>
      <c r="J4629" s="7">
        <v>0</v>
      </c>
      <c r="K4629" s="7">
        <v>608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1207</v>
      </c>
      <c r="R4629" s="7">
        <f>H4629-Q4629</f>
        <v>18793</v>
      </c>
      <c r="S4629" s="4" t="s">
        <v>38</v>
      </c>
    </row>
    <row r="4630" spans="1:19" ht="26.25" customHeight="1" x14ac:dyDescent="0.25">
      <c r="A4630" s="10">
        <f>+SUBTOTAL(103,$B$5:B4630)</f>
        <v>2306</v>
      </c>
      <c r="B4630" s="4" t="s">
        <v>3546</v>
      </c>
      <c r="C4630" s="4" t="s">
        <v>5856</v>
      </c>
      <c r="D4630" s="4" t="s">
        <v>1635</v>
      </c>
      <c r="E4630" s="4" t="s">
        <v>129</v>
      </c>
      <c r="F4630" s="16" t="s">
        <v>23</v>
      </c>
      <c r="G4630" s="17"/>
      <c r="H4630" s="7">
        <v>20000</v>
      </c>
      <c r="I4630" s="7">
        <v>574</v>
      </c>
      <c r="J4630" s="7">
        <v>0</v>
      </c>
      <c r="K4630" s="7">
        <v>608</v>
      </c>
      <c r="L4630" s="7">
        <v>0</v>
      </c>
      <c r="M4630" s="7">
        <v>25</v>
      </c>
      <c r="N4630" s="7">
        <v>0</v>
      </c>
      <c r="O4630" s="7"/>
      <c r="P4630" s="7">
        <v>50</v>
      </c>
      <c r="Q4630" s="7">
        <v>1257</v>
      </c>
      <c r="R4630" s="7">
        <f>H4630-Q4630</f>
        <v>18743</v>
      </c>
      <c r="S4630" s="4" t="s">
        <v>38</v>
      </c>
    </row>
    <row r="4631" spans="1:19" ht="26.25" customHeight="1" x14ac:dyDescent="0.25">
      <c r="A4631" s="10">
        <f>+SUBTOTAL(103,$B$5:B4631)</f>
        <v>2307</v>
      </c>
      <c r="B4631" s="4" t="s">
        <v>615</v>
      </c>
      <c r="C4631" s="4" t="s">
        <v>5880</v>
      </c>
      <c r="D4631" s="4" t="s">
        <v>433</v>
      </c>
      <c r="E4631" s="4" t="s">
        <v>193</v>
      </c>
      <c r="F4631" s="16" t="s">
        <v>23</v>
      </c>
      <c r="G4631" s="17"/>
      <c r="H4631" s="7">
        <v>20000</v>
      </c>
      <c r="I4631" s="7">
        <v>574</v>
      </c>
      <c r="J4631" s="7">
        <v>0</v>
      </c>
      <c r="K4631" s="7">
        <v>608</v>
      </c>
      <c r="L4631" s="7">
        <v>0</v>
      </c>
      <c r="M4631" s="7">
        <v>25</v>
      </c>
      <c r="N4631" s="7">
        <v>0</v>
      </c>
      <c r="O4631" s="7"/>
      <c r="P4631" s="7">
        <v>4973.5</v>
      </c>
      <c r="Q4631" s="7">
        <v>6180.5</v>
      </c>
      <c r="R4631" s="7">
        <f>H4631-Q4631</f>
        <v>13819.5</v>
      </c>
      <c r="S4631" s="4" t="s">
        <v>38</v>
      </c>
    </row>
    <row r="4632" spans="1:19" ht="26.25" customHeight="1" x14ac:dyDescent="0.25">
      <c r="A4632" s="10">
        <f>+SUBTOTAL(103,$B$5:B4632)</f>
        <v>2308</v>
      </c>
      <c r="B4632" s="4" t="s">
        <v>615</v>
      </c>
      <c r="C4632" s="4" t="s">
        <v>5881</v>
      </c>
      <c r="D4632" s="4" t="s">
        <v>1260</v>
      </c>
      <c r="E4632" s="4" t="s">
        <v>29</v>
      </c>
      <c r="F4632" s="16" t="s">
        <v>23</v>
      </c>
      <c r="G4632" s="17"/>
      <c r="H4632" s="7">
        <v>20000</v>
      </c>
      <c r="I4632" s="7">
        <v>574</v>
      </c>
      <c r="J4632" s="7">
        <v>0</v>
      </c>
      <c r="K4632" s="7">
        <v>608</v>
      </c>
      <c r="L4632" s="7">
        <v>0</v>
      </c>
      <c r="M4632" s="7">
        <v>25</v>
      </c>
      <c r="N4632" s="7">
        <v>0</v>
      </c>
      <c r="O4632" s="7"/>
      <c r="P4632" s="7">
        <v>405.52</v>
      </c>
      <c r="Q4632" s="7">
        <v>1612.52</v>
      </c>
      <c r="R4632" s="7">
        <f>H4632-Q4632</f>
        <v>18387.48</v>
      </c>
      <c r="S4632" s="4" t="s">
        <v>38</v>
      </c>
    </row>
    <row r="4633" spans="1:19" ht="26.25" hidden="1" customHeight="1" x14ac:dyDescent="0.25">
      <c r="A4633" s="10">
        <f>+SUBTOTAL(103,$B$5:B4633)</f>
        <v>2308</v>
      </c>
      <c r="B4633" s="4" t="s">
        <v>3547</v>
      </c>
      <c r="C4633" s="4" t="s">
        <v>5901</v>
      </c>
      <c r="D4633" s="4" t="s">
        <v>433</v>
      </c>
      <c r="E4633" s="4" t="s">
        <v>61</v>
      </c>
      <c r="F4633" s="16" t="s">
        <v>23</v>
      </c>
      <c r="G4633" s="17"/>
      <c r="H4633" s="7">
        <v>20000</v>
      </c>
      <c r="I4633" s="7">
        <v>574</v>
      </c>
      <c r="J4633" s="7">
        <v>0</v>
      </c>
      <c r="K4633" s="7">
        <v>608</v>
      </c>
      <c r="L4633" s="7">
        <v>0</v>
      </c>
      <c r="M4633" s="7">
        <v>25</v>
      </c>
      <c r="N4633" s="7">
        <v>0</v>
      </c>
      <c r="O4633" s="7"/>
      <c r="P4633" s="7">
        <v>1325</v>
      </c>
      <c r="Q4633" s="7">
        <v>2532</v>
      </c>
      <c r="R4633" s="7">
        <f>H4633-Q4633</f>
        <v>17468</v>
      </c>
      <c r="S4633" s="4" t="s">
        <v>38</v>
      </c>
    </row>
    <row r="4634" spans="1:19" ht="26.25" hidden="1" customHeight="1" x14ac:dyDescent="0.25">
      <c r="A4634" s="10">
        <f>+SUBTOTAL(103,$B$5:B4634)</f>
        <v>2308</v>
      </c>
      <c r="B4634" s="4" t="s">
        <v>5410</v>
      </c>
      <c r="C4634" s="4" t="s">
        <v>5905</v>
      </c>
      <c r="D4634" s="4" t="s">
        <v>1147</v>
      </c>
      <c r="E4634" s="4" t="s">
        <v>57</v>
      </c>
      <c r="F4634" s="16" t="s">
        <v>23</v>
      </c>
      <c r="G4634" s="17"/>
      <c r="H4634" s="7">
        <v>20000</v>
      </c>
      <c r="I4634" s="7">
        <v>574</v>
      </c>
      <c r="J4634" s="7">
        <v>0</v>
      </c>
      <c r="K4634" s="7">
        <v>608</v>
      </c>
      <c r="L4634" s="7">
        <v>0</v>
      </c>
      <c r="M4634" s="7">
        <v>25</v>
      </c>
      <c r="N4634" s="7">
        <v>0</v>
      </c>
      <c r="O4634" s="7"/>
      <c r="P4634" s="7">
        <v>1500</v>
      </c>
      <c r="Q4634" s="7">
        <v>2707</v>
      </c>
      <c r="R4634" s="7">
        <f>H4634-Q4634</f>
        <v>17293</v>
      </c>
      <c r="S4634" s="4" t="s">
        <v>38</v>
      </c>
    </row>
    <row r="4635" spans="1:19" ht="26.25" customHeight="1" x14ac:dyDescent="0.25">
      <c r="A4635" s="10">
        <f>+SUBTOTAL(103,$B$5:B4635)</f>
        <v>2309</v>
      </c>
      <c r="B4635" s="4" t="s">
        <v>3548</v>
      </c>
      <c r="C4635" s="4" t="s">
        <v>5921</v>
      </c>
      <c r="D4635" s="4" t="s">
        <v>433</v>
      </c>
      <c r="E4635" s="4" t="s">
        <v>11701</v>
      </c>
      <c r="F4635" s="16" t="s">
        <v>23</v>
      </c>
      <c r="G4635" s="17"/>
      <c r="H4635" s="7">
        <v>20000</v>
      </c>
      <c r="I4635" s="7">
        <v>574</v>
      </c>
      <c r="J4635" s="7">
        <v>0</v>
      </c>
      <c r="K4635" s="7">
        <v>608</v>
      </c>
      <c r="L4635" s="7">
        <v>0</v>
      </c>
      <c r="M4635" s="7">
        <v>25</v>
      </c>
      <c r="N4635" s="7">
        <v>0</v>
      </c>
      <c r="O4635" s="7"/>
      <c r="P4635" s="7">
        <v>6691</v>
      </c>
      <c r="Q4635" s="7">
        <v>7898</v>
      </c>
      <c r="R4635" s="7">
        <f>H4635-Q4635</f>
        <v>12102</v>
      </c>
      <c r="S4635" s="4" t="s">
        <v>38</v>
      </c>
    </row>
    <row r="4636" spans="1:19" ht="26.25" customHeight="1" x14ac:dyDescent="0.25">
      <c r="A4636" s="10">
        <f>+SUBTOTAL(103,$B$5:B4636)</f>
        <v>2310</v>
      </c>
      <c r="B4636" s="4" t="s">
        <v>3550</v>
      </c>
      <c r="C4636" s="4" t="s">
        <v>5976</v>
      </c>
      <c r="D4636" s="4" t="s">
        <v>1597</v>
      </c>
      <c r="E4636" s="4" t="s">
        <v>164</v>
      </c>
      <c r="F4636" s="16" t="s">
        <v>23</v>
      </c>
      <c r="G4636" s="17"/>
      <c r="H4636" s="7">
        <v>20000</v>
      </c>
      <c r="I4636" s="7">
        <v>574</v>
      </c>
      <c r="J4636" s="7">
        <v>0</v>
      </c>
      <c r="K4636" s="7">
        <v>608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1207</v>
      </c>
      <c r="R4636" s="7">
        <f>H4636-Q4636</f>
        <v>18793</v>
      </c>
      <c r="S4636" s="4" t="s">
        <v>24</v>
      </c>
    </row>
    <row r="4637" spans="1:19" ht="26.25" hidden="1" customHeight="1" x14ac:dyDescent="0.25">
      <c r="A4637" s="10">
        <f>+SUBTOTAL(103,$B$5:B4637)</f>
        <v>2310</v>
      </c>
      <c r="B4637" s="4" t="s">
        <v>3551</v>
      </c>
      <c r="C4637" s="4" t="s">
        <v>5988</v>
      </c>
      <c r="D4637" s="4" t="s">
        <v>433</v>
      </c>
      <c r="E4637" s="4" t="s">
        <v>61</v>
      </c>
      <c r="F4637" s="16" t="s">
        <v>23</v>
      </c>
      <c r="G4637" s="17"/>
      <c r="H4637" s="7">
        <v>20000</v>
      </c>
      <c r="I4637" s="7">
        <v>574</v>
      </c>
      <c r="J4637" s="7">
        <v>0</v>
      </c>
      <c r="K4637" s="7">
        <v>608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1207</v>
      </c>
      <c r="R4637" s="7">
        <f>H4637-Q4637</f>
        <v>18793</v>
      </c>
      <c r="S4637" s="4" t="s">
        <v>24</v>
      </c>
    </row>
    <row r="4638" spans="1:19" ht="26.25" customHeight="1" x14ac:dyDescent="0.25">
      <c r="A4638" s="10">
        <f>+SUBTOTAL(103,$B$5:B4638)</f>
        <v>2311</v>
      </c>
      <c r="B4638" s="4" t="s">
        <v>227</v>
      </c>
      <c r="C4638" s="4" t="s">
        <v>6059</v>
      </c>
      <c r="D4638" s="4" t="s">
        <v>1260</v>
      </c>
      <c r="E4638" s="4" t="s">
        <v>129</v>
      </c>
      <c r="F4638" s="16" t="s">
        <v>23</v>
      </c>
      <c r="G4638" s="17"/>
      <c r="H4638" s="7">
        <v>20000</v>
      </c>
      <c r="I4638" s="7">
        <v>574</v>
      </c>
      <c r="J4638" s="7">
        <v>0</v>
      </c>
      <c r="K4638" s="7">
        <v>608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1207</v>
      </c>
      <c r="R4638" s="7">
        <f>H4638-Q4638</f>
        <v>18793</v>
      </c>
      <c r="S4638" s="4" t="s">
        <v>38</v>
      </c>
    </row>
    <row r="4639" spans="1:19" ht="26.25" customHeight="1" x14ac:dyDescent="0.25">
      <c r="A4639" s="10">
        <f>+SUBTOTAL(103,$B$5:B4639)</f>
        <v>2312</v>
      </c>
      <c r="B4639" s="4" t="s">
        <v>228</v>
      </c>
      <c r="C4639" s="4" t="s">
        <v>6117</v>
      </c>
      <c r="D4639" s="4" t="s">
        <v>1260</v>
      </c>
      <c r="E4639" s="4" t="s">
        <v>175</v>
      </c>
      <c r="F4639" s="16" t="s">
        <v>23</v>
      </c>
      <c r="G4639" s="17"/>
      <c r="H4639" s="7">
        <v>20000</v>
      </c>
      <c r="I4639" s="7">
        <v>574</v>
      </c>
      <c r="J4639" s="7">
        <v>0</v>
      </c>
      <c r="K4639" s="7">
        <v>608</v>
      </c>
      <c r="L4639" s="7">
        <v>0</v>
      </c>
      <c r="M4639" s="7">
        <v>25</v>
      </c>
      <c r="N4639" s="7">
        <v>0</v>
      </c>
      <c r="O4639" s="7"/>
      <c r="P4639" s="7">
        <v>1500</v>
      </c>
      <c r="Q4639" s="7">
        <v>2707</v>
      </c>
      <c r="R4639" s="7">
        <f>H4639-Q4639</f>
        <v>17293</v>
      </c>
      <c r="S4639" s="4" t="s">
        <v>38</v>
      </c>
    </row>
    <row r="4640" spans="1:19" ht="26.25" customHeight="1" x14ac:dyDescent="0.25">
      <c r="A4640" s="10">
        <f>+SUBTOTAL(103,$B$5:B4640)</f>
        <v>2313</v>
      </c>
      <c r="B4640" s="4" t="s">
        <v>3120</v>
      </c>
      <c r="C4640" s="4" t="s">
        <v>6141</v>
      </c>
      <c r="D4640" s="4" t="s">
        <v>1260</v>
      </c>
      <c r="E4640" s="4" t="s">
        <v>35</v>
      </c>
      <c r="F4640" s="16" t="s">
        <v>23</v>
      </c>
      <c r="G4640" s="17"/>
      <c r="H4640" s="7">
        <v>20000</v>
      </c>
      <c r="I4640" s="7">
        <v>574</v>
      </c>
      <c r="J4640" s="7">
        <v>0</v>
      </c>
      <c r="K4640" s="7">
        <v>608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1207</v>
      </c>
      <c r="R4640" s="7">
        <f>H4640-Q4640</f>
        <v>18793</v>
      </c>
      <c r="S4640" s="4" t="s">
        <v>24</v>
      </c>
    </row>
    <row r="4641" spans="1:19" ht="26.25" hidden="1" customHeight="1" x14ac:dyDescent="0.25">
      <c r="A4641" s="10">
        <f>+SUBTOTAL(103,$B$5:B4641)</f>
        <v>2313</v>
      </c>
      <c r="B4641" s="4" t="s">
        <v>428</v>
      </c>
      <c r="C4641" s="4" t="s">
        <v>6167</v>
      </c>
      <c r="D4641" s="4" t="s">
        <v>1260</v>
      </c>
      <c r="E4641" s="4" t="s">
        <v>61</v>
      </c>
      <c r="F4641" s="16" t="s">
        <v>23</v>
      </c>
      <c r="G4641" s="17"/>
      <c r="H4641" s="7">
        <v>20000</v>
      </c>
      <c r="I4641" s="7">
        <v>574</v>
      </c>
      <c r="J4641" s="7">
        <v>0</v>
      </c>
      <c r="K4641" s="7">
        <v>608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1207</v>
      </c>
      <c r="R4641" s="7">
        <f>H4641-Q4641</f>
        <v>18793</v>
      </c>
      <c r="S4641" s="4" t="s">
        <v>24</v>
      </c>
    </row>
    <row r="4642" spans="1:19" ht="26.25" customHeight="1" x14ac:dyDescent="0.25">
      <c r="A4642" s="10">
        <f>+SUBTOTAL(103,$B$5:B4642)</f>
        <v>2314</v>
      </c>
      <c r="B4642" s="4" t="s">
        <v>4186</v>
      </c>
      <c r="C4642" s="4" t="s">
        <v>6184</v>
      </c>
      <c r="D4642" s="4" t="s">
        <v>1260</v>
      </c>
      <c r="E4642" s="4" t="s">
        <v>126</v>
      </c>
      <c r="F4642" s="16" t="s">
        <v>23</v>
      </c>
      <c r="G4642" s="17"/>
      <c r="H4642" s="7">
        <v>20000</v>
      </c>
      <c r="I4642" s="7">
        <v>574</v>
      </c>
      <c r="J4642" s="7">
        <v>0</v>
      </c>
      <c r="K4642" s="7">
        <v>608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1207</v>
      </c>
      <c r="R4642" s="7">
        <f>H4642-Q4642</f>
        <v>18793</v>
      </c>
      <c r="S4642" s="4" t="s">
        <v>38</v>
      </c>
    </row>
    <row r="4643" spans="1:19" ht="26.25" hidden="1" customHeight="1" x14ac:dyDescent="0.25">
      <c r="A4643" s="10">
        <f>+SUBTOTAL(103,$B$5:B4643)</f>
        <v>2314</v>
      </c>
      <c r="B4643" s="4" t="s">
        <v>3552</v>
      </c>
      <c r="C4643" s="4" t="s">
        <v>6195</v>
      </c>
      <c r="D4643" s="4" t="s">
        <v>1260</v>
      </c>
      <c r="E4643" s="4" t="s">
        <v>61</v>
      </c>
      <c r="F4643" s="16" t="s">
        <v>23</v>
      </c>
      <c r="G4643" s="17"/>
      <c r="H4643" s="7">
        <v>20000</v>
      </c>
      <c r="I4643" s="7">
        <v>574</v>
      </c>
      <c r="J4643" s="7">
        <v>0</v>
      </c>
      <c r="K4643" s="7">
        <v>608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1207</v>
      </c>
      <c r="R4643" s="7">
        <f>H4643-Q4643</f>
        <v>18793</v>
      </c>
      <c r="S4643" s="4" t="s">
        <v>24</v>
      </c>
    </row>
    <row r="4644" spans="1:19" ht="26.25" hidden="1" customHeight="1" x14ac:dyDescent="0.25">
      <c r="A4644" s="10">
        <f>+SUBTOTAL(103,$B$5:B4644)</f>
        <v>2314</v>
      </c>
      <c r="B4644" s="4" t="s">
        <v>3553</v>
      </c>
      <c r="C4644" s="4" t="s">
        <v>6211</v>
      </c>
      <c r="D4644" s="4" t="s">
        <v>1147</v>
      </c>
      <c r="E4644" s="4" t="s">
        <v>52</v>
      </c>
      <c r="F4644" s="16" t="s">
        <v>23</v>
      </c>
      <c r="G4644" s="17"/>
      <c r="H4644" s="7">
        <v>20000</v>
      </c>
      <c r="I4644" s="7">
        <v>574</v>
      </c>
      <c r="J4644" s="7">
        <v>0</v>
      </c>
      <c r="K4644" s="7">
        <v>608</v>
      </c>
      <c r="L4644" s="7">
        <v>1715.46</v>
      </c>
      <c r="M4644" s="7">
        <v>25</v>
      </c>
      <c r="N4644" s="7">
        <v>0</v>
      </c>
      <c r="O4644" s="7"/>
      <c r="P4644" s="7">
        <v>0</v>
      </c>
      <c r="Q4644" s="7">
        <v>2922.46</v>
      </c>
      <c r="R4644" s="7">
        <f>H4644-Q4644</f>
        <v>17077.54</v>
      </c>
      <c r="S4644" s="4" t="s">
        <v>38</v>
      </c>
    </row>
    <row r="4645" spans="1:19" ht="26.25" customHeight="1" x14ac:dyDescent="0.25">
      <c r="A4645" s="10">
        <f>+SUBTOTAL(103,$B$5:B4645)</f>
        <v>2315</v>
      </c>
      <c r="B4645" s="4" t="s">
        <v>5546</v>
      </c>
      <c r="C4645" s="4" t="s">
        <v>6256</v>
      </c>
      <c r="D4645" s="4" t="s">
        <v>1260</v>
      </c>
      <c r="E4645" s="4" t="s">
        <v>101</v>
      </c>
      <c r="F4645" s="16" t="s">
        <v>23</v>
      </c>
      <c r="G4645" s="17"/>
      <c r="H4645" s="7">
        <v>20000</v>
      </c>
      <c r="I4645" s="7">
        <v>574</v>
      </c>
      <c r="J4645" s="7">
        <v>0</v>
      </c>
      <c r="K4645" s="7">
        <v>608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1207</v>
      </c>
      <c r="R4645" s="7">
        <f>H4645-Q4645</f>
        <v>18793</v>
      </c>
      <c r="S4645" s="4" t="s">
        <v>38</v>
      </c>
    </row>
    <row r="4646" spans="1:19" ht="26.25" customHeight="1" x14ac:dyDescent="0.25">
      <c r="A4646" s="10">
        <f>+SUBTOTAL(103,$B$5:B4646)</f>
        <v>2316</v>
      </c>
      <c r="B4646" s="4" t="s">
        <v>4868</v>
      </c>
      <c r="C4646" s="4" t="s">
        <v>6274</v>
      </c>
      <c r="D4646" s="4" t="s">
        <v>1147</v>
      </c>
      <c r="E4646" s="4" t="s">
        <v>82</v>
      </c>
      <c r="F4646" s="16" t="s">
        <v>23</v>
      </c>
      <c r="G4646" s="17"/>
      <c r="H4646" s="7">
        <v>20000</v>
      </c>
      <c r="I4646" s="7">
        <v>574</v>
      </c>
      <c r="J4646" s="7">
        <v>0</v>
      </c>
      <c r="K4646" s="7">
        <v>608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1207</v>
      </c>
      <c r="R4646" s="7">
        <f>H4646-Q4646</f>
        <v>18793</v>
      </c>
      <c r="S4646" s="4" t="s">
        <v>38</v>
      </c>
    </row>
    <row r="4647" spans="1:19" ht="26.25" hidden="1" customHeight="1" x14ac:dyDescent="0.25">
      <c r="A4647" s="10">
        <f>+SUBTOTAL(103,$B$5:B4647)</f>
        <v>2316</v>
      </c>
      <c r="B4647" s="4" t="s">
        <v>3554</v>
      </c>
      <c r="C4647" s="4" t="s">
        <v>6299</v>
      </c>
      <c r="D4647" s="4" t="s">
        <v>2980</v>
      </c>
      <c r="E4647" s="4" t="s">
        <v>57</v>
      </c>
      <c r="F4647" s="16" t="s">
        <v>23</v>
      </c>
      <c r="G4647" s="17" t="s">
        <v>11704</v>
      </c>
      <c r="H4647" s="7">
        <v>20000</v>
      </c>
      <c r="I4647" s="7">
        <v>574</v>
      </c>
      <c r="J4647" s="7">
        <v>0</v>
      </c>
      <c r="K4647" s="7">
        <v>608</v>
      </c>
      <c r="L4647" s="7">
        <v>0</v>
      </c>
      <c r="M4647" s="7">
        <v>25</v>
      </c>
      <c r="N4647" s="7">
        <v>0</v>
      </c>
      <c r="O4647" s="7"/>
      <c r="P4647" s="7">
        <v>1100</v>
      </c>
      <c r="Q4647" s="7">
        <v>2307</v>
      </c>
      <c r="R4647" s="7">
        <f>H4647-Q4647</f>
        <v>17693</v>
      </c>
      <c r="S4647" s="4" t="s">
        <v>38</v>
      </c>
    </row>
    <row r="4648" spans="1:19" ht="26.25" customHeight="1" x14ac:dyDescent="0.25">
      <c r="A4648" s="10">
        <f>+SUBTOTAL(103,$B$5:B4648)</f>
        <v>2317</v>
      </c>
      <c r="B4648" s="4" t="s">
        <v>3555</v>
      </c>
      <c r="C4648" s="4" t="s">
        <v>6324</v>
      </c>
      <c r="D4648" s="4" t="s">
        <v>1147</v>
      </c>
      <c r="E4648" s="4" t="s">
        <v>198</v>
      </c>
      <c r="F4648" s="16" t="s">
        <v>23</v>
      </c>
      <c r="G4648" s="17"/>
      <c r="H4648" s="7">
        <v>20000</v>
      </c>
      <c r="I4648" s="7">
        <v>574</v>
      </c>
      <c r="J4648" s="7">
        <v>0</v>
      </c>
      <c r="K4648" s="7">
        <v>608</v>
      </c>
      <c r="L4648" s="7">
        <v>0</v>
      </c>
      <c r="M4648" s="7">
        <v>25</v>
      </c>
      <c r="N4648" s="7">
        <v>0</v>
      </c>
      <c r="O4648" s="7"/>
      <c r="P4648" s="7">
        <v>6400.63</v>
      </c>
      <c r="Q4648" s="7">
        <v>7607.63</v>
      </c>
      <c r="R4648" s="7">
        <f>H4648-Q4648</f>
        <v>12392.369999999999</v>
      </c>
      <c r="S4648" s="4" t="s">
        <v>38</v>
      </c>
    </row>
    <row r="4649" spans="1:19" ht="26.25" hidden="1" customHeight="1" x14ac:dyDescent="0.25">
      <c r="A4649" s="10">
        <f>+SUBTOTAL(103,$B$5:B4649)</f>
        <v>2317</v>
      </c>
      <c r="B4649" s="4" t="s">
        <v>686</v>
      </c>
      <c r="C4649" s="4" t="s">
        <v>6336</v>
      </c>
      <c r="D4649" s="4" t="s">
        <v>1260</v>
      </c>
      <c r="E4649" s="4" t="s">
        <v>57</v>
      </c>
      <c r="F4649" s="16" t="s">
        <v>23</v>
      </c>
      <c r="G4649" s="17"/>
      <c r="H4649" s="7">
        <v>20000</v>
      </c>
      <c r="I4649" s="7">
        <v>574</v>
      </c>
      <c r="J4649" s="7">
        <v>0</v>
      </c>
      <c r="K4649" s="7">
        <v>608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1207</v>
      </c>
      <c r="R4649" s="7">
        <f>H4649-Q4649</f>
        <v>18793</v>
      </c>
      <c r="S4649" s="4" t="s">
        <v>24</v>
      </c>
    </row>
    <row r="4650" spans="1:19" ht="26.25" hidden="1" customHeight="1" x14ac:dyDescent="0.25">
      <c r="A4650" s="10">
        <f>+SUBTOTAL(103,$B$5:B4650)</f>
        <v>2317</v>
      </c>
      <c r="B4650" s="4" t="s">
        <v>686</v>
      </c>
      <c r="C4650" s="4" t="s">
        <v>6339</v>
      </c>
      <c r="D4650" s="4" t="s">
        <v>943</v>
      </c>
      <c r="E4650" s="4" t="s">
        <v>61</v>
      </c>
      <c r="F4650" s="16" t="s">
        <v>46</v>
      </c>
      <c r="G4650" s="17"/>
      <c r="H4650" s="7">
        <v>20000</v>
      </c>
      <c r="I4650" s="7">
        <v>574</v>
      </c>
      <c r="J4650" s="7">
        <v>0</v>
      </c>
      <c r="K4650" s="7">
        <v>608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1207</v>
      </c>
      <c r="R4650" s="7">
        <f>H4650-Q4650</f>
        <v>18793</v>
      </c>
      <c r="S4650" s="4" t="s">
        <v>24</v>
      </c>
    </row>
    <row r="4651" spans="1:19" ht="26.25" hidden="1" customHeight="1" x14ac:dyDescent="0.25">
      <c r="A4651" s="10">
        <f>+SUBTOTAL(103,$B$5:B4651)</f>
        <v>2317</v>
      </c>
      <c r="B4651" s="4" t="s">
        <v>3556</v>
      </c>
      <c r="C4651" s="4" t="s">
        <v>6347</v>
      </c>
      <c r="D4651" s="4" t="s">
        <v>1260</v>
      </c>
      <c r="E4651" s="4" t="s">
        <v>65</v>
      </c>
      <c r="F4651" s="16" t="s">
        <v>23</v>
      </c>
      <c r="G4651" s="17"/>
      <c r="H4651" s="7">
        <v>20000</v>
      </c>
      <c r="I4651" s="7">
        <v>574</v>
      </c>
      <c r="J4651" s="7">
        <v>0</v>
      </c>
      <c r="K4651" s="7">
        <v>608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1207</v>
      </c>
      <c r="R4651" s="7">
        <f>H4651-Q4651</f>
        <v>18793</v>
      </c>
      <c r="S4651" s="4" t="s">
        <v>38</v>
      </c>
    </row>
    <row r="4652" spans="1:19" ht="26.25" customHeight="1" x14ac:dyDescent="0.25">
      <c r="A4652" s="10">
        <f>+SUBTOTAL(103,$B$5:B4652)</f>
        <v>2318</v>
      </c>
      <c r="B4652" s="4" t="s">
        <v>3557</v>
      </c>
      <c r="C4652" s="4" t="s">
        <v>6350</v>
      </c>
      <c r="D4652" s="4" t="s">
        <v>2356</v>
      </c>
      <c r="E4652" s="4" t="s">
        <v>82</v>
      </c>
      <c r="F4652" s="16" t="s">
        <v>23</v>
      </c>
      <c r="G4652" s="17"/>
      <c r="H4652" s="7">
        <v>20000</v>
      </c>
      <c r="I4652" s="7">
        <v>574</v>
      </c>
      <c r="J4652" s="7">
        <v>0</v>
      </c>
      <c r="K4652" s="7">
        <v>608</v>
      </c>
      <c r="L4652" s="7">
        <v>0</v>
      </c>
      <c r="M4652" s="7">
        <v>25</v>
      </c>
      <c r="N4652" s="7">
        <v>0</v>
      </c>
      <c r="O4652" s="7"/>
      <c r="P4652" s="7">
        <v>50</v>
      </c>
      <c r="Q4652" s="7">
        <v>1257</v>
      </c>
      <c r="R4652" s="7">
        <f>H4652-Q4652</f>
        <v>18743</v>
      </c>
      <c r="S4652" s="4" t="s">
        <v>38</v>
      </c>
    </row>
    <row r="4653" spans="1:19" ht="26.25" customHeight="1" x14ac:dyDescent="0.25">
      <c r="A4653" s="10">
        <f>+SUBTOTAL(103,$B$5:B4653)</f>
        <v>2319</v>
      </c>
      <c r="B4653" s="4" t="s">
        <v>3558</v>
      </c>
      <c r="C4653" s="4" t="s">
        <v>6430</v>
      </c>
      <c r="D4653" s="4" t="s">
        <v>1260</v>
      </c>
      <c r="E4653" s="4" t="s">
        <v>115</v>
      </c>
      <c r="F4653" s="16" t="s">
        <v>23</v>
      </c>
      <c r="G4653" s="17"/>
      <c r="H4653" s="7">
        <v>20000</v>
      </c>
      <c r="I4653" s="7">
        <v>574</v>
      </c>
      <c r="J4653" s="7">
        <v>0</v>
      </c>
      <c r="K4653" s="7">
        <v>608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1207</v>
      </c>
      <c r="R4653" s="7">
        <f>H4653-Q4653</f>
        <v>18793</v>
      </c>
      <c r="S4653" s="4" t="s">
        <v>38</v>
      </c>
    </row>
    <row r="4654" spans="1:19" ht="26.25" customHeight="1" x14ac:dyDescent="0.25">
      <c r="A4654" s="10">
        <f>+SUBTOTAL(103,$B$5:B4654)</f>
        <v>2320</v>
      </c>
      <c r="B4654" s="4" t="s">
        <v>705</v>
      </c>
      <c r="C4654" s="4" t="s">
        <v>6462</v>
      </c>
      <c r="D4654" s="4" t="s">
        <v>433</v>
      </c>
      <c r="E4654" s="4" t="s">
        <v>82</v>
      </c>
      <c r="F4654" s="16" t="s">
        <v>23</v>
      </c>
      <c r="G4654" s="17"/>
      <c r="H4654" s="7">
        <v>20000</v>
      </c>
      <c r="I4654" s="7">
        <v>574</v>
      </c>
      <c r="J4654" s="7">
        <v>0</v>
      </c>
      <c r="K4654" s="7">
        <v>608</v>
      </c>
      <c r="L4654" s="7">
        <v>0</v>
      </c>
      <c r="M4654" s="7">
        <v>25</v>
      </c>
      <c r="N4654" s="7">
        <v>0</v>
      </c>
      <c r="O4654" s="7"/>
      <c r="P4654" s="7">
        <v>3687.9</v>
      </c>
      <c r="Q4654" s="7">
        <v>4894.8999999999996</v>
      </c>
      <c r="R4654" s="7">
        <f>H4654-Q4654</f>
        <v>15105.1</v>
      </c>
      <c r="S4654" s="4" t="s">
        <v>24</v>
      </c>
    </row>
    <row r="4655" spans="1:19" ht="26.25" hidden="1" customHeight="1" x14ac:dyDescent="0.25">
      <c r="A4655" s="10">
        <f>+SUBTOTAL(103,$B$5:B4655)</f>
        <v>2320</v>
      </c>
      <c r="B4655" s="4" t="s">
        <v>550</v>
      </c>
      <c r="C4655" s="4" t="s">
        <v>6506</v>
      </c>
      <c r="D4655" s="4" t="s">
        <v>1597</v>
      </c>
      <c r="E4655" s="4" t="s">
        <v>52</v>
      </c>
      <c r="F4655" s="16" t="s">
        <v>23</v>
      </c>
      <c r="G4655" s="17"/>
      <c r="H4655" s="7">
        <v>20000</v>
      </c>
      <c r="I4655" s="7">
        <v>574</v>
      </c>
      <c r="J4655" s="7">
        <v>0</v>
      </c>
      <c r="K4655" s="7">
        <v>608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1207</v>
      </c>
      <c r="R4655" s="7">
        <f>H4655-Q4655</f>
        <v>18793</v>
      </c>
      <c r="S4655" s="4" t="s">
        <v>24</v>
      </c>
    </row>
    <row r="4656" spans="1:19" ht="26.25" hidden="1" customHeight="1" x14ac:dyDescent="0.25">
      <c r="A4656" s="10">
        <f>+SUBTOTAL(103,$B$5:B4656)</f>
        <v>2320</v>
      </c>
      <c r="B4656" s="4" t="s">
        <v>550</v>
      </c>
      <c r="C4656" s="4" t="s">
        <v>6513</v>
      </c>
      <c r="D4656" s="4" t="s">
        <v>2668</v>
      </c>
      <c r="E4656" s="4" t="s">
        <v>59</v>
      </c>
      <c r="F4656" s="16" t="s">
        <v>23</v>
      </c>
      <c r="G4656" s="17"/>
      <c r="H4656" s="7">
        <v>20000</v>
      </c>
      <c r="I4656" s="7">
        <v>574</v>
      </c>
      <c r="J4656" s="7">
        <v>0</v>
      </c>
      <c r="K4656" s="7">
        <v>608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1207</v>
      </c>
      <c r="R4656" s="7">
        <f>H4656-Q4656</f>
        <v>18793</v>
      </c>
      <c r="S4656" s="4" t="s">
        <v>24</v>
      </c>
    </row>
    <row r="4657" spans="1:19" ht="26.25" hidden="1" customHeight="1" x14ac:dyDescent="0.25">
      <c r="A4657" s="10">
        <f>+SUBTOTAL(103,$B$5:B4657)</f>
        <v>2320</v>
      </c>
      <c r="B4657" s="4" t="s">
        <v>3559</v>
      </c>
      <c r="C4657" s="4" t="s">
        <v>6534</v>
      </c>
      <c r="D4657" s="4" t="s">
        <v>2425</v>
      </c>
      <c r="E4657" s="4" t="s">
        <v>63</v>
      </c>
      <c r="F4657" s="16" t="s">
        <v>23</v>
      </c>
      <c r="G4657" s="17"/>
      <c r="H4657" s="7">
        <v>20000</v>
      </c>
      <c r="I4657" s="7">
        <v>574</v>
      </c>
      <c r="J4657" s="7">
        <v>0</v>
      </c>
      <c r="K4657" s="7">
        <v>608</v>
      </c>
      <c r="L4657" s="7">
        <v>0</v>
      </c>
      <c r="M4657" s="7">
        <v>25</v>
      </c>
      <c r="N4657" s="7">
        <v>0</v>
      </c>
      <c r="O4657" s="7"/>
      <c r="P4657" s="7">
        <v>355.52</v>
      </c>
      <c r="Q4657" s="7">
        <v>1562.52</v>
      </c>
      <c r="R4657" s="7">
        <f>H4657-Q4657</f>
        <v>18437.48</v>
      </c>
      <c r="S4657" s="4" t="s">
        <v>24</v>
      </c>
    </row>
    <row r="4658" spans="1:19" ht="26.25" customHeight="1" x14ac:dyDescent="0.25">
      <c r="A4658" s="10">
        <f>+SUBTOTAL(103,$B$5:B4658)</f>
        <v>2321</v>
      </c>
      <c r="B4658" s="4" t="s">
        <v>3560</v>
      </c>
      <c r="C4658" s="4" t="s">
        <v>6578</v>
      </c>
      <c r="D4658" s="4" t="s">
        <v>1260</v>
      </c>
      <c r="E4658" s="4" t="s">
        <v>72</v>
      </c>
      <c r="F4658" s="16" t="s">
        <v>23</v>
      </c>
      <c r="G4658" s="17"/>
      <c r="H4658" s="7">
        <v>20000</v>
      </c>
      <c r="I4658" s="7">
        <v>574</v>
      </c>
      <c r="J4658" s="7">
        <v>0</v>
      </c>
      <c r="K4658" s="7">
        <v>608</v>
      </c>
      <c r="L4658" s="7">
        <v>0</v>
      </c>
      <c r="M4658" s="7">
        <v>25</v>
      </c>
      <c r="N4658" s="7">
        <v>0</v>
      </c>
      <c r="O4658" s="7"/>
      <c r="P4658" s="7">
        <v>0</v>
      </c>
      <c r="Q4658" s="7">
        <v>1207</v>
      </c>
      <c r="R4658" s="7">
        <f>H4658-Q4658</f>
        <v>18793</v>
      </c>
      <c r="S4658" s="4" t="s">
        <v>38</v>
      </c>
    </row>
    <row r="4659" spans="1:19" ht="26.25" hidden="1" customHeight="1" x14ac:dyDescent="0.25">
      <c r="A4659" s="10">
        <f>+SUBTOTAL(103,$B$5:B4659)</f>
        <v>2321</v>
      </c>
      <c r="B4659" s="4" t="s">
        <v>3561</v>
      </c>
      <c r="C4659" s="4" t="s">
        <v>6601</v>
      </c>
      <c r="D4659" s="4" t="s">
        <v>1147</v>
      </c>
      <c r="E4659" s="4" t="s">
        <v>63</v>
      </c>
      <c r="F4659" s="16" t="s">
        <v>23</v>
      </c>
      <c r="G4659" s="17"/>
      <c r="H4659" s="7">
        <v>20000</v>
      </c>
      <c r="I4659" s="7">
        <v>574</v>
      </c>
      <c r="J4659" s="7">
        <v>0</v>
      </c>
      <c r="K4659" s="7">
        <v>608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1207</v>
      </c>
      <c r="R4659" s="7">
        <f>H4659-Q4659</f>
        <v>18793</v>
      </c>
      <c r="S4659" s="4" t="s">
        <v>38</v>
      </c>
    </row>
    <row r="4660" spans="1:19" ht="26.25" hidden="1" customHeight="1" x14ac:dyDescent="0.25">
      <c r="A4660" s="10">
        <f>+SUBTOTAL(103,$B$5:B4660)</f>
        <v>2321</v>
      </c>
      <c r="B4660" s="4" t="s">
        <v>3562</v>
      </c>
      <c r="C4660" s="4" t="s">
        <v>6605</v>
      </c>
      <c r="D4660" s="4" t="s">
        <v>1260</v>
      </c>
      <c r="E4660" s="4" t="s">
        <v>63</v>
      </c>
      <c r="F4660" s="16" t="s">
        <v>23</v>
      </c>
      <c r="G4660" s="17"/>
      <c r="H4660" s="7">
        <v>20000</v>
      </c>
      <c r="I4660" s="7">
        <v>574</v>
      </c>
      <c r="J4660" s="7">
        <v>0</v>
      </c>
      <c r="K4660" s="7">
        <v>608</v>
      </c>
      <c r="L4660" s="7">
        <v>0</v>
      </c>
      <c r="M4660" s="7">
        <v>25</v>
      </c>
      <c r="N4660" s="7">
        <v>0</v>
      </c>
      <c r="O4660" s="7"/>
      <c r="P4660" s="7">
        <v>0</v>
      </c>
      <c r="Q4660" s="7">
        <v>1207</v>
      </c>
      <c r="R4660" s="7">
        <f>H4660-Q4660</f>
        <v>18793</v>
      </c>
      <c r="S4660" s="4" t="s">
        <v>24</v>
      </c>
    </row>
    <row r="4661" spans="1:19" ht="26.25" customHeight="1" x14ac:dyDescent="0.25">
      <c r="A4661" s="10">
        <f>+SUBTOTAL(103,$B$5:B4661)</f>
        <v>2322</v>
      </c>
      <c r="B4661" s="4" t="s">
        <v>159</v>
      </c>
      <c r="C4661" s="4" t="s">
        <v>6629</v>
      </c>
      <c r="D4661" s="4" t="s">
        <v>2425</v>
      </c>
      <c r="E4661" s="4" t="s">
        <v>181</v>
      </c>
      <c r="F4661" s="16" t="s">
        <v>23</v>
      </c>
      <c r="G4661" s="17"/>
      <c r="H4661" s="7">
        <v>20000</v>
      </c>
      <c r="I4661" s="7">
        <v>574</v>
      </c>
      <c r="J4661" s="7">
        <v>0</v>
      </c>
      <c r="K4661" s="7">
        <v>608</v>
      </c>
      <c r="L4661" s="7">
        <v>0</v>
      </c>
      <c r="M4661" s="7">
        <v>25</v>
      </c>
      <c r="N4661" s="7">
        <v>0</v>
      </c>
      <c r="O4661" s="7"/>
      <c r="P4661" s="7">
        <v>4937.22</v>
      </c>
      <c r="Q4661" s="7">
        <v>6144.22</v>
      </c>
      <c r="R4661" s="7">
        <f>H4661-Q4661</f>
        <v>13855.779999999999</v>
      </c>
      <c r="S4661" s="4" t="s">
        <v>24</v>
      </c>
    </row>
    <row r="4662" spans="1:19" ht="26.25" hidden="1" customHeight="1" x14ac:dyDescent="0.25">
      <c r="A4662" s="10">
        <f>+SUBTOTAL(103,$B$5:B4662)</f>
        <v>2322</v>
      </c>
      <c r="B4662" s="4" t="s">
        <v>159</v>
      </c>
      <c r="C4662" s="4" t="s">
        <v>6630</v>
      </c>
      <c r="D4662" s="4" t="s">
        <v>1260</v>
      </c>
      <c r="E4662" s="4" t="s">
        <v>52</v>
      </c>
      <c r="F4662" s="16" t="s">
        <v>23</v>
      </c>
      <c r="G4662" s="17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f>H4662-Q4662</f>
        <v>18793</v>
      </c>
      <c r="S4662" s="4" t="s">
        <v>24</v>
      </c>
    </row>
    <row r="4663" spans="1:19" ht="26.25" customHeight="1" x14ac:dyDescent="0.25">
      <c r="A4663" s="10">
        <f>+SUBTOTAL(103,$B$5:B4663)</f>
        <v>2323</v>
      </c>
      <c r="B4663" s="4" t="s">
        <v>1605</v>
      </c>
      <c r="C4663" s="4" t="s">
        <v>6633</v>
      </c>
      <c r="D4663" s="4" t="s">
        <v>1260</v>
      </c>
      <c r="E4663" s="4" t="s">
        <v>129</v>
      </c>
      <c r="F4663" s="16" t="s">
        <v>23</v>
      </c>
      <c r="G4663" s="17"/>
      <c r="H4663" s="7">
        <v>20000</v>
      </c>
      <c r="I4663" s="7">
        <v>574</v>
      </c>
      <c r="J4663" s="7">
        <v>0</v>
      </c>
      <c r="K4663" s="7">
        <v>608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1207</v>
      </c>
      <c r="R4663" s="7">
        <f>H4663-Q4663</f>
        <v>18793</v>
      </c>
      <c r="S4663" s="4" t="s">
        <v>24</v>
      </c>
    </row>
    <row r="4664" spans="1:19" ht="26.25" hidden="1" customHeight="1" x14ac:dyDescent="0.25">
      <c r="A4664" s="10">
        <f>+SUBTOTAL(103,$B$5:B4664)</f>
        <v>2323</v>
      </c>
      <c r="B4664" s="4" t="s">
        <v>3563</v>
      </c>
      <c r="C4664" s="4" t="s">
        <v>6676</v>
      </c>
      <c r="D4664" s="4" t="s">
        <v>433</v>
      </c>
      <c r="E4664" s="4" t="s">
        <v>52</v>
      </c>
      <c r="F4664" s="16" t="s">
        <v>23</v>
      </c>
      <c r="G4664" s="17"/>
      <c r="H4664" s="7">
        <v>20000</v>
      </c>
      <c r="I4664" s="7">
        <v>574</v>
      </c>
      <c r="J4664" s="7">
        <v>0</v>
      </c>
      <c r="K4664" s="7">
        <v>608</v>
      </c>
      <c r="L4664" s="7">
        <v>0</v>
      </c>
      <c r="M4664" s="7">
        <v>25</v>
      </c>
      <c r="N4664" s="7">
        <v>0</v>
      </c>
      <c r="O4664" s="7"/>
      <c r="P4664" s="7">
        <v>0</v>
      </c>
      <c r="Q4664" s="7">
        <v>1207</v>
      </c>
      <c r="R4664" s="7">
        <f>H4664-Q4664</f>
        <v>18793</v>
      </c>
      <c r="S4664" s="4" t="s">
        <v>38</v>
      </c>
    </row>
    <row r="4665" spans="1:19" ht="26.25" hidden="1" customHeight="1" x14ac:dyDescent="0.25">
      <c r="A4665" s="10">
        <f>+SUBTOTAL(103,$B$5:B4665)</f>
        <v>2323</v>
      </c>
      <c r="B4665" s="4" t="s">
        <v>3564</v>
      </c>
      <c r="C4665" s="4" t="s">
        <v>6678</v>
      </c>
      <c r="D4665" s="4" t="s">
        <v>1260</v>
      </c>
      <c r="E4665" s="4" t="s">
        <v>65</v>
      </c>
      <c r="F4665" s="16" t="s">
        <v>23</v>
      </c>
      <c r="G4665" s="17"/>
      <c r="H4665" s="7">
        <v>20000</v>
      </c>
      <c r="I4665" s="7">
        <v>574</v>
      </c>
      <c r="J4665" s="7">
        <v>0</v>
      </c>
      <c r="K4665" s="7">
        <v>608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1207</v>
      </c>
      <c r="R4665" s="7">
        <f>H4665-Q4665</f>
        <v>18793</v>
      </c>
      <c r="S4665" s="4" t="s">
        <v>38</v>
      </c>
    </row>
    <row r="4666" spans="1:19" ht="26.25" hidden="1" customHeight="1" x14ac:dyDescent="0.25">
      <c r="A4666" s="10">
        <f>+SUBTOTAL(103,$B$5:B4666)</f>
        <v>2323</v>
      </c>
      <c r="B4666" s="4" t="s">
        <v>760</v>
      </c>
      <c r="C4666" s="4" t="s">
        <v>6735</v>
      </c>
      <c r="D4666" s="4" t="s">
        <v>2425</v>
      </c>
      <c r="E4666" s="4" t="s">
        <v>61</v>
      </c>
      <c r="F4666" s="16" t="s">
        <v>23</v>
      </c>
      <c r="G4666" s="17"/>
      <c r="H4666" s="7">
        <v>20000</v>
      </c>
      <c r="I4666" s="7">
        <v>574</v>
      </c>
      <c r="J4666" s="7">
        <v>0</v>
      </c>
      <c r="K4666" s="7">
        <v>608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1207</v>
      </c>
      <c r="R4666" s="7">
        <f>H4666-Q4666</f>
        <v>18793</v>
      </c>
      <c r="S4666" s="4" t="s">
        <v>24</v>
      </c>
    </row>
    <row r="4667" spans="1:19" ht="26.25" hidden="1" customHeight="1" x14ac:dyDescent="0.25">
      <c r="A4667" s="10">
        <f>+SUBTOTAL(103,$B$5:B4667)</f>
        <v>2323</v>
      </c>
      <c r="B4667" s="4" t="s">
        <v>100</v>
      </c>
      <c r="C4667" s="4" t="s">
        <v>6812</v>
      </c>
      <c r="D4667" s="4" t="s">
        <v>1260</v>
      </c>
      <c r="E4667" s="4" t="s">
        <v>59</v>
      </c>
      <c r="F4667" s="16" t="s">
        <v>23</v>
      </c>
      <c r="G4667" s="17"/>
      <c r="H4667" s="7">
        <v>20000</v>
      </c>
      <c r="I4667" s="7">
        <v>574</v>
      </c>
      <c r="J4667" s="7">
        <v>0</v>
      </c>
      <c r="K4667" s="7">
        <v>608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1207</v>
      </c>
      <c r="R4667" s="7">
        <f>H4667-Q4667</f>
        <v>18793</v>
      </c>
      <c r="S4667" s="4" t="s">
        <v>24</v>
      </c>
    </row>
    <row r="4668" spans="1:19" ht="26.25" hidden="1" customHeight="1" x14ac:dyDescent="0.25">
      <c r="A4668" s="10">
        <f>+SUBTOTAL(103,$B$5:B4668)</f>
        <v>2323</v>
      </c>
      <c r="B4668" s="4" t="s">
        <v>3565</v>
      </c>
      <c r="C4668" s="4" t="s">
        <v>6829</v>
      </c>
      <c r="D4668" s="4" t="s">
        <v>1147</v>
      </c>
      <c r="E4668" s="4" t="s">
        <v>52</v>
      </c>
      <c r="F4668" s="16" t="s">
        <v>23</v>
      </c>
      <c r="G4668" s="17"/>
      <c r="H4668" s="7">
        <v>20000</v>
      </c>
      <c r="I4668" s="7">
        <v>574</v>
      </c>
      <c r="J4668" s="7">
        <v>0</v>
      </c>
      <c r="K4668" s="7">
        <v>608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1207</v>
      </c>
      <c r="R4668" s="7">
        <f>H4668-Q4668</f>
        <v>18793</v>
      </c>
      <c r="S4668" s="4" t="s">
        <v>38</v>
      </c>
    </row>
    <row r="4669" spans="1:19" ht="26.25" hidden="1" customHeight="1" x14ac:dyDescent="0.25">
      <c r="A4669" s="10">
        <f>+SUBTOTAL(103,$B$5:B4669)</f>
        <v>2323</v>
      </c>
      <c r="B4669" s="4" t="s">
        <v>3566</v>
      </c>
      <c r="C4669" s="4" t="s">
        <v>6863</v>
      </c>
      <c r="D4669" s="4" t="s">
        <v>1260</v>
      </c>
      <c r="E4669" s="4" t="s">
        <v>52</v>
      </c>
      <c r="F4669" s="16" t="s">
        <v>23</v>
      </c>
      <c r="G4669" s="17"/>
      <c r="H4669" s="7">
        <v>20000</v>
      </c>
      <c r="I4669" s="7">
        <v>574</v>
      </c>
      <c r="J4669" s="7">
        <v>0</v>
      </c>
      <c r="K4669" s="7">
        <v>608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1207</v>
      </c>
      <c r="R4669" s="7">
        <f>H4669-Q4669</f>
        <v>18793</v>
      </c>
      <c r="S4669" s="4" t="s">
        <v>24</v>
      </c>
    </row>
    <row r="4670" spans="1:19" ht="26.25" hidden="1" customHeight="1" x14ac:dyDescent="0.25">
      <c r="A4670" s="10">
        <f>+SUBTOTAL(103,$B$5:B4670)</f>
        <v>2323</v>
      </c>
      <c r="B4670" s="4" t="s">
        <v>3567</v>
      </c>
      <c r="C4670" s="4" t="s">
        <v>6525</v>
      </c>
      <c r="D4670" s="4" t="s">
        <v>933</v>
      </c>
      <c r="E4670" s="4" t="s">
        <v>57</v>
      </c>
      <c r="F4670" s="16" t="s">
        <v>46</v>
      </c>
      <c r="G4670" s="17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f>H4670-Q4670</f>
        <v>18793</v>
      </c>
      <c r="S4670" s="4" t="s">
        <v>24</v>
      </c>
    </row>
    <row r="4671" spans="1:19" ht="26.25" hidden="1" customHeight="1" x14ac:dyDescent="0.25">
      <c r="A4671" s="10">
        <f>+SUBTOTAL(103,$B$5:B4671)</f>
        <v>2323</v>
      </c>
      <c r="B4671" s="4" t="s">
        <v>3568</v>
      </c>
      <c r="C4671" s="4" t="s">
        <v>6905</v>
      </c>
      <c r="D4671" s="4" t="s">
        <v>3569</v>
      </c>
      <c r="E4671" s="4" t="s">
        <v>57</v>
      </c>
      <c r="F4671" s="16" t="s">
        <v>23</v>
      </c>
      <c r="G4671" s="17"/>
      <c r="H4671" s="7">
        <v>20000</v>
      </c>
      <c r="I4671" s="7">
        <v>574</v>
      </c>
      <c r="J4671" s="7">
        <v>0</v>
      </c>
      <c r="K4671" s="7">
        <v>608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1207</v>
      </c>
      <c r="R4671" s="7">
        <f>H4671-Q4671</f>
        <v>18793</v>
      </c>
      <c r="S4671" s="4" t="s">
        <v>24</v>
      </c>
    </row>
    <row r="4672" spans="1:19" ht="26.25" customHeight="1" x14ac:dyDescent="0.25">
      <c r="A4672" s="10">
        <f>+SUBTOTAL(103,$B$5:B4672)</f>
        <v>2324</v>
      </c>
      <c r="B4672" s="4" t="s">
        <v>3160</v>
      </c>
      <c r="C4672" s="4" t="s">
        <v>6914</v>
      </c>
      <c r="D4672" s="4" t="s">
        <v>1147</v>
      </c>
      <c r="E4672" s="4" t="s">
        <v>376</v>
      </c>
      <c r="F4672" s="16" t="s">
        <v>23</v>
      </c>
      <c r="G4672" s="17"/>
      <c r="H4672" s="7">
        <v>20000</v>
      </c>
      <c r="I4672" s="7">
        <v>574</v>
      </c>
      <c r="J4672" s="7">
        <v>0</v>
      </c>
      <c r="K4672" s="7">
        <v>608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1207</v>
      </c>
      <c r="R4672" s="7">
        <f>H4672-Q4672</f>
        <v>18793</v>
      </c>
      <c r="S4672" s="4" t="s">
        <v>38</v>
      </c>
    </row>
    <row r="4673" spans="1:19" ht="26.25" hidden="1" customHeight="1" x14ac:dyDescent="0.25">
      <c r="A4673" s="10">
        <f>+SUBTOTAL(103,$B$5:B4673)</f>
        <v>2324</v>
      </c>
      <c r="B4673" s="4" t="s">
        <v>788</v>
      </c>
      <c r="C4673" s="4" t="s">
        <v>6949</v>
      </c>
      <c r="D4673" s="4" t="s">
        <v>1260</v>
      </c>
      <c r="E4673" s="4" t="s">
        <v>61</v>
      </c>
      <c r="F4673" s="16" t="s">
        <v>23</v>
      </c>
      <c r="G4673" s="17"/>
      <c r="H4673" s="7">
        <v>20000</v>
      </c>
      <c r="I4673" s="7">
        <v>574</v>
      </c>
      <c r="J4673" s="7">
        <v>0</v>
      </c>
      <c r="K4673" s="7">
        <v>608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1207</v>
      </c>
      <c r="R4673" s="7">
        <f>H4673-Q4673</f>
        <v>18793</v>
      </c>
      <c r="S4673" s="4" t="s">
        <v>24</v>
      </c>
    </row>
    <row r="4674" spans="1:19" ht="26.25" hidden="1" customHeight="1" x14ac:dyDescent="0.25">
      <c r="A4674" s="10">
        <f>+SUBTOTAL(103,$B$5:B4674)</f>
        <v>2324</v>
      </c>
      <c r="B4674" s="4" t="s">
        <v>788</v>
      </c>
      <c r="C4674" s="4" t="s">
        <v>6951</v>
      </c>
      <c r="D4674" s="4" t="s">
        <v>2425</v>
      </c>
      <c r="E4674" s="4" t="s">
        <v>57</v>
      </c>
      <c r="F4674" s="16" t="s">
        <v>23</v>
      </c>
      <c r="G4674" s="17"/>
      <c r="H4674" s="7">
        <v>20000</v>
      </c>
      <c r="I4674" s="7">
        <v>574</v>
      </c>
      <c r="J4674" s="7">
        <v>0</v>
      </c>
      <c r="K4674" s="7">
        <v>608</v>
      </c>
      <c r="L4674" s="7">
        <v>1715.46</v>
      </c>
      <c r="M4674" s="7">
        <v>25</v>
      </c>
      <c r="N4674" s="7">
        <v>0</v>
      </c>
      <c r="O4674" s="7"/>
      <c r="P4674" s="7">
        <v>1100</v>
      </c>
      <c r="Q4674" s="7">
        <v>4022.46</v>
      </c>
      <c r="R4674" s="7">
        <f>H4674-Q4674</f>
        <v>15977.54</v>
      </c>
      <c r="S4674" s="4" t="s">
        <v>24</v>
      </c>
    </row>
    <row r="4675" spans="1:19" ht="26.25" hidden="1" customHeight="1" x14ac:dyDescent="0.25">
      <c r="A4675" s="10">
        <f>+SUBTOTAL(103,$B$5:B4675)</f>
        <v>2324</v>
      </c>
      <c r="B4675" s="4" t="s">
        <v>3570</v>
      </c>
      <c r="C4675" s="4" t="s">
        <v>6978</v>
      </c>
      <c r="D4675" s="4" t="s">
        <v>1260</v>
      </c>
      <c r="E4675" s="4" t="s">
        <v>52</v>
      </c>
      <c r="F4675" s="16" t="s">
        <v>23</v>
      </c>
      <c r="G4675" s="17"/>
      <c r="H4675" s="7">
        <v>20000</v>
      </c>
      <c r="I4675" s="7">
        <v>574</v>
      </c>
      <c r="J4675" s="7">
        <v>0</v>
      </c>
      <c r="K4675" s="7">
        <v>608</v>
      </c>
      <c r="L4675" s="7">
        <v>0</v>
      </c>
      <c r="M4675" s="7">
        <v>25</v>
      </c>
      <c r="N4675" s="7">
        <v>0</v>
      </c>
      <c r="O4675" s="7"/>
      <c r="P4675" s="7">
        <v>1066.56</v>
      </c>
      <c r="Q4675" s="7">
        <v>2273.56</v>
      </c>
      <c r="R4675" s="7">
        <f>H4675-Q4675</f>
        <v>17726.439999999999</v>
      </c>
      <c r="S4675" s="4" t="s">
        <v>38</v>
      </c>
    </row>
    <row r="4676" spans="1:19" ht="26.25" customHeight="1" x14ac:dyDescent="0.25">
      <c r="A4676" s="10">
        <f>+SUBTOTAL(103,$B$5:B4676)</f>
        <v>2325</v>
      </c>
      <c r="B4676" s="4" t="s">
        <v>3571</v>
      </c>
      <c r="C4676" s="4" t="s">
        <v>6588</v>
      </c>
      <c r="D4676" s="4" t="s">
        <v>433</v>
      </c>
      <c r="E4676" s="4" t="s">
        <v>126</v>
      </c>
      <c r="F4676" s="16" t="s">
        <v>23</v>
      </c>
      <c r="G4676" s="17"/>
      <c r="H4676" s="7">
        <v>20000</v>
      </c>
      <c r="I4676" s="7">
        <v>574</v>
      </c>
      <c r="J4676" s="7">
        <v>0</v>
      </c>
      <c r="K4676" s="7">
        <v>608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1207</v>
      </c>
      <c r="R4676" s="7">
        <f>H4676-Q4676</f>
        <v>18793</v>
      </c>
      <c r="S4676" s="4" t="s">
        <v>38</v>
      </c>
    </row>
    <row r="4677" spans="1:19" ht="26.25" hidden="1" customHeight="1" x14ac:dyDescent="0.25">
      <c r="A4677" s="10">
        <f>+SUBTOTAL(103,$B$5:B4677)</f>
        <v>2325</v>
      </c>
      <c r="B4677" s="4" t="s">
        <v>806</v>
      </c>
      <c r="C4677" s="4" t="s">
        <v>7038</v>
      </c>
      <c r="D4677" s="4" t="s">
        <v>433</v>
      </c>
      <c r="E4677" s="4" t="s">
        <v>61</v>
      </c>
      <c r="F4677" s="16" t="s">
        <v>23</v>
      </c>
      <c r="G4677" s="17"/>
      <c r="H4677" s="7">
        <v>20000</v>
      </c>
      <c r="I4677" s="7">
        <v>574</v>
      </c>
      <c r="J4677" s="7">
        <v>0</v>
      </c>
      <c r="K4677" s="7">
        <v>608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1207</v>
      </c>
      <c r="R4677" s="7">
        <f>H4677-Q4677</f>
        <v>18793</v>
      </c>
      <c r="S4677" s="4" t="s">
        <v>38</v>
      </c>
    </row>
    <row r="4678" spans="1:19" ht="26.25" customHeight="1" x14ac:dyDescent="0.25">
      <c r="A4678" s="10">
        <f>+SUBTOTAL(103,$B$5:B4678)</f>
        <v>2326</v>
      </c>
      <c r="B4678" s="4" t="s">
        <v>3572</v>
      </c>
      <c r="C4678" s="4" t="s">
        <v>7055</v>
      </c>
      <c r="D4678" s="4" t="s">
        <v>1260</v>
      </c>
      <c r="E4678" s="4" t="s">
        <v>72</v>
      </c>
      <c r="F4678" s="16" t="s">
        <v>23</v>
      </c>
      <c r="G4678" s="17"/>
      <c r="H4678" s="7">
        <v>20000</v>
      </c>
      <c r="I4678" s="7">
        <v>574</v>
      </c>
      <c r="J4678" s="7">
        <v>0</v>
      </c>
      <c r="K4678" s="7">
        <v>608</v>
      </c>
      <c r="L4678" s="7">
        <v>0</v>
      </c>
      <c r="M4678" s="7">
        <v>25</v>
      </c>
      <c r="N4678" s="7">
        <v>0</v>
      </c>
      <c r="O4678" s="7"/>
      <c r="P4678" s="7">
        <v>50</v>
      </c>
      <c r="Q4678" s="7">
        <v>1257</v>
      </c>
      <c r="R4678" s="7">
        <f>H4678-Q4678</f>
        <v>18743</v>
      </c>
      <c r="S4678" s="4" t="s">
        <v>38</v>
      </c>
    </row>
    <row r="4679" spans="1:19" ht="26.25" hidden="1" customHeight="1" x14ac:dyDescent="0.25">
      <c r="A4679" s="10">
        <f>+SUBTOTAL(103,$B$5:B4679)</f>
        <v>2326</v>
      </c>
      <c r="B4679" s="4" t="s">
        <v>2311</v>
      </c>
      <c r="C4679" s="4" t="s">
        <v>6297</v>
      </c>
      <c r="D4679" s="4" t="s">
        <v>1260</v>
      </c>
      <c r="E4679" s="4" t="s">
        <v>61</v>
      </c>
      <c r="F4679" s="16" t="s">
        <v>46</v>
      </c>
      <c r="G4679" s="17"/>
      <c r="H4679" s="7">
        <v>20000</v>
      </c>
      <c r="I4679" s="7">
        <v>574</v>
      </c>
      <c r="J4679" s="7">
        <v>0</v>
      </c>
      <c r="K4679" s="7">
        <v>608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1207</v>
      </c>
      <c r="R4679" s="7">
        <f>H4679-Q4679</f>
        <v>18793</v>
      </c>
      <c r="S4679" s="4" t="s">
        <v>24</v>
      </c>
    </row>
    <row r="4680" spans="1:19" ht="26.25" hidden="1" customHeight="1" x14ac:dyDescent="0.25">
      <c r="A4680" s="10">
        <f>+SUBTOTAL(103,$B$5:B4680)</f>
        <v>2326</v>
      </c>
      <c r="B4680" s="4" t="s">
        <v>3573</v>
      </c>
      <c r="C4680" s="4" t="s">
        <v>7121</v>
      </c>
      <c r="D4680" s="4" t="s">
        <v>1260</v>
      </c>
      <c r="E4680" s="4" t="s">
        <v>52</v>
      </c>
      <c r="F4680" s="16" t="s">
        <v>23</v>
      </c>
      <c r="G4680" s="17"/>
      <c r="H4680" s="7">
        <v>20000</v>
      </c>
      <c r="I4680" s="7">
        <v>574</v>
      </c>
      <c r="J4680" s="7">
        <v>0</v>
      </c>
      <c r="K4680" s="7">
        <v>608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1207</v>
      </c>
      <c r="R4680" s="7">
        <f>H4680-Q4680</f>
        <v>18793</v>
      </c>
      <c r="S4680" s="4" t="s">
        <v>24</v>
      </c>
    </row>
    <row r="4681" spans="1:19" ht="26.25" customHeight="1" x14ac:dyDescent="0.25">
      <c r="A4681" s="10">
        <f>+SUBTOTAL(103,$B$5:B4681)</f>
        <v>2327</v>
      </c>
      <c r="B4681" s="4" t="s">
        <v>3574</v>
      </c>
      <c r="C4681" s="4" t="s">
        <v>7136</v>
      </c>
      <c r="D4681" s="4" t="s">
        <v>1260</v>
      </c>
      <c r="E4681" s="4" t="s">
        <v>29</v>
      </c>
      <c r="F4681" s="16" t="s">
        <v>23</v>
      </c>
      <c r="G4681" s="17"/>
      <c r="H4681" s="7">
        <v>20000</v>
      </c>
      <c r="I4681" s="7">
        <v>574</v>
      </c>
      <c r="J4681" s="7">
        <v>0</v>
      </c>
      <c r="K4681" s="7">
        <v>608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1207</v>
      </c>
      <c r="R4681" s="7">
        <f>H4681-Q4681</f>
        <v>18793</v>
      </c>
      <c r="S4681" s="4" t="s">
        <v>24</v>
      </c>
    </row>
    <row r="4682" spans="1:19" ht="26.25" hidden="1" customHeight="1" x14ac:dyDescent="0.25">
      <c r="A4682" s="10">
        <f>+SUBTOTAL(103,$B$5:B4682)</f>
        <v>2327</v>
      </c>
      <c r="B4682" s="4" t="s">
        <v>3575</v>
      </c>
      <c r="C4682" s="4" t="s">
        <v>5694</v>
      </c>
      <c r="D4682" s="4" t="s">
        <v>2425</v>
      </c>
      <c r="E4682" s="4" t="s">
        <v>61</v>
      </c>
      <c r="F4682" s="16" t="s">
        <v>23</v>
      </c>
      <c r="G4682" s="17"/>
      <c r="H4682" s="7">
        <v>20000</v>
      </c>
      <c r="I4682" s="7">
        <v>574</v>
      </c>
      <c r="J4682" s="7">
        <v>0</v>
      </c>
      <c r="K4682" s="7">
        <v>608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1207</v>
      </c>
      <c r="R4682" s="7">
        <f>H4682-Q4682</f>
        <v>18793</v>
      </c>
      <c r="S4682" s="4" t="s">
        <v>24</v>
      </c>
    </row>
    <row r="4683" spans="1:19" ht="26.25" customHeight="1" x14ac:dyDescent="0.25">
      <c r="A4683" s="10">
        <f>+SUBTOTAL(103,$B$5:B4683)</f>
        <v>2328</v>
      </c>
      <c r="B4683" s="4" t="s">
        <v>3576</v>
      </c>
      <c r="C4683" s="4" t="s">
        <v>7201</v>
      </c>
      <c r="D4683" s="4" t="s">
        <v>1260</v>
      </c>
      <c r="E4683" s="4" t="s">
        <v>126</v>
      </c>
      <c r="F4683" s="16" t="s">
        <v>23</v>
      </c>
      <c r="G4683" s="17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f>H4683-Q4683</f>
        <v>18793</v>
      </c>
      <c r="S4683" s="4" t="s">
        <v>38</v>
      </c>
    </row>
    <row r="4684" spans="1:19" ht="26.25" customHeight="1" x14ac:dyDescent="0.25">
      <c r="A4684" s="10">
        <f>+SUBTOTAL(103,$B$5:B4684)</f>
        <v>2329</v>
      </c>
      <c r="B4684" s="4" t="s">
        <v>3577</v>
      </c>
      <c r="C4684" s="4" t="s">
        <v>7206</v>
      </c>
      <c r="D4684" s="4" t="s">
        <v>1147</v>
      </c>
      <c r="E4684" s="4" t="s">
        <v>129</v>
      </c>
      <c r="F4684" s="16" t="s">
        <v>23</v>
      </c>
      <c r="G4684" s="17"/>
      <c r="H4684" s="7">
        <v>20000</v>
      </c>
      <c r="I4684" s="7">
        <v>574</v>
      </c>
      <c r="J4684" s="7">
        <v>0</v>
      </c>
      <c r="K4684" s="7">
        <v>608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1207</v>
      </c>
      <c r="R4684" s="7">
        <f>H4684-Q4684</f>
        <v>18793</v>
      </c>
      <c r="S4684" s="4" t="s">
        <v>38</v>
      </c>
    </row>
    <row r="4685" spans="1:19" ht="26.25" hidden="1" customHeight="1" x14ac:dyDescent="0.25">
      <c r="A4685" s="10">
        <f>+SUBTOTAL(103,$B$5:B4685)</f>
        <v>2329</v>
      </c>
      <c r="B4685" s="4" t="s">
        <v>3578</v>
      </c>
      <c r="C4685" s="4" t="s">
        <v>7233</v>
      </c>
      <c r="D4685" s="4" t="s">
        <v>1147</v>
      </c>
      <c r="E4685" s="4" t="s">
        <v>2314</v>
      </c>
      <c r="F4685" s="16" t="s">
        <v>23</v>
      </c>
      <c r="G4685" s="17"/>
      <c r="H4685" s="7">
        <v>20000</v>
      </c>
      <c r="I4685" s="7">
        <v>574</v>
      </c>
      <c r="J4685" s="7">
        <v>0</v>
      </c>
      <c r="K4685" s="7">
        <v>608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1207</v>
      </c>
      <c r="R4685" s="7">
        <f>H4685-Q4685</f>
        <v>18793</v>
      </c>
      <c r="S4685" s="4" t="s">
        <v>38</v>
      </c>
    </row>
    <row r="4686" spans="1:19" ht="26.25" customHeight="1" x14ac:dyDescent="0.25">
      <c r="A4686" s="10">
        <f>+SUBTOTAL(103,$B$5:B4686)</f>
        <v>2330</v>
      </c>
      <c r="B4686" s="4" t="s">
        <v>2340</v>
      </c>
      <c r="C4686" s="4" t="s">
        <v>6578</v>
      </c>
      <c r="D4686" s="4" t="s">
        <v>1260</v>
      </c>
      <c r="E4686" s="4" t="s">
        <v>72</v>
      </c>
      <c r="F4686" s="16" t="s">
        <v>23</v>
      </c>
      <c r="G4686" s="17"/>
      <c r="H4686" s="7">
        <v>20000</v>
      </c>
      <c r="I4686" s="7">
        <v>574</v>
      </c>
      <c r="J4686" s="7">
        <v>0</v>
      </c>
      <c r="K4686" s="7">
        <v>608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1207</v>
      </c>
      <c r="R4686" s="7">
        <f>H4686-Q4686</f>
        <v>18793</v>
      </c>
      <c r="S4686" s="4" t="s">
        <v>24</v>
      </c>
    </row>
    <row r="4687" spans="1:19" ht="26.25" customHeight="1" x14ac:dyDescent="0.25">
      <c r="A4687" s="10">
        <f>+SUBTOTAL(103,$B$5:B4687)</f>
        <v>2331</v>
      </c>
      <c r="B4687" s="4" t="s">
        <v>4222</v>
      </c>
      <c r="C4687" s="4" t="s">
        <v>7295</v>
      </c>
      <c r="D4687" s="4" t="s">
        <v>433</v>
      </c>
      <c r="E4687" s="4" t="s">
        <v>181</v>
      </c>
      <c r="F4687" s="16" t="s">
        <v>23</v>
      </c>
      <c r="G4687" s="17"/>
      <c r="H4687" s="7">
        <v>20000</v>
      </c>
      <c r="I4687" s="7">
        <v>574</v>
      </c>
      <c r="J4687" s="7">
        <v>0</v>
      </c>
      <c r="K4687" s="7">
        <v>608</v>
      </c>
      <c r="L4687" s="7">
        <v>0</v>
      </c>
      <c r="M4687" s="7">
        <v>25</v>
      </c>
      <c r="N4687" s="7">
        <v>0</v>
      </c>
      <c r="O4687" s="7"/>
      <c r="P4687" s="7">
        <v>1050</v>
      </c>
      <c r="Q4687" s="7">
        <v>2257</v>
      </c>
      <c r="R4687" s="7">
        <f>H4687-Q4687</f>
        <v>17743</v>
      </c>
      <c r="S4687" s="4" t="s">
        <v>24</v>
      </c>
    </row>
    <row r="4688" spans="1:19" ht="26.25" hidden="1" customHeight="1" x14ac:dyDescent="0.25">
      <c r="A4688" s="10">
        <f>+SUBTOTAL(103,$B$5:B4688)</f>
        <v>2331</v>
      </c>
      <c r="B4688" s="4" t="s">
        <v>3579</v>
      </c>
      <c r="C4688" s="4" t="s">
        <v>7296</v>
      </c>
      <c r="D4688" s="4" t="s">
        <v>1260</v>
      </c>
      <c r="E4688" s="4" t="s">
        <v>65</v>
      </c>
      <c r="F4688" s="16" t="s">
        <v>23</v>
      </c>
      <c r="G4688" s="17"/>
      <c r="H4688" s="7">
        <v>20000</v>
      </c>
      <c r="I4688" s="7">
        <v>574</v>
      </c>
      <c r="J4688" s="7">
        <v>0</v>
      </c>
      <c r="K4688" s="7">
        <v>608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1207</v>
      </c>
      <c r="R4688" s="7">
        <f>H4688-Q4688</f>
        <v>18793</v>
      </c>
      <c r="S4688" s="4" t="s">
        <v>24</v>
      </c>
    </row>
    <row r="4689" spans="1:19" ht="26.25" customHeight="1" x14ac:dyDescent="0.25">
      <c r="A4689" s="10">
        <f>+SUBTOTAL(103,$B$5:B4689)</f>
        <v>2332</v>
      </c>
      <c r="B4689" s="4" t="s">
        <v>5501</v>
      </c>
      <c r="C4689" s="4" t="s">
        <v>5923</v>
      </c>
      <c r="D4689" s="4" t="s">
        <v>1260</v>
      </c>
      <c r="E4689" s="4" t="s">
        <v>22</v>
      </c>
      <c r="F4689" s="16" t="s">
        <v>23</v>
      </c>
      <c r="G4689" s="17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f>H4689-Q4689</f>
        <v>18793</v>
      </c>
      <c r="S4689" s="4" t="s">
        <v>38</v>
      </c>
    </row>
    <row r="4690" spans="1:19" ht="26.25" customHeight="1" x14ac:dyDescent="0.25">
      <c r="A4690" s="10">
        <f>+SUBTOTAL(103,$B$5:B4690)</f>
        <v>2333</v>
      </c>
      <c r="B4690" s="4" t="s">
        <v>3580</v>
      </c>
      <c r="C4690" s="4" t="s">
        <v>7336</v>
      </c>
      <c r="D4690" s="4" t="s">
        <v>1147</v>
      </c>
      <c r="E4690" s="4" t="s">
        <v>126</v>
      </c>
      <c r="F4690" s="16" t="s">
        <v>23</v>
      </c>
      <c r="G4690" s="17"/>
      <c r="H4690" s="7">
        <v>20000</v>
      </c>
      <c r="I4690" s="7">
        <v>574</v>
      </c>
      <c r="J4690" s="7">
        <v>0</v>
      </c>
      <c r="K4690" s="7">
        <v>608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1207</v>
      </c>
      <c r="R4690" s="7">
        <f>H4690-Q4690</f>
        <v>18793</v>
      </c>
      <c r="S4690" s="4" t="s">
        <v>38</v>
      </c>
    </row>
    <row r="4691" spans="1:19" ht="26.25" hidden="1" customHeight="1" x14ac:dyDescent="0.25">
      <c r="A4691" s="10">
        <f>+SUBTOTAL(103,$B$5:B4691)</f>
        <v>2333</v>
      </c>
      <c r="B4691" s="4" t="s">
        <v>849</v>
      </c>
      <c r="C4691" s="4" t="s">
        <v>7371</v>
      </c>
      <c r="D4691" s="4" t="s">
        <v>3581</v>
      </c>
      <c r="E4691" s="4" t="s">
        <v>52</v>
      </c>
      <c r="F4691" s="16" t="s">
        <v>23</v>
      </c>
      <c r="G4691" s="17"/>
      <c r="H4691" s="7">
        <v>20000</v>
      </c>
      <c r="I4691" s="7">
        <v>574</v>
      </c>
      <c r="J4691" s="7">
        <v>0</v>
      </c>
      <c r="K4691" s="7">
        <v>608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1207</v>
      </c>
      <c r="R4691" s="7">
        <f>H4691-Q4691</f>
        <v>18793</v>
      </c>
      <c r="S4691" s="4" t="s">
        <v>24</v>
      </c>
    </row>
    <row r="4692" spans="1:19" ht="26.25" hidden="1" customHeight="1" x14ac:dyDescent="0.25">
      <c r="A4692" s="10">
        <f>+SUBTOTAL(103,$B$5:B4692)</f>
        <v>2333</v>
      </c>
      <c r="B4692" s="4" t="s">
        <v>3582</v>
      </c>
      <c r="C4692" s="4" t="s">
        <v>7380</v>
      </c>
      <c r="D4692" s="4" t="s">
        <v>3583</v>
      </c>
      <c r="E4692" s="4" t="s">
        <v>55</v>
      </c>
      <c r="F4692" s="16" t="s">
        <v>23</v>
      </c>
      <c r="G4692" s="17"/>
      <c r="H4692" s="7">
        <v>20000</v>
      </c>
      <c r="I4692" s="7">
        <v>574</v>
      </c>
      <c r="J4692" s="7">
        <v>0</v>
      </c>
      <c r="K4692" s="7">
        <v>608</v>
      </c>
      <c r="L4692" s="7">
        <v>0</v>
      </c>
      <c r="M4692" s="7">
        <v>25</v>
      </c>
      <c r="N4692" s="7">
        <v>0</v>
      </c>
      <c r="O4692" s="7"/>
      <c r="P4692" s="7">
        <v>3019.68</v>
      </c>
      <c r="Q4692" s="7">
        <v>4226.68</v>
      </c>
      <c r="R4692" s="7">
        <f>H4692-Q4692</f>
        <v>15773.32</v>
      </c>
      <c r="S4692" s="4" t="s">
        <v>38</v>
      </c>
    </row>
    <row r="4693" spans="1:19" ht="26.25" customHeight="1" x14ac:dyDescent="0.25">
      <c r="A4693" s="10">
        <f>+SUBTOTAL(103,$B$5:B4693)</f>
        <v>2334</v>
      </c>
      <c r="B4693" s="4" t="s">
        <v>3584</v>
      </c>
      <c r="C4693" s="4" t="s">
        <v>7399</v>
      </c>
      <c r="D4693" s="4" t="s">
        <v>1260</v>
      </c>
      <c r="E4693" s="4" t="s">
        <v>22</v>
      </c>
      <c r="F4693" s="16" t="s">
        <v>23</v>
      </c>
      <c r="G4693" s="17"/>
      <c r="H4693" s="7">
        <v>20000</v>
      </c>
      <c r="I4693" s="7">
        <v>574</v>
      </c>
      <c r="J4693" s="7">
        <v>0</v>
      </c>
      <c r="K4693" s="7">
        <v>608</v>
      </c>
      <c r="L4693" s="7">
        <v>0</v>
      </c>
      <c r="M4693" s="7">
        <v>25</v>
      </c>
      <c r="N4693" s="7">
        <v>0</v>
      </c>
      <c r="O4693" s="7"/>
      <c r="P4693" s="7">
        <v>5914.55</v>
      </c>
      <c r="Q4693" s="7">
        <v>7121.55</v>
      </c>
      <c r="R4693" s="7">
        <f>H4693-Q4693</f>
        <v>12878.45</v>
      </c>
      <c r="S4693" s="4" t="s">
        <v>38</v>
      </c>
    </row>
    <row r="4694" spans="1:19" ht="26.25" hidden="1" customHeight="1" x14ac:dyDescent="0.25">
      <c r="A4694" s="10">
        <f>+SUBTOTAL(103,$B$5:B4694)</f>
        <v>2334</v>
      </c>
      <c r="B4694" s="4" t="s">
        <v>1940</v>
      </c>
      <c r="C4694" s="4" t="s">
        <v>7404</v>
      </c>
      <c r="D4694" s="4" t="s">
        <v>1260</v>
      </c>
      <c r="E4694" s="4" t="s">
        <v>61</v>
      </c>
      <c r="F4694" s="16" t="s">
        <v>23</v>
      </c>
      <c r="G4694" s="17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1207</v>
      </c>
      <c r="R4694" s="7">
        <f>H4694-Q4694</f>
        <v>18793</v>
      </c>
      <c r="S4694" s="4" t="s">
        <v>24</v>
      </c>
    </row>
    <row r="4695" spans="1:19" ht="26.25" hidden="1" customHeight="1" x14ac:dyDescent="0.25">
      <c r="A4695" s="10">
        <f>+SUBTOTAL(103,$B$5:B4695)</f>
        <v>2334</v>
      </c>
      <c r="B4695" s="4" t="s">
        <v>3586</v>
      </c>
      <c r="C4695" s="4" t="s">
        <v>7446</v>
      </c>
      <c r="D4695" s="4" t="s">
        <v>1260</v>
      </c>
      <c r="E4695" s="4" t="s">
        <v>59</v>
      </c>
      <c r="F4695" s="16" t="s">
        <v>23</v>
      </c>
      <c r="G4695" s="17"/>
      <c r="H4695" s="7">
        <v>20000</v>
      </c>
      <c r="I4695" s="7">
        <v>574</v>
      </c>
      <c r="J4695" s="7">
        <v>0</v>
      </c>
      <c r="K4695" s="7">
        <v>608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1207</v>
      </c>
      <c r="R4695" s="7">
        <f>H4695-Q4695</f>
        <v>18793</v>
      </c>
      <c r="S4695" s="4" t="s">
        <v>24</v>
      </c>
    </row>
    <row r="4696" spans="1:19" ht="26.25" hidden="1" customHeight="1" x14ac:dyDescent="0.25">
      <c r="A4696" s="10">
        <f>+SUBTOTAL(103,$B$5:B4696)</f>
        <v>2334</v>
      </c>
      <c r="B4696" s="4" t="s">
        <v>869</v>
      </c>
      <c r="C4696" s="4" t="s">
        <v>7473</v>
      </c>
      <c r="D4696" s="4" t="s">
        <v>2425</v>
      </c>
      <c r="E4696" s="4" t="s">
        <v>61</v>
      </c>
      <c r="F4696" s="16" t="s">
        <v>23</v>
      </c>
      <c r="G4696" s="17"/>
      <c r="H4696" s="7">
        <v>20000</v>
      </c>
      <c r="I4696" s="7">
        <v>574</v>
      </c>
      <c r="J4696" s="7">
        <v>0</v>
      </c>
      <c r="K4696" s="7">
        <v>608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1207</v>
      </c>
      <c r="R4696" s="7">
        <f>H4696-Q4696</f>
        <v>18793</v>
      </c>
      <c r="S4696" s="4" t="s">
        <v>24</v>
      </c>
    </row>
    <row r="4697" spans="1:19" ht="26.25" hidden="1" customHeight="1" x14ac:dyDescent="0.25">
      <c r="A4697" s="10">
        <f>+SUBTOTAL(103,$B$5:B4697)</f>
        <v>2334</v>
      </c>
      <c r="B4697" s="4" t="s">
        <v>1947</v>
      </c>
      <c r="C4697" s="4" t="s">
        <v>7481</v>
      </c>
      <c r="D4697" s="4" t="s">
        <v>1260</v>
      </c>
      <c r="E4697" s="4" t="s">
        <v>55</v>
      </c>
      <c r="F4697" s="16" t="s">
        <v>23</v>
      </c>
      <c r="G4697" s="17"/>
      <c r="H4697" s="7">
        <v>20000</v>
      </c>
      <c r="I4697" s="7">
        <v>574</v>
      </c>
      <c r="J4697" s="7">
        <v>0</v>
      </c>
      <c r="K4697" s="7">
        <v>608</v>
      </c>
      <c r="L4697" s="7">
        <v>0</v>
      </c>
      <c r="M4697" s="7">
        <v>25</v>
      </c>
      <c r="N4697" s="7">
        <v>0</v>
      </c>
      <c r="O4697" s="7"/>
      <c r="P4697" s="7">
        <v>662.5</v>
      </c>
      <c r="Q4697" s="7">
        <v>1869.5</v>
      </c>
      <c r="R4697" s="7">
        <f>H4697-Q4697</f>
        <v>18130.5</v>
      </c>
      <c r="S4697" s="4" t="s">
        <v>24</v>
      </c>
    </row>
    <row r="4698" spans="1:19" ht="26.25" customHeight="1" x14ac:dyDescent="0.25">
      <c r="A4698" s="10">
        <f>+SUBTOTAL(103,$B$5:B4698)</f>
        <v>2335</v>
      </c>
      <c r="B4698" s="4" t="s">
        <v>3587</v>
      </c>
      <c r="C4698" s="4" t="s">
        <v>7489</v>
      </c>
      <c r="D4698" s="4" t="s">
        <v>433</v>
      </c>
      <c r="E4698" s="4" t="s">
        <v>129</v>
      </c>
      <c r="F4698" s="16" t="s">
        <v>23</v>
      </c>
      <c r="G4698" s="17"/>
      <c r="H4698" s="7">
        <v>20000</v>
      </c>
      <c r="I4698" s="7">
        <v>574</v>
      </c>
      <c r="J4698" s="7">
        <v>0</v>
      </c>
      <c r="K4698" s="7">
        <v>608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1207</v>
      </c>
      <c r="R4698" s="7">
        <f>H4698-Q4698</f>
        <v>18793</v>
      </c>
      <c r="S4698" s="4" t="s">
        <v>24</v>
      </c>
    </row>
    <row r="4699" spans="1:19" ht="26.25" hidden="1" customHeight="1" x14ac:dyDescent="0.25">
      <c r="A4699" s="10">
        <f>+SUBTOTAL(103,$B$5:B4699)</f>
        <v>2335</v>
      </c>
      <c r="B4699" s="4" t="s">
        <v>873</v>
      </c>
      <c r="C4699" s="4" t="s">
        <v>7500</v>
      </c>
      <c r="D4699" s="4" t="s">
        <v>1260</v>
      </c>
      <c r="E4699" s="4" t="s">
        <v>52</v>
      </c>
      <c r="F4699" s="16" t="s">
        <v>23</v>
      </c>
      <c r="G4699" s="17"/>
      <c r="H4699" s="7">
        <v>20000</v>
      </c>
      <c r="I4699" s="7">
        <v>574</v>
      </c>
      <c r="J4699" s="7">
        <v>0</v>
      </c>
      <c r="K4699" s="7">
        <v>608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1207</v>
      </c>
      <c r="R4699" s="7">
        <f>H4699-Q4699</f>
        <v>18793</v>
      </c>
      <c r="S4699" s="4" t="s">
        <v>24</v>
      </c>
    </row>
    <row r="4700" spans="1:19" ht="26.25" customHeight="1" x14ac:dyDescent="0.25">
      <c r="A4700" s="10">
        <f>+SUBTOTAL(103,$B$5:B4700)</f>
        <v>2336</v>
      </c>
      <c r="B4700" s="4" t="s">
        <v>879</v>
      </c>
      <c r="C4700" s="4" t="s">
        <v>7519</v>
      </c>
      <c r="D4700" s="4" t="s">
        <v>1260</v>
      </c>
      <c r="E4700" s="4" t="s">
        <v>3270</v>
      </c>
      <c r="F4700" s="16" t="s">
        <v>23</v>
      </c>
      <c r="G4700" s="17"/>
      <c r="H4700" s="7">
        <v>20000</v>
      </c>
      <c r="I4700" s="7">
        <v>574</v>
      </c>
      <c r="J4700" s="7">
        <v>0</v>
      </c>
      <c r="K4700" s="7">
        <v>608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1207</v>
      </c>
      <c r="R4700" s="7">
        <f>H4700-Q4700</f>
        <v>18793</v>
      </c>
      <c r="S4700" s="4" t="s">
        <v>38</v>
      </c>
    </row>
    <row r="4701" spans="1:19" ht="26.25" hidden="1" customHeight="1" x14ac:dyDescent="0.25">
      <c r="A4701" s="10">
        <f>+SUBTOTAL(103,$B$5:B4701)</f>
        <v>2336</v>
      </c>
      <c r="B4701" s="4" t="s">
        <v>236</v>
      </c>
      <c r="C4701" s="4" t="s">
        <v>7543</v>
      </c>
      <c r="D4701" s="4" t="s">
        <v>2425</v>
      </c>
      <c r="E4701" s="4" t="s">
        <v>63</v>
      </c>
      <c r="F4701" s="16" t="s">
        <v>23</v>
      </c>
      <c r="G4701" s="17"/>
      <c r="H4701" s="7">
        <v>20000</v>
      </c>
      <c r="I4701" s="7">
        <v>574</v>
      </c>
      <c r="J4701" s="7">
        <v>0</v>
      </c>
      <c r="K4701" s="7">
        <v>608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1207</v>
      </c>
      <c r="R4701" s="7">
        <f>H4701-Q4701</f>
        <v>18793</v>
      </c>
      <c r="S4701" s="4" t="s">
        <v>24</v>
      </c>
    </row>
    <row r="4702" spans="1:19" ht="26.25" hidden="1" customHeight="1" x14ac:dyDescent="0.25">
      <c r="A4702" s="10">
        <f>+SUBTOTAL(103,$B$5:B4702)</f>
        <v>2336</v>
      </c>
      <c r="B4702" s="4" t="s">
        <v>3588</v>
      </c>
      <c r="C4702" s="4" t="s">
        <v>7564</v>
      </c>
      <c r="D4702" s="4" t="s">
        <v>1260</v>
      </c>
      <c r="E4702" s="4" t="s">
        <v>61</v>
      </c>
      <c r="F4702" s="16" t="s">
        <v>23</v>
      </c>
      <c r="G4702" s="17"/>
      <c r="H4702" s="7">
        <v>20000</v>
      </c>
      <c r="I4702" s="7">
        <v>574</v>
      </c>
      <c r="J4702" s="7">
        <v>0</v>
      </c>
      <c r="K4702" s="7">
        <v>608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1207</v>
      </c>
      <c r="R4702" s="7">
        <f>H4702-Q4702</f>
        <v>18793</v>
      </c>
      <c r="S4702" s="4" t="s">
        <v>24</v>
      </c>
    </row>
    <row r="4703" spans="1:19" ht="26.25" hidden="1" customHeight="1" x14ac:dyDescent="0.25">
      <c r="A4703" s="10">
        <f>+SUBTOTAL(103,$B$5:B4703)</f>
        <v>2336</v>
      </c>
      <c r="B4703" s="4" t="s">
        <v>2788</v>
      </c>
      <c r="C4703" s="4" t="s">
        <v>7608</v>
      </c>
      <c r="D4703" s="4" t="s">
        <v>1260</v>
      </c>
      <c r="E4703" s="4" t="s">
        <v>59</v>
      </c>
      <c r="F4703" s="16" t="s">
        <v>23</v>
      </c>
      <c r="G4703" s="17"/>
      <c r="H4703" s="7">
        <v>20000</v>
      </c>
      <c r="I4703" s="7">
        <v>574</v>
      </c>
      <c r="J4703" s="7">
        <v>0</v>
      </c>
      <c r="K4703" s="7">
        <v>608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1207</v>
      </c>
      <c r="R4703" s="7">
        <f>H4703-Q4703</f>
        <v>18793</v>
      </c>
      <c r="S4703" s="4" t="s">
        <v>24</v>
      </c>
    </row>
    <row r="4704" spans="1:19" ht="26.25" hidden="1" customHeight="1" x14ac:dyDescent="0.25">
      <c r="A4704" s="10">
        <f>+SUBTOTAL(103,$B$5:B4704)</f>
        <v>2336</v>
      </c>
      <c r="B4704" s="4" t="s">
        <v>3589</v>
      </c>
      <c r="C4704" s="4" t="s">
        <v>5856</v>
      </c>
      <c r="D4704" s="4" t="s">
        <v>1260</v>
      </c>
      <c r="E4704" s="4" t="s">
        <v>61</v>
      </c>
      <c r="F4704" s="16" t="s">
        <v>23</v>
      </c>
      <c r="G4704" s="17"/>
      <c r="H4704" s="7">
        <v>20000</v>
      </c>
      <c r="I4704" s="7">
        <v>574</v>
      </c>
      <c r="J4704" s="7">
        <v>0</v>
      </c>
      <c r="K4704" s="7">
        <v>608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1207</v>
      </c>
      <c r="R4704" s="7">
        <f>H4704-Q4704</f>
        <v>18793</v>
      </c>
      <c r="S4704" s="4" t="s">
        <v>24</v>
      </c>
    </row>
    <row r="4705" spans="1:19" ht="26.25" customHeight="1" x14ac:dyDescent="0.25">
      <c r="A4705" s="10">
        <f>+SUBTOTAL(103,$B$5:B4705)</f>
        <v>2337</v>
      </c>
      <c r="B4705" s="4" t="s">
        <v>3590</v>
      </c>
      <c r="C4705" s="4" t="s">
        <v>7630</v>
      </c>
      <c r="D4705" s="4" t="s">
        <v>1260</v>
      </c>
      <c r="E4705" s="4" t="s">
        <v>293</v>
      </c>
      <c r="F4705" s="16" t="s">
        <v>23</v>
      </c>
      <c r="G4705" s="17"/>
      <c r="H4705" s="7">
        <v>20000</v>
      </c>
      <c r="I4705" s="7">
        <v>574</v>
      </c>
      <c r="J4705" s="7">
        <v>0</v>
      </c>
      <c r="K4705" s="7">
        <v>608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1207</v>
      </c>
      <c r="R4705" s="7">
        <f>H4705-Q4705</f>
        <v>18793</v>
      </c>
      <c r="S4705" s="4" t="s">
        <v>38</v>
      </c>
    </row>
    <row r="4706" spans="1:19" ht="26.25" customHeight="1" x14ac:dyDescent="0.25">
      <c r="A4706" s="10">
        <f>+SUBTOTAL(103,$B$5:B4706)</f>
        <v>2338</v>
      </c>
      <c r="B4706" s="4" t="s">
        <v>5294</v>
      </c>
      <c r="C4706" s="4" t="s">
        <v>7633</v>
      </c>
      <c r="D4706" s="4" t="s">
        <v>1260</v>
      </c>
      <c r="E4706" s="4" t="s">
        <v>43</v>
      </c>
      <c r="F4706" s="16" t="s">
        <v>23</v>
      </c>
      <c r="G4706" s="17"/>
      <c r="H4706" s="7">
        <v>20000</v>
      </c>
      <c r="I4706" s="7">
        <v>574</v>
      </c>
      <c r="J4706" s="7">
        <v>0</v>
      </c>
      <c r="K4706" s="7">
        <v>608</v>
      </c>
      <c r="L4706" s="7">
        <v>0</v>
      </c>
      <c r="M4706" s="7">
        <v>25</v>
      </c>
      <c r="N4706" s="7">
        <v>0</v>
      </c>
      <c r="O4706" s="7"/>
      <c r="P4706" s="7">
        <v>1611.5</v>
      </c>
      <c r="Q4706" s="7">
        <v>2818.5</v>
      </c>
      <c r="R4706" s="7">
        <f>H4706-Q4706</f>
        <v>17181.5</v>
      </c>
      <c r="S4706" s="4" t="s">
        <v>38</v>
      </c>
    </row>
    <row r="4707" spans="1:19" ht="26.25" customHeight="1" x14ac:dyDescent="0.25">
      <c r="A4707" s="10">
        <f>+SUBTOTAL(103,$B$5:B4707)</f>
        <v>2339</v>
      </c>
      <c r="B4707" s="4" t="s">
        <v>3591</v>
      </c>
      <c r="C4707" s="4" t="s">
        <v>7649</v>
      </c>
      <c r="D4707" s="4" t="s">
        <v>433</v>
      </c>
      <c r="E4707" s="4" t="s">
        <v>129</v>
      </c>
      <c r="F4707" s="16" t="s">
        <v>23</v>
      </c>
      <c r="G4707" s="17"/>
      <c r="H4707" s="7">
        <v>20000</v>
      </c>
      <c r="I4707" s="7">
        <v>574</v>
      </c>
      <c r="J4707" s="7">
        <v>0</v>
      </c>
      <c r="K4707" s="7">
        <v>608</v>
      </c>
      <c r="L4707" s="7">
        <v>0</v>
      </c>
      <c r="M4707" s="7">
        <v>25</v>
      </c>
      <c r="N4707" s="7">
        <v>0</v>
      </c>
      <c r="O4707" s="7"/>
      <c r="P4707" s="7">
        <v>0</v>
      </c>
      <c r="Q4707" s="7">
        <v>1207</v>
      </c>
      <c r="R4707" s="7">
        <f>H4707-Q4707</f>
        <v>18793</v>
      </c>
      <c r="S4707" s="4" t="s">
        <v>24</v>
      </c>
    </row>
    <row r="4708" spans="1:19" ht="26.25" customHeight="1" x14ac:dyDescent="0.25">
      <c r="A4708" s="10">
        <f>+SUBTOTAL(103,$B$5:B4708)</f>
        <v>2340</v>
      </c>
      <c r="B4708" s="4" t="s">
        <v>467</v>
      </c>
      <c r="C4708" s="4" t="s">
        <v>7676</v>
      </c>
      <c r="D4708" s="4" t="s">
        <v>433</v>
      </c>
      <c r="E4708" s="4" t="s">
        <v>129</v>
      </c>
      <c r="F4708" s="16" t="s">
        <v>23</v>
      </c>
      <c r="G4708" s="17"/>
      <c r="H4708" s="7">
        <v>20000</v>
      </c>
      <c r="I4708" s="7">
        <v>574</v>
      </c>
      <c r="J4708" s="7">
        <v>0</v>
      </c>
      <c r="K4708" s="7">
        <v>608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1207</v>
      </c>
      <c r="R4708" s="7">
        <f>H4708-Q4708</f>
        <v>18793</v>
      </c>
      <c r="S4708" s="4" t="s">
        <v>24</v>
      </c>
    </row>
    <row r="4709" spans="1:19" ht="26.25" customHeight="1" x14ac:dyDescent="0.25">
      <c r="A4709" s="10">
        <f>+SUBTOTAL(103,$B$5:B4709)</f>
        <v>2341</v>
      </c>
      <c r="B4709" s="4" t="s">
        <v>3592</v>
      </c>
      <c r="C4709" s="4" t="s">
        <v>6369</v>
      </c>
      <c r="D4709" s="4" t="s">
        <v>1147</v>
      </c>
      <c r="E4709" s="4" t="s">
        <v>164</v>
      </c>
      <c r="F4709" s="16" t="s">
        <v>23</v>
      </c>
      <c r="G4709" s="17"/>
      <c r="H4709" s="7">
        <v>20000</v>
      </c>
      <c r="I4709" s="7">
        <v>574</v>
      </c>
      <c r="J4709" s="7">
        <v>0</v>
      </c>
      <c r="K4709" s="7">
        <v>608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1207</v>
      </c>
      <c r="R4709" s="7">
        <f>H4709-Q4709</f>
        <v>18793</v>
      </c>
      <c r="S4709" s="4" t="s">
        <v>38</v>
      </c>
    </row>
    <row r="4710" spans="1:19" ht="26.25" customHeight="1" x14ac:dyDescent="0.25">
      <c r="A4710" s="10">
        <f>+SUBTOTAL(103,$B$5:B4710)</f>
        <v>2342</v>
      </c>
      <c r="B4710" s="4" t="s">
        <v>3594</v>
      </c>
      <c r="C4710" s="4" t="s">
        <v>6330</v>
      </c>
      <c r="D4710" s="4" t="s">
        <v>1260</v>
      </c>
      <c r="E4710" s="4" t="s">
        <v>129</v>
      </c>
      <c r="F4710" s="16" t="s">
        <v>23</v>
      </c>
      <c r="G4710" s="17"/>
      <c r="H4710" s="7">
        <v>20000</v>
      </c>
      <c r="I4710" s="7">
        <v>574</v>
      </c>
      <c r="J4710" s="7">
        <v>0</v>
      </c>
      <c r="K4710" s="7">
        <v>608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1207</v>
      </c>
      <c r="R4710" s="7">
        <f>H4710-Q4710</f>
        <v>18793</v>
      </c>
      <c r="S4710" s="4" t="s">
        <v>24</v>
      </c>
    </row>
    <row r="4711" spans="1:19" ht="26.25" hidden="1" customHeight="1" x14ac:dyDescent="0.25">
      <c r="A4711" s="10">
        <f>+SUBTOTAL(103,$B$5:B4711)</f>
        <v>2342</v>
      </c>
      <c r="B4711" s="4" t="s">
        <v>3595</v>
      </c>
      <c r="C4711" s="4" t="s">
        <v>7851</v>
      </c>
      <c r="D4711" s="4" t="s">
        <v>433</v>
      </c>
      <c r="E4711" s="4" t="s">
        <v>61</v>
      </c>
      <c r="F4711" s="16" t="s">
        <v>23</v>
      </c>
      <c r="G4711" s="17"/>
      <c r="H4711" s="7">
        <v>20000</v>
      </c>
      <c r="I4711" s="7">
        <v>574</v>
      </c>
      <c r="J4711" s="7">
        <v>0</v>
      </c>
      <c r="K4711" s="7">
        <v>608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1207</v>
      </c>
      <c r="R4711" s="7">
        <f>H4711-Q4711</f>
        <v>18793</v>
      </c>
      <c r="S4711" s="4" t="s">
        <v>24</v>
      </c>
    </row>
    <row r="4712" spans="1:19" ht="26.25" hidden="1" customHeight="1" x14ac:dyDescent="0.25">
      <c r="A4712" s="10">
        <f>+SUBTOTAL(103,$B$5:B4712)</f>
        <v>2342</v>
      </c>
      <c r="B4712" s="4" t="s">
        <v>1967</v>
      </c>
      <c r="C4712" s="4" t="s">
        <v>7854</v>
      </c>
      <c r="D4712" s="4" t="s">
        <v>1260</v>
      </c>
      <c r="E4712" s="4" t="s">
        <v>52</v>
      </c>
      <c r="F4712" s="16" t="s">
        <v>23</v>
      </c>
      <c r="G4712" s="17"/>
      <c r="H4712" s="7">
        <v>20000</v>
      </c>
      <c r="I4712" s="7">
        <v>574</v>
      </c>
      <c r="J4712" s="7">
        <v>0</v>
      </c>
      <c r="K4712" s="7">
        <v>608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1207</v>
      </c>
      <c r="R4712" s="7">
        <f>H4712-Q4712</f>
        <v>18793</v>
      </c>
      <c r="S4712" s="4" t="s">
        <v>24</v>
      </c>
    </row>
    <row r="4713" spans="1:19" ht="26.25" hidden="1" customHeight="1" x14ac:dyDescent="0.25">
      <c r="A4713" s="10">
        <f>+SUBTOTAL(103,$B$5:B4713)</f>
        <v>2342</v>
      </c>
      <c r="B4713" s="4" t="s">
        <v>3596</v>
      </c>
      <c r="C4713" s="4" t="s">
        <v>7866</v>
      </c>
      <c r="D4713" s="4" t="s">
        <v>1260</v>
      </c>
      <c r="E4713" s="4" t="s">
        <v>65</v>
      </c>
      <c r="F4713" s="16" t="s">
        <v>23</v>
      </c>
      <c r="G4713" s="17"/>
      <c r="H4713" s="7">
        <v>20000</v>
      </c>
      <c r="I4713" s="7">
        <v>574</v>
      </c>
      <c r="J4713" s="7">
        <v>0</v>
      </c>
      <c r="K4713" s="7">
        <v>608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1207</v>
      </c>
      <c r="R4713" s="7">
        <f>H4713-Q4713</f>
        <v>18793</v>
      </c>
      <c r="S4713" s="4" t="s">
        <v>38</v>
      </c>
    </row>
    <row r="4714" spans="1:19" ht="26.25" hidden="1" customHeight="1" x14ac:dyDescent="0.25">
      <c r="A4714" s="10">
        <f>+SUBTOTAL(103,$B$5:B4714)</f>
        <v>2342</v>
      </c>
      <c r="B4714" s="4" t="s">
        <v>3597</v>
      </c>
      <c r="C4714" s="4" t="s">
        <v>7791</v>
      </c>
      <c r="D4714" s="4" t="s">
        <v>433</v>
      </c>
      <c r="E4714" s="4" t="s">
        <v>61</v>
      </c>
      <c r="F4714" s="16" t="s">
        <v>23</v>
      </c>
      <c r="G4714" s="17"/>
      <c r="H4714" s="7">
        <v>20000</v>
      </c>
      <c r="I4714" s="7">
        <v>574</v>
      </c>
      <c r="J4714" s="7">
        <v>0</v>
      </c>
      <c r="K4714" s="7">
        <v>608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1207</v>
      </c>
      <c r="R4714" s="7">
        <f>H4714-Q4714</f>
        <v>18793</v>
      </c>
      <c r="S4714" s="4" t="s">
        <v>24</v>
      </c>
    </row>
    <row r="4715" spans="1:19" ht="26.25" customHeight="1" x14ac:dyDescent="0.25">
      <c r="A4715" s="10">
        <f>+SUBTOTAL(103,$B$5:B4715)</f>
        <v>2343</v>
      </c>
      <c r="B4715" s="4" t="s">
        <v>2792</v>
      </c>
      <c r="C4715" s="4" t="s">
        <v>7870</v>
      </c>
      <c r="D4715" s="4" t="s">
        <v>1260</v>
      </c>
      <c r="E4715" s="4" t="s">
        <v>27</v>
      </c>
      <c r="F4715" s="16" t="s">
        <v>23</v>
      </c>
      <c r="G4715" s="17"/>
      <c r="H4715" s="7">
        <v>20000</v>
      </c>
      <c r="I4715" s="7">
        <v>574</v>
      </c>
      <c r="J4715" s="7">
        <v>0</v>
      </c>
      <c r="K4715" s="7">
        <v>608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1207</v>
      </c>
      <c r="R4715" s="7">
        <f>H4715-Q4715</f>
        <v>18793</v>
      </c>
      <c r="S4715" s="4" t="s">
        <v>24</v>
      </c>
    </row>
    <row r="4716" spans="1:19" ht="26.25" customHeight="1" x14ac:dyDescent="0.25">
      <c r="A4716" s="10">
        <f>+SUBTOTAL(103,$B$5:B4716)</f>
        <v>2344</v>
      </c>
      <c r="B4716" s="4" t="s">
        <v>3598</v>
      </c>
      <c r="C4716" s="4" t="s">
        <v>7903</v>
      </c>
      <c r="D4716" s="4" t="s">
        <v>2425</v>
      </c>
      <c r="E4716" s="4" t="s">
        <v>129</v>
      </c>
      <c r="F4716" s="16" t="s">
        <v>23</v>
      </c>
      <c r="G4716" s="17"/>
      <c r="H4716" s="7">
        <v>20000</v>
      </c>
      <c r="I4716" s="7">
        <v>574</v>
      </c>
      <c r="J4716" s="7">
        <v>0</v>
      </c>
      <c r="K4716" s="7">
        <v>608</v>
      </c>
      <c r="L4716" s="7">
        <v>1715.46</v>
      </c>
      <c r="M4716" s="7">
        <v>25</v>
      </c>
      <c r="N4716" s="7">
        <v>0</v>
      </c>
      <c r="O4716" s="7"/>
      <c r="P4716" s="7">
        <v>50</v>
      </c>
      <c r="Q4716" s="7">
        <v>2972.46</v>
      </c>
      <c r="R4716" s="7">
        <f>H4716-Q4716</f>
        <v>17027.54</v>
      </c>
      <c r="S4716" s="4" t="s">
        <v>24</v>
      </c>
    </row>
    <row r="4717" spans="1:19" ht="26.25" hidden="1" customHeight="1" x14ac:dyDescent="0.25">
      <c r="A4717" s="10">
        <f>+SUBTOTAL(103,$B$5:B4717)</f>
        <v>2344</v>
      </c>
      <c r="B4717" s="4" t="s">
        <v>3599</v>
      </c>
      <c r="C4717" s="4" t="s">
        <v>7948</v>
      </c>
      <c r="D4717" s="4" t="s">
        <v>1260</v>
      </c>
      <c r="E4717" s="4" t="s">
        <v>63</v>
      </c>
      <c r="F4717" s="16" t="s">
        <v>23</v>
      </c>
      <c r="G4717" s="17"/>
      <c r="H4717" s="7">
        <v>20000</v>
      </c>
      <c r="I4717" s="7">
        <v>574</v>
      </c>
      <c r="J4717" s="7">
        <v>0</v>
      </c>
      <c r="K4717" s="7">
        <v>608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1207</v>
      </c>
      <c r="R4717" s="7">
        <f>H4717-Q4717</f>
        <v>18793</v>
      </c>
      <c r="S4717" s="4" t="s">
        <v>24</v>
      </c>
    </row>
    <row r="4718" spans="1:19" ht="26.25" customHeight="1" x14ac:dyDescent="0.25">
      <c r="A4718" s="10">
        <f>+SUBTOTAL(103,$B$5:B4718)</f>
        <v>2345</v>
      </c>
      <c r="B4718" s="4" t="s">
        <v>3600</v>
      </c>
      <c r="C4718" s="4" t="s">
        <v>7954</v>
      </c>
      <c r="D4718" s="4" t="s">
        <v>1147</v>
      </c>
      <c r="E4718" s="4" t="s">
        <v>72</v>
      </c>
      <c r="F4718" s="16" t="s">
        <v>23</v>
      </c>
      <c r="G4718" s="17"/>
      <c r="H4718" s="7">
        <v>20000</v>
      </c>
      <c r="I4718" s="7">
        <v>574</v>
      </c>
      <c r="J4718" s="7">
        <v>0</v>
      </c>
      <c r="K4718" s="7">
        <v>608</v>
      </c>
      <c r="L4718" s="7">
        <v>0</v>
      </c>
      <c r="M4718" s="7">
        <v>25</v>
      </c>
      <c r="N4718" s="7">
        <v>0</v>
      </c>
      <c r="O4718" s="7"/>
      <c r="P4718" s="7">
        <v>405.52</v>
      </c>
      <c r="Q4718" s="7">
        <v>1612.52</v>
      </c>
      <c r="R4718" s="7">
        <f>H4718-Q4718</f>
        <v>18387.48</v>
      </c>
      <c r="S4718" s="4" t="s">
        <v>38</v>
      </c>
    </row>
    <row r="4719" spans="1:19" ht="26.25" customHeight="1" x14ac:dyDescent="0.25">
      <c r="A4719" s="10">
        <f>+SUBTOTAL(103,$B$5:B4719)</f>
        <v>2346</v>
      </c>
      <c r="B4719" s="4" t="s">
        <v>1973</v>
      </c>
      <c r="C4719" s="4" t="s">
        <v>7980</v>
      </c>
      <c r="D4719" s="4" t="s">
        <v>2425</v>
      </c>
      <c r="E4719" s="4" t="s">
        <v>198</v>
      </c>
      <c r="F4719" s="16" t="s">
        <v>23</v>
      </c>
      <c r="G4719" s="17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f>H4719-Q4719</f>
        <v>18793</v>
      </c>
      <c r="S4719" s="4" t="s">
        <v>24</v>
      </c>
    </row>
    <row r="4720" spans="1:19" ht="26.25" customHeight="1" x14ac:dyDescent="0.25">
      <c r="A4720" s="10">
        <f>+SUBTOTAL(103,$B$5:B4720)</f>
        <v>2347</v>
      </c>
      <c r="B4720" s="4" t="s">
        <v>1973</v>
      </c>
      <c r="C4720" s="4" t="s">
        <v>7981</v>
      </c>
      <c r="D4720" s="4" t="s">
        <v>433</v>
      </c>
      <c r="E4720" s="4" t="s">
        <v>129</v>
      </c>
      <c r="F4720" s="16" t="s">
        <v>23</v>
      </c>
      <c r="G4720" s="17"/>
      <c r="H4720" s="7">
        <v>20000</v>
      </c>
      <c r="I4720" s="7">
        <v>574</v>
      </c>
      <c r="J4720" s="7">
        <v>0</v>
      </c>
      <c r="K4720" s="7">
        <v>608</v>
      </c>
      <c r="L4720" s="7">
        <v>0</v>
      </c>
      <c r="M4720" s="7">
        <v>25</v>
      </c>
      <c r="N4720" s="7">
        <v>0</v>
      </c>
      <c r="O4720" s="7"/>
      <c r="P4720" s="7">
        <v>3000</v>
      </c>
      <c r="Q4720" s="7">
        <v>4207</v>
      </c>
      <c r="R4720" s="7">
        <f>H4720-Q4720</f>
        <v>15793</v>
      </c>
      <c r="S4720" s="4" t="s">
        <v>24</v>
      </c>
    </row>
    <row r="4721" spans="1:19" ht="26.25" hidden="1" customHeight="1" x14ac:dyDescent="0.25">
      <c r="A4721" s="10">
        <f>+SUBTOTAL(103,$B$5:B4721)</f>
        <v>2347</v>
      </c>
      <c r="B4721" s="4" t="s">
        <v>3601</v>
      </c>
      <c r="C4721" s="4" t="s">
        <v>8062</v>
      </c>
      <c r="D4721" s="4" t="s">
        <v>1147</v>
      </c>
      <c r="E4721" s="4" t="s">
        <v>52</v>
      </c>
      <c r="F4721" s="16" t="s">
        <v>23</v>
      </c>
      <c r="G4721" s="17"/>
      <c r="H4721" s="7">
        <v>20000</v>
      </c>
      <c r="I4721" s="7">
        <v>574</v>
      </c>
      <c r="J4721" s="7">
        <v>0</v>
      </c>
      <c r="K4721" s="7">
        <v>608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1207</v>
      </c>
      <c r="R4721" s="7">
        <f>H4721-Q4721</f>
        <v>18793</v>
      </c>
      <c r="S4721" s="4" t="s">
        <v>38</v>
      </c>
    </row>
    <row r="4722" spans="1:19" ht="26.25" customHeight="1" x14ac:dyDescent="0.25">
      <c r="A4722" s="10">
        <f>+SUBTOTAL(103,$B$5:B4722)</f>
        <v>2348</v>
      </c>
      <c r="B4722" s="4" t="s">
        <v>3602</v>
      </c>
      <c r="C4722" s="4" t="s">
        <v>5657</v>
      </c>
      <c r="D4722" s="4" t="s">
        <v>433</v>
      </c>
      <c r="E4722" s="4" t="s">
        <v>126</v>
      </c>
      <c r="F4722" s="16" t="s">
        <v>23</v>
      </c>
      <c r="G4722" s="17"/>
      <c r="H4722" s="7">
        <v>20000</v>
      </c>
      <c r="I4722" s="7">
        <v>574</v>
      </c>
      <c r="J4722" s="7">
        <v>0</v>
      </c>
      <c r="K4722" s="7">
        <v>608</v>
      </c>
      <c r="L4722" s="7">
        <v>0</v>
      </c>
      <c r="M4722" s="7">
        <v>25</v>
      </c>
      <c r="N4722" s="7">
        <v>0</v>
      </c>
      <c r="O4722" s="7"/>
      <c r="P4722" s="7">
        <v>0</v>
      </c>
      <c r="Q4722" s="7">
        <v>1207</v>
      </c>
      <c r="R4722" s="7">
        <f>H4722-Q4722</f>
        <v>18793</v>
      </c>
      <c r="S4722" s="4" t="s">
        <v>38</v>
      </c>
    </row>
    <row r="4723" spans="1:19" ht="26.25" customHeight="1" x14ac:dyDescent="0.25">
      <c r="A4723" s="10">
        <f>+SUBTOTAL(103,$B$5:B4723)</f>
        <v>2349</v>
      </c>
      <c r="B4723" s="4" t="s">
        <v>3603</v>
      </c>
      <c r="C4723" s="4" t="s">
        <v>8133</v>
      </c>
      <c r="D4723" s="4" t="s">
        <v>1260</v>
      </c>
      <c r="E4723" s="4" t="s">
        <v>126</v>
      </c>
      <c r="F4723" s="16" t="s">
        <v>23</v>
      </c>
      <c r="G4723" s="17"/>
      <c r="H4723" s="7">
        <v>20000</v>
      </c>
      <c r="I4723" s="7">
        <v>574</v>
      </c>
      <c r="J4723" s="7">
        <v>0</v>
      </c>
      <c r="K4723" s="7">
        <v>608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1207</v>
      </c>
      <c r="R4723" s="7">
        <f>H4723-Q4723</f>
        <v>18793</v>
      </c>
      <c r="S4723" s="4" t="s">
        <v>38</v>
      </c>
    </row>
    <row r="4724" spans="1:19" ht="26.25" customHeight="1" x14ac:dyDescent="0.25">
      <c r="A4724" s="10">
        <f>+SUBTOTAL(103,$B$5:B4724)</f>
        <v>2350</v>
      </c>
      <c r="B4724" s="4" t="s">
        <v>5507</v>
      </c>
      <c r="C4724" s="4" t="s">
        <v>8187</v>
      </c>
      <c r="D4724" s="4" t="s">
        <v>1260</v>
      </c>
      <c r="E4724" s="4" t="s">
        <v>191</v>
      </c>
      <c r="F4724" s="16" t="s">
        <v>23</v>
      </c>
      <c r="G4724" s="17"/>
      <c r="H4724" s="7">
        <v>20000</v>
      </c>
      <c r="I4724" s="7">
        <v>574</v>
      </c>
      <c r="J4724" s="7">
        <v>0</v>
      </c>
      <c r="K4724" s="7">
        <v>608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1207</v>
      </c>
      <c r="R4724" s="7">
        <f>H4724-Q4724</f>
        <v>18793</v>
      </c>
      <c r="S4724" s="4" t="s">
        <v>24</v>
      </c>
    </row>
    <row r="4725" spans="1:19" ht="26.25" hidden="1" customHeight="1" x14ac:dyDescent="0.25">
      <c r="A4725" s="10">
        <f>+SUBTOTAL(103,$B$5:B4725)</f>
        <v>2350</v>
      </c>
      <c r="B4725" s="4" t="s">
        <v>3604</v>
      </c>
      <c r="C4725" s="4" t="s">
        <v>8217</v>
      </c>
      <c r="D4725" s="4" t="s">
        <v>433</v>
      </c>
      <c r="E4725" s="4" t="s">
        <v>65</v>
      </c>
      <c r="F4725" s="16" t="s">
        <v>23</v>
      </c>
      <c r="G4725" s="17"/>
      <c r="H4725" s="7">
        <v>20000</v>
      </c>
      <c r="I4725" s="7">
        <v>574</v>
      </c>
      <c r="J4725" s="7">
        <v>0</v>
      </c>
      <c r="K4725" s="7">
        <v>608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1207</v>
      </c>
      <c r="R4725" s="7">
        <f>H4725-Q4725</f>
        <v>18793</v>
      </c>
      <c r="S4725" s="4" t="s">
        <v>24</v>
      </c>
    </row>
    <row r="4726" spans="1:19" ht="26.25" hidden="1" customHeight="1" x14ac:dyDescent="0.25">
      <c r="A4726" s="10">
        <f>+SUBTOTAL(103,$B$5:B4726)</f>
        <v>2350</v>
      </c>
      <c r="B4726" s="4" t="s">
        <v>3605</v>
      </c>
      <c r="C4726" s="4" t="s">
        <v>8258</v>
      </c>
      <c r="D4726" s="4" t="s">
        <v>433</v>
      </c>
      <c r="E4726" s="4" t="s">
        <v>52</v>
      </c>
      <c r="F4726" s="16" t="s">
        <v>23</v>
      </c>
      <c r="G4726" s="17"/>
      <c r="H4726" s="7">
        <v>20000</v>
      </c>
      <c r="I4726" s="7">
        <v>574</v>
      </c>
      <c r="J4726" s="7">
        <v>0</v>
      </c>
      <c r="K4726" s="7">
        <v>608</v>
      </c>
      <c r="L4726" s="7">
        <v>0</v>
      </c>
      <c r="M4726" s="7">
        <v>25</v>
      </c>
      <c r="N4726" s="7">
        <v>0</v>
      </c>
      <c r="O4726" s="7"/>
      <c r="P4726" s="7">
        <v>0</v>
      </c>
      <c r="Q4726" s="7">
        <v>1207</v>
      </c>
      <c r="R4726" s="7">
        <f>H4726-Q4726</f>
        <v>18793</v>
      </c>
      <c r="S4726" s="4" t="s">
        <v>38</v>
      </c>
    </row>
    <row r="4727" spans="1:19" ht="26.25" customHeight="1" x14ac:dyDescent="0.25">
      <c r="A4727" s="10">
        <f>+SUBTOTAL(103,$B$5:B4727)</f>
        <v>2351</v>
      </c>
      <c r="B4727" s="4" t="s">
        <v>3606</v>
      </c>
      <c r="C4727" s="4" t="s">
        <v>8264</v>
      </c>
      <c r="D4727" s="4" t="s">
        <v>433</v>
      </c>
      <c r="E4727" s="4" t="s">
        <v>1999</v>
      </c>
      <c r="F4727" s="16" t="s">
        <v>23</v>
      </c>
      <c r="G4727" s="17"/>
      <c r="H4727" s="7">
        <v>20000</v>
      </c>
      <c r="I4727" s="7">
        <v>574</v>
      </c>
      <c r="J4727" s="7">
        <v>0</v>
      </c>
      <c r="K4727" s="7">
        <v>608</v>
      </c>
      <c r="L4727" s="7">
        <v>0</v>
      </c>
      <c r="M4727" s="7">
        <v>25</v>
      </c>
      <c r="N4727" s="7">
        <v>0</v>
      </c>
      <c r="O4727" s="7"/>
      <c r="P4727" s="7">
        <v>50</v>
      </c>
      <c r="Q4727" s="7">
        <v>1257</v>
      </c>
      <c r="R4727" s="7">
        <f>H4727-Q4727</f>
        <v>18743</v>
      </c>
      <c r="S4727" s="4" t="s">
        <v>38</v>
      </c>
    </row>
    <row r="4728" spans="1:19" ht="26.25" hidden="1" customHeight="1" x14ac:dyDescent="0.25">
      <c r="A4728" s="10">
        <f>+SUBTOTAL(103,$B$5:B4728)</f>
        <v>2351</v>
      </c>
      <c r="B4728" s="4" t="s">
        <v>1010</v>
      </c>
      <c r="C4728" s="4" t="s">
        <v>8318</v>
      </c>
      <c r="D4728" s="4" t="s">
        <v>2940</v>
      </c>
      <c r="E4728" s="4" t="s">
        <v>59</v>
      </c>
      <c r="F4728" s="16" t="s">
        <v>23</v>
      </c>
      <c r="G4728" s="17"/>
      <c r="H4728" s="7">
        <v>20000</v>
      </c>
      <c r="I4728" s="7">
        <v>574</v>
      </c>
      <c r="J4728" s="7">
        <v>0</v>
      </c>
      <c r="K4728" s="7">
        <v>608</v>
      </c>
      <c r="L4728" s="7">
        <v>0</v>
      </c>
      <c r="M4728" s="7">
        <v>25</v>
      </c>
      <c r="N4728" s="7">
        <v>0</v>
      </c>
      <c r="O4728" s="7"/>
      <c r="P4728" s="7">
        <v>0</v>
      </c>
      <c r="Q4728" s="7">
        <v>1207</v>
      </c>
      <c r="R4728" s="7">
        <f>H4728-Q4728</f>
        <v>18793</v>
      </c>
      <c r="S4728" s="4" t="s">
        <v>24</v>
      </c>
    </row>
    <row r="4729" spans="1:19" ht="26.25" hidden="1" customHeight="1" x14ac:dyDescent="0.25">
      <c r="A4729" s="10">
        <f>+SUBTOTAL(103,$B$5:B4729)</f>
        <v>2351</v>
      </c>
      <c r="B4729" s="4" t="s">
        <v>3607</v>
      </c>
      <c r="C4729" s="4" t="s">
        <v>8333</v>
      </c>
      <c r="D4729" s="4" t="s">
        <v>2425</v>
      </c>
      <c r="E4729" s="4" t="s">
        <v>338</v>
      </c>
      <c r="F4729" s="16" t="s">
        <v>23</v>
      </c>
      <c r="G4729" s="17"/>
      <c r="H4729" s="7">
        <v>20000</v>
      </c>
      <c r="I4729" s="7">
        <v>574</v>
      </c>
      <c r="J4729" s="7">
        <v>0</v>
      </c>
      <c r="K4729" s="7">
        <v>608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1207</v>
      </c>
      <c r="R4729" s="7">
        <f>H4729-Q4729</f>
        <v>18793</v>
      </c>
      <c r="S4729" s="4" t="s">
        <v>24</v>
      </c>
    </row>
    <row r="4730" spans="1:19" ht="26.25" hidden="1" customHeight="1" x14ac:dyDescent="0.25">
      <c r="A4730" s="10">
        <f>+SUBTOTAL(103,$B$5:B4730)</f>
        <v>2351</v>
      </c>
      <c r="B4730" s="4" t="s">
        <v>3608</v>
      </c>
      <c r="C4730" s="4" t="s">
        <v>8337</v>
      </c>
      <c r="D4730" s="4" t="s">
        <v>1260</v>
      </c>
      <c r="E4730" s="4" t="s">
        <v>61</v>
      </c>
      <c r="F4730" s="16" t="s">
        <v>23</v>
      </c>
      <c r="G4730" s="17"/>
      <c r="H4730" s="7">
        <v>20000</v>
      </c>
      <c r="I4730" s="7">
        <v>574</v>
      </c>
      <c r="J4730" s="7">
        <v>0</v>
      </c>
      <c r="K4730" s="7">
        <v>608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1207</v>
      </c>
      <c r="R4730" s="7">
        <f>H4730-Q4730</f>
        <v>18793</v>
      </c>
      <c r="S4730" s="4" t="s">
        <v>24</v>
      </c>
    </row>
    <row r="4731" spans="1:19" ht="26.25" hidden="1" customHeight="1" x14ac:dyDescent="0.25">
      <c r="A4731" s="10">
        <f>+SUBTOTAL(103,$B$5:B4731)</f>
        <v>2351</v>
      </c>
      <c r="B4731" s="4" t="s">
        <v>2419</v>
      </c>
      <c r="C4731" s="4" t="s">
        <v>8368</v>
      </c>
      <c r="D4731" s="4" t="s">
        <v>1260</v>
      </c>
      <c r="E4731" s="4" t="s">
        <v>63</v>
      </c>
      <c r="F4731" s="16" t="s">
        <v>23</v>
      </c>
      <c r="G4731" s="17"/>
      <c r="H4731" s="7">
        <v>20000</v>
      </c>
      <c r="I4731" s="7">
        <v>574</v>
      </c>
      <c r="J4731" s="7">
        <v>0</v>
      </c>
      <c r="K4731" s="7">
        <v>608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1207</v>
      </c>
      <c r="R4731" s="7">
        <f>H4731-Q4731</f>
        <v>18793</v>
      </c>
      <c r="S4731" s="4" t="s">
        <v>24</v>
      </c>
    </row>
    <row r="4732" spans="1:19" ht="26.25" customHeight="1" x14ac:dyDescent="0.25">
      <c r="A4732" s="10">
        <f>+SUBTOTAL(103,$B$5:B4732)</f>
        <v>2352</v>
      </c>
      <c r="B4732" s="4" t="s">
        <v>3609</v>
      </c>
      <c r="C4732" s="4" t="s">
        <v>8391</v>
      </c>
      <c r="D4732" s="4" t="s">
        <v>433</v>
      </c>
      <c r="E4732" s="4" t="s">
        <v>175</v>
      </c>
      <c r="F4732" s="16" t="s">
        <v>23</v>
      </c>
      <c r="G4732" s="17"/>
      <c r="H4732" s="7">
        <v>20000</v>
      </c>
      <c r="I4732" s="7">
        <v>574</v>
      </c>
      <c r="J4732" s="7">
        <v>0</v>
      </c>
      <c r="K4732" s="7">
        <v>608</v>
      </c>
      <c r="L4732" s="7">
        <v>0</v>
      </c>
      <c r="M4732" s="7">
        <v>25</v>
      </c>
      <c r="N4732" s="7">
        <v>0</v>
      </c>
      <c r="O4732" s="7"/>
      <c r="P4732" s="7">
        <v>0</v>
      </c>
      <c r="Q4732" s="7">
        <v>1207</v>
      </c>
      <c r="R4732" s="7">
        <f>H4732-Q4732</f>
        <v>18793</v>
      </c>
      <c r="S4732" s="4" t="s">
        <v>24</v>
      </c>
    </row>
    <row r="4733" spans="1:19" ht="26.25" hidden="1" customHeight="1" x14ac:dyDescent="0.25">
      <c r="A4733" s="10">
        <f>+SUBTOTAL(103,$B$5:B4733)</f>
        <v>2352</v>
      </c>
      <c r="B4733" s="4" t="s">
        <v>3610</v>
      </c>
      <c r="C4733" s="4" t="s">
        <v>8415</v>
      </c>
      <c r="D4733" s="4" t="s">
        <v>1597</v>
      </c>
      <c r="E4733" s="4" t="s">
        <v>63</v>
      </c>
      <c r="F4733" s="16" t="s">
        <v>23</v>
      </c>
      <c r="G4733" s="17"/>
      <c r="H4733" s="7">
        <v>20000</v>
      </c>
      <c r="I4733" s="7">
        <v>574</v>
      </c>
      <c r="J4733" s="7">
        <v>0</v>
      </c>
      <c r="K4733" s="7">
        <v>608</v>
      </c>
      <c r="L4733" s="7">
        <v>0</v>
      </c>
      <c r="M4733" s="7">
        <v>25</v>
      </c>
      <c r="N4733" s="7">
        <v>0</v>
      </c>
      <c r="O4733" s="7"/>
      <c r="P4733" s="7">
        <v>1130</v>
      </c>
      <c r="Q4733" s="7">
        <v>2337</v>
      </c>
      <c r="R4733" s="7">
        <f>H4733-Q4733</f>
        <v>17663</v>
      </c>
      <c r="S4733" s="4" t="s">
        <v>24</v>
      </c>
    </row>
    <row r="4734" spans="1:19" ht="26.25" hidden="1" customHeight="1" x14ac:dyDescent="0.25">
      <c r="A4734" s="10">
        <f>+SUBTOTAL(103,$B$5:B4734)</f>
        <v>2352</v>
      </c>
      <c r="B4734" s="4" t="s">
        <v>1028</v>
      </c>
      <c r="C4734" s="4" t="s">
        <v>8444</v>
      </c>
      <c r="D4734" s="4" t="s">
        <v>1260</v>
      </c>
      <c r="E4734" s="4" t="s">
        <v>61</v>
      </c>
      <c r="F4734" s="16" t="s">
        <v>23</v>
      </c>
      <c r="G4734" s="17"/>
      <c r="H4734" s="7">
        <v>20000</v>
      </c>
      <c r="I4734" s="7">
        <v>574</v>
      </c>
      <c r="J4734" s="7">
        <v>0</v>
      </c>
      <c r="K4734" s="7">
        <v>608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1207</v>
      </c>
      <c r="R4734" s="7">
        <f>H4734-Q4734</f>
        <v>18793</v>
      </c>
      <c r="S4734" s="4" t="s">
        <v>24</v>
      </c>
    </row>
    <row r="4735" spans="1:19" ht="26.25" hidden="1" customHeight="1" x14ac:dyDescent="0.25">
      <c r="A4735" s="10">
        <f>+SUBTOTAL(103,$B$5:B4735)</f>
        <v>2352</v>
      </c>
      <c r="B4735" s="4" t="s">
        <v>1032</v>
      </c>
      <c r="C4735" s="4" t="s">
        <v>8477</v>
      </c>
      <c r="D4735" s="4" t="s">
        <v>1260</v>
      </c>
      <c r="E4735" s="4" t="s">
        <v>61</v>
      </c>
      <c r="F4735" s="16" t="s">
        <v>23</v>
      </c>
      <c r="G4735" s="17"/>
      <c r="H4735" s="7">
        <v>20000</v>
      </c>
      <c r="I4735" s="7">
        <v>574</v>
      </c>
      <c r="J4735" s="7">
        <v>0</v>
      </c>
      <c r="K4735" s="7">
        <v>608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1207</v>
      </c>
      <c r="R4735" s="7">
        <f>H4735-Q4735</f>
        <v>18793</v>
      </c>
      <c r="S4735" s="4" t="s">
        <v>24</v>
      </c>
    </row>
    <row r="4736" spans="1:19" ht="26.25" hidden="1" customHeight="1" x14ac:dyDescent="0.25">
      <c r="A4736" s="10">
        <f>+SUBTOTAL(103,$B$5:B4736)</f>
        <v>2352</v>
      </c>
      <c r="B4736" s="4" t="s">
        <v>1033</v>
      </c>
      <c r="C4736" s="4" t="s">
        <v>8480</v>
      </c>
      <c r="D4736" s="4" t="s">
        <v>433</v>
      </c>
      <c r="E4736" s="4" t="s">
        <v>61</v>
      </c>
      <c r="F4736" s="16" t="s">
        <v>23</v>
      </c>
      <c r="G4736" s="17"/>
      <c r="H4736" s="7">
        <v>20000</v>
      </c>
      <c r="I4736" s="7">
        <v>574</v>
      </c>
      <c r="J4736" s="7">
        <v>0</v>
      </c>
      <c r="K4736" s="7">
        <v>608</v>
      </c>
      <c r="L4736" s="7">
        <v>0</v>
      </c>
      <c r="M4736" s="7">
        <v>25</v>
      </c>
      <c r="N4736" s="7">
        <v>0</v>
      </c>
      <c r="O4736" s="7"/>
      <c r="P4736" s="7">
        <v>1100</v>
      </c>
      <c r="Q4736" s="7">
        <v>2307</v>
      </c>
      <c r="R4736" s="7">
        <f>H4736-Q4736</f>
        <v>17693</v>
      </c>
      <c r="S4736" s="4" t="s">
        <v>24</v>
      </c>
    </row>
    <row r="4737" spans="1:19" ht="26.25" customHeight="1" x14ac:dyDescent="0.25">
      <c r="A4737" s="10">
        <f>+SUBTOTAL(103,$B$5:B4737)</f>
        <v>2353</v>
      </c>
      <c r="B4737" s="4" t="s">
        <v>1033</v>
      </c>
      <c r="C4737" s="4" t="s">
        <v>8484</v>
      </c>
      <c r="D4737" s="4" t="s">
        <v>3335</v>
      </c>
      <c r="E4737" s="4" t="s">
        <v>129</v>
      </c>
      <c r="F4737" s="16" t="s">
        <v>23</v>
      </c>
      <c r="G4737" s="17"/>
      <c r="H4737" s="7">
        <v>20000</v>
      </c>
      <c r="I4737" s="7">
        <v>574</v>
      </c>
      <c r="J4737" s="7">
        <v>0</v>
      </c>
      <c r="K4737" s="7">
        <v>608</v>
      </c>
      <c r="L4737" s="7">
        <v>0</v>
      </c>
      <c r="M4737" s="7">
        <v>25</v>
      </c>
      <c r="N4737" s="7">
        <v>0</v>
      </c>
      <c r="O4737" s="7"/>
      <c r="P4737" s="7">
        <v>8986.7900000000009</v>
      </c>
      <c r="Q4737" s="7">
        <v>10193.790000000001</v>
      </c>
      <c r="R4737" s="7">
        <f>H4737-Q4737</f>
        <v>9806.2099999999991</v>
      </c>
      <c r="S4737" s="4" t="s">
        <v>24</v>
      </c>
    </row>
    <row r="4738" spans="1:19" ht="26.25" hidden="1" customHeight="1" x14ac:dyDescent="0.25">
      <c r="A4738" s="10">
        <f>+SUBTOTAL(103,$B$5:B4738)</f>
        <v>2353</v>
      </c>
      <c r="B4738" s="4" t="s">
        <v>1033</v>
      </c>
      <c r="C4738" s="4" t="s">
        <v>8489</v>
      </c>
      <c r="D4738" s="4" t="s">
        <v>2425</v>
      </c>
      <c r="E4738" s="4" t="s">
        <v>63</v>
      </c>
      <c r="F4738" s="16" t="s">
        <v>23</v>
      </c>
      <c r="G4738" s="17"/>
      <c r="H4738" s="7">
        <v>20000</v>
      </c>
      <c r="I4738" s="7">
        <v>574</v>
      </c>
      <c r="J4738" s="7">
        <v>0</v>
      </c>
      <c r="K4738" s="7">
        <v>608</v>
      </c>
      <c r="L4738" s="7">
        <v>0</v>
      </c>
      <c r="M4738" s="7">
        <v>25</v>
      </c>
      <c r="N4738" s="7">
        <v>0</v>
      </c>
      <c r="O4738" s="7"/>
      <c r="P4738" s="7">
        <v>0</v>
      </c>
      <c r="Q4738" s="7">
        <v>1207</v>
      </c>
      <c r="R4738" s="7">
        <f>H4738-Q4738</f>
        <v>18793</v>
      </c>
      <c r="S4738" s="4" t="s">
        <v>24</v>
      </c>
    </row>
    <row r="4739" spans="1:19" ht="26.25" customHeight="1" x14ac:dyDescent="0.25">
      <c r="A4739" s="10">
        <f>+SUBTOTAL(103,$B$5:B4739)</f>
        <v>2354</v>
      </c>
      <c r="B4739" s="4" t="s">
        <v>3611</v>
      </c>
      <c r="C4739" s="4" t="s">
        <v>6565</v>
      </c>
      <c r="D4739" s="4" t="s">
        <v>2425</v>
      </c>
      <c r="E4739" s="4" t="s">
        <v>175</v>
      </c>
      <c r="F4739" s="16" t="s">
        <v>23</v>
      </c>
      <c r="G4739" s="17"/>
      <c r="H4739" s="7">
        <v>20000</v>
      </c>
      <c r="I4739" s="7">
        <v>574</v>
      </c>
      <c r="J4739" s="7">
        <v>0</v>
      </c>
      <c r="K4739" s="7">
        <v>608</v>
      </c>
      <c r="L4739" s="7">
        <v>1715.46</v>
      </c>
      <c r="M4739" s="7">
        <v>25</v>
      </c>
      <c r="N4739" s="7">
        <v>0</v>
      </c>
      <c r="O4739" s="7"/>
      <c r="P4739" s="7">
        <v>0</v>
      </c>
      <c r="Q4739" s="7">
        <v>2922.46</v>
      </c>
      <c r="R4739" s="7">
        <f>H4739-Q4739</f>
        <v>17077.54</v>
      </c>
      <c r="S4739" s="4" t="s">
        <v>24</v>
      </c>
    </row>
    <row r="4740" spans="1:19" ht="26.25" hidden="1" customHeight="1" x14ac:dyDescent="0.25">
      <c r="A4740" s="10">
        <f>+SUBTOTAL(103,$B$5:B4740)</f>
        <v>2354</v>
      </c>
      <c r="B4740" s="4" t="s">
        <v>558</v>
      </c>
      <c r="C4740" s="4" t="s">
        <v>8619</v>
      </c>
      <c r="D4740" s="4" t="s">
        <v>433</v>
      </c>
      <c r="E4740" s="4" t="s">
        <v>61</v>
      </c>
      <c r="F4740" s="16" t="s">
        <v>23</v>
      </c>
      <c r="G4740" s="17"/>
      <c r="H4740" s="7">
        <v>20000</v>
      </c>
      <c r="I4740" s="7">
        <v>574</v>
      </c>
      <c r="J4740" s="7">
        <v>0</v>
      </c>
      <c r="K4740" s="7">
        <v>608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1207</v>
      </c>
      <c r="R4740" s="7">
        <f>H4740-Q4740</f>
        <v>18793</v>
      </c>
      <c r="S4740" s="4" t="s">
        <v>24</v>
      </c>
    </row>
    <row r="4741" spans="1:19" ht="26.25" customHeight="1" x14ac:dyDescent="0.25">
      <c r="A4741" s="10">
        <f>+SUBTOTAL(103,$B$5:B4741)</f>
        <v>2355</v>
      </c>
      <c r="B4741" s="4" t="s">
        <v>226</v>
      </c>
      <c r="C4741" s="4" t="s">
        <v>8663</v>
      </c>
      <c r="D4741" s="4" t="s">
        <v>3612</v>
      </c>
      <c r="E4741" s="4" t="s">
        <v>175</v>
      </c>
      <c r="F4741" s="16" t="s">
        <v>23</v>
      </c>
      <c r="G4741" s="17"/>
      <c r="H4741" s="7">
        <v>20000</v>
      </c>
      <c r="I4741" s="7">
        <v>574</v>
      </c>
      <c r="J4741" s="7">
        <v>0</v>
      </c>
      <c r="K4741" s="7">
        <v>608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1207</v>
      </c>
      <c r="R4741" s="7">
        <f>H4741-Q4741</f>
        <v>18793</v>
      </c>
      <c r="S4741" s="4" t="s">
        <v>24</v>
      </c>
    </row>
    <row r="4742" spans="1:19" ht="26.25" hidden="1" customHeight="1" x14ac:dyDescent="0.25">
      <c r="A4742" s="10">
        <f>+SUBTOTAL(103,$B$5:B4742)</f>
        <v>2355</v>
      </c>
      <c r="B4742" s="4" t="s">
        <v>334</v>
      </c>
      <c r="C4742" s="4" t="s">
        <v>8672</v>
      </c>
      <c r="D4742" s="4" t="s">
        <v>3581</v>
      </c>
      <c r="E4742" s="4" t="s">
        <v>52</v>
      </c>
      <c r="F4742" s="16" t="s">
        <v>23</v>
      </c>
      <c r="G4742" s="17"/>
      <c r="H4742" s="7">
        <v>20000</v>
      </c>
      <c r="I4742" s="7">
        <v>574</v>
      </c>
      <c r="J4742" s="7">
        <v>0</v>
      </c>
      <c r="K4742" s="7">
        <v>608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1207</v>
      </c>
      <c r="R4742" s="7">
        <f>H4742-Q4742</f>
        <v>18793</v>
      </c>
      <c r="S4742" s="4" t="s">
        <v>24</v>
      </c>
    </row>
    <row r="4743" spans="1:19" ht="26.25" hidden="1" customHeight="1" x14ac:dyDescent="0.25">
      <c r="A4743" s="10">
        <f>+SUBTOTAL(103,$B$5:B4743)</f>
        <v>2355</v>
      </c>
      <c r="B4743" s="4" t="s">
        <v>1692</v>
      </c>
      <c r="C4743" s="4" t="s">
        <v>8708</v>
      </c>
      <c r="D4743" s="4" t="s">
        <v>1260</v>
      </c>
      <c r="E4743" s="4" t="s">
        <v>55</v>
      </c>
      <c r="F4743" s="16" t="s">
        <v>23</v>
      </c>
      <c r="G4743" s="17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f>H4743-Q4743</f>
        <v>18793</v>
      </c>
      <c r="S4743" s="4" t="s">
        <v>24</v>
      </c>
    </row>
    <row r="4744" spans="1:19" ht="26.25" customHeight="1" x14ac:dyDescent="0.25">
      <c r="A4744" s="10">
        <f>+SUBTOTAL(103,$B$5:B4744)</f>
        <v>2356</v>
      </c>
      <c r="B4744" s="4" t="s">
        <v>33</v>
      </c>
      <c r="C4744" s="4" t="s">
        <v>8751</v>
      </c>
      <c r="D4744" s="4" t="s">
        <v>1260</v>
      </c>
      <c r="E4744" s="4" t="s">
        <v>175</v>
      </c>
      <c r="F4744" s="16" t="s">
        <v>23</v>
      </c>
      <c r="G4744" s="17"/>
      <c r="H4744" s="7">
        <v>20000</v>
      </c>
      <c r="I4744" s="7">
        <v>574</v>
      </c>
      <c r="J4744" s="7">
        <v>0</v>
      </c>
      <c r="K4744" s="7">
        <v>608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1207</v>
      </c>
      <c r="R4744" s="7">
        <f>H4744-Q4744</f>
        <v>18793</v>
      </c>
      <c r="S4744" s="4" t="s">
        <v>24</v>
      </c>
    </row>
    <row r="4745" spans="1:19" ht="26.25" hidden="1" customHeight="1" x14ac:dyDescent="0.25">
      <c r="A4745" s="10">
        <f>+SUBTOTAL(103,$B$5:B4745)</f>
        <v>2356</v>
      </c>
      <c r="B4745" s="4" t="s">
        <v>1075</v>
      </c>
      <c r="C4745" s="4" t="s">
        <v>8765</v>
      </c>
      <c r="D4745" s="4" t="s">
        <v>3375</v>
      </c>
      <c r="E4745" s="4" t="s">
        <v>3307</v>
      </c>
      <c r="F4745" s="16" t="s">
        <v>23</v>
      </c>
      <c r="G4745" s="17"/>
      <c r="H4745" s="7">
        <v>20000</v>
      </c>
      <c r="I4745" s="7">
        <v>574</v>
      </c>
      <c r="J4745" s="7">
        <v>0</v>
      </c>
      <c r="K4745" s="7">
        <v>608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1207</v>
      </c>
      <c r="R4745" s="7">
        <f>H4745-Q4745</f>
        <v>18793</v>
      </c>
      <c r="S4745" s="4" t="s">
        <v>24</v>
      </c>
    </row>
    <row r="4746" spans="1:19" ht="26.25" hidden="1" customHeight="1" x14ac:dyDescent="0.25">
      <c r="A4746" s="10">
        <f>+SUBTOTAL(103,$B$5:B4746)</f>
        <v>2356</v>
      </c>
      <c r="B4746" s="4" t="s">
        <v>3613</v>
      </c>
      <c r="C4746" s="4" t="s">
        <v>7840</v>
      </c>
      <c r="D4746" s="4" t="s">
        <v>3614</v>
      </c>
      <c r="E4746" s="4" t="s">
        <v>52</v>
      </c>
      <c r="F4746" s="16" t="s">
        <v>23</v>
      </c>
      <c r="G4746" s="17"/>
      <c r="H4746" s="7">
        <v>20000</v>
      </c>
      <c r="I4746" s="7">
        <v>574</v>
      </c>
      <c r="J4746" s="7">
        <v>0</v>
      </c>
      <c r="K4746" s="7">
        <v>608</v>
      </c>
      <c r="L4746" s="7">
        <v>0</v>
      </c>
      <c r="M4746" s="7">
        <v>25</v>
      </c>
      <c r="N4746" s="7">
        <v>0</v>
      </c>
      <c r="O4746" s="7"/>
      <c r="P4746" s="7">
        <v>2146.67</v>
      </c>
      <c r="Q4746" s="7">
        <v>3353.67</v>
      </c>
      <c r="R4746" s="7">
        <f>H4746-Q4746</f>
        <v>16646.330000000002</v>
      </c>
      <c r="S4746" s="4" t="s">
        <v>24</v>
      </c>
    </row>
    <row r="4747" spans="1:19" ht="26.25" customHeight="1" x14ac:dyDescent="0.25">
      <c r="A4747" s="10">
        <f>+SUBTOTAL(103,$B$5:B4747)</f>
        <v>2357</v>
      </c>
      <c r="B4747" s="4" t="s">
        <v>3615</v>
      </c>
      <c r="C4747" s="4" t="s">
        <v>8803</v>
      </c>
      <c r="D4747" s="4" t="s">
        <v>1260</v>
      </c>
      <c r="E4747" s="4" t="s">
        <v>22</v>
      </c>
      <c r="F4747" s="16" t="s">
        <v>23</v>
      </c>
      <c r="G4747" s="17"/>
      <c r="H4747" s="7">
        <v>20000</v>
      </c>
      <c r="I4747" s="7">
        <v>574</v>
      </c>
      <c r="J4747" s="7">
        <v>0</v>
      </c>
      <c r="K4747" s="7">
        <v>608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1207</v>
      </c>
      <c r="R4747" s="7">
        <f>H4747-Q4747</f>
        <v>18793</v>
      </c>
      <c r="S4747" s="4" t="s">
        <v>38</v>
      </c>
    </row>
    <row r="4748" spans="1:19" ht="26.25" hidden="1" customHeight="1" x14ac:dyDescent="0.25">
      <c r="A4748" s="10">
        <f>+SUBTOTAL(103,$B$5:B4748)</f>
        <v>2357</v>
      </c>
      <c r="B4748" s="4" t="s">
        <v>189</v>
      </c>
      <c r="C4748" s="4" t="s">
        <v>8834</v>
      </c>
      <c r="D4748" s="4" t="s">
        <v>1260</v>
      </c>
      <c r="E4748" s="4" t="s">
        <v>59</v>
      </c>
      <c r="F4748" s="16" t="s">
        <v>23</v>
      </c>
      <c r="G4748" s="17"/>
      <c r="H4748" s="7">
        <v>20000</v>
      </c>
      <c r="I4748" s="7">
        <v>574</v>
      </c>
      <c r="J4748" s="7">
        <v>0</v>
      </c>
      <c r="K4748" s="7">
        <v>608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1207</v>
      </c>
      <c r="R4748" s="7">
        <f>H4748-Q4748</f>
        <v>18793</v>
      </c>
      <c r="S4748" s="4" t="s">
        <v>24</v>
      </c>
    </row>
    <row r="4749" spans="1:19" ht="26.25" hidden="1" customHeight="1" x14ac:dyDescent="0.25">
      <c r="A4749" s="10">
        <f>+SUBTOTAL(103,$B$5:B4749)</f>
        <v>2357</v>
      </c>
      <c r="B4749" s="4" t="s">
        <v>492</v>
      </c>
      <c r="C4749" s="4" t="s">
        <v>8874</v>
      </c>
      <c r="D4749" s="4" t="s">
        <v>2425</v>
      </c>
      <c r="E4749" s="4" t="s">
        <v>1037</v>
      </c>
      <c r="F4749" s="16" t="s">
        <v>23</v>
      </c>
      <c r="G4749" s="17"/>
      <c r="H4749" s="7">
        <v>20000</v>
      </c>
      <c r="I4749" s="7">
        <v>574</v>
      </c>
      <c r="J4749" s="7">
        <v>0</v>
      </c>
      <c r="K4749" s="7">
        <v>608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1207</v>
      </c>
      <c r="R4749" s="7">
        <f>H4749-Q4749</f>
        <v>18793</v>
      </c>
      <c r="S4749" s="4" t="s">
        <v>24</v>
      </c>
    </row>
    <row r="4750" spans="1:19" ht="26.25" customHeight="1" x14ac:dyDescent="0.25">
      <c r="A4750" s="10">
        <f>+SUBTOTAL(103,$B$5:B4750)</f>
        <v>2358</v>
      </c>
      <c r="B4750" s="4" t="s">
        <v>492</v>
      </c>
      <c r="C4750" s="4" t="s">
        <v>8880</v>
      </c>
      <c r="D4750" s="4" t="s">
        <v>3616</v>
      </c>
      <c r="E4750" s="4" t="s">
        <v>22</v>
      </c>
      <c r="F4750" s="16" t="s">
        <v>23</v>
      </c>
      <c r="G4750" s="17"/>
      <c r="H4750" s="7">
        <v>20000</v>
      </c>
      <c r="I4750" s="7">
        <v>574</v>
      </c>
      <c r="J4750" s="7">
        <v>0</v>
      </c>
      <c r="K4750" s="7">
        <v>608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1207</v>
      </c>
      <c r="R4750" s="7">
        <f>H4750-Q4750</f>
        <v>18793</v>
      </c>
      <c r="S4750" s="4" t="s">
        <v>24</v>
      </c>
    </row>
    <row r="4751" spans="1:19" ht="26.25" hidden="1" customHeight="1" x14ac:dyDescent="0.25">
      <c r="A4751" s="10">
        <f>+SUBTOTAL(103,$B$5:B4751)</f>
        <v>2358</v>
      </c>
      <c r="B4751" s="4" t="s">
        <v>2039</v>
      </c>
      <c r="C4751" s="4" t="s">
        <v>8986</v>
      </c>
      <c r="D4751" s="4" t="s">
        <v>1260</v>
      </c>
      <c r="E4751" s="4" t="s">
        <v>52</v>
      </c>
      <c r="F4751" s="16" t="s">
        <v>23</v>
      </c>
      <c r="G4751" s="17"/>
      <c r="H4751" s="7">
        <v>20000</v>
      </c>
      <c r="I4751" s="7">
        <v>574</v>
      </c>
      <c r="J4751" s="7">
        <v>0</v>
      </c>
      <c r="K4751" s="7">
        <v>608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1207</v>
      </c>
      <c r="R4751" s="7">
        <f>H4751-Q4751</f>
        <v>18793</v>
      </c>
      <c r="S4751" s="4" t="s">
        <v>24</v>
      </c>
    </row>
    <row r="4752" spans="1:19" ht="26.25" hidden="1" customHeight="1" x14ac:dyDescent="0.25">
      <c r="A4752" s="10">
        <f>+SUBTOTAL(103,$B$5:B4752)</f>
        <v>2358</v>
      </c>
      <c r="B4752" s="4" t="s">
        <v>112</v>
      </c>
      <c r="C4752" s="4" t="s">
        <v>6061</v>
      </c>
      <c r="D4752" s="4" t="s">
        <v>1260</v>
      </c>
      <c r="E4752" s="4" t="s">
        <v>57</v>
      </c>
      <c r="F4752" s="16" t="s">
        <v>23</v>
      </c>
      <c r="G4752" s="17"/>
      <c r="H4752" s="7">
        <v>20000</v>
      </c>
      <c r="I4752" s="7">
        <v>574</v>
      </c>
      <c r="J4752" s="7">
        <v>0</v>
      </c>
      <c r="K4752" s="7">
        <v>608</v>
      </c>
      <c r="L4752" s="7">
        <v>0</v>
      </c>
      <c r="M4752" s="7">
        <v>25</v>
      </c>
      <c r="N4752" s="7">
        <v>0</v>
      </c>
      <c r="O4752" s="7"/>
      <c r="P4752" s="7">
        <v>7520.23</v>
      </c>
      <c r="Q4752" s="7">
        <v>8727.23</v>
      </c>
      <c r="R4752" s="7">
        <f>H4752-Q4752</f>
        <v>11272.77</v>
      </c>
      <c r="S4752" s="4" t="s">
        <v>24</v>
      </c>
    </row>
    <row r="4753" spans="1:19" ht="26.25" hidden="1" customHeight="1" x14ac:dyDescent="0.25">
      <c r="A4753" s="10">
        <f>+SUBTOTAL(103,$B$5:B4753)</f>
        <v>2358</v>
      </c>
      <c r="B4753" s="4" t="s">
        <v>142</v>
      </c>
      <c r="C4753" s="4" t="s">
        <v>9057</v>
      </c>
      <c r="D4753" s="4" t="s">
        <v>1260</v>
      </c>
      <c r="E4753" s="4" t="s">
        <v>63</v>
      </c>
      <c r="F4753" s="16" t="s">
        <v>23</v>
      </c>
      <c r="G4753" s="17"/>
      <c r="H4753" s="7">
        <v>20000</v>
      </c>
      <c r="I4753" s="7">
        <v>574</v>
      </c>
      <c r="J4753" s="7">
        <v>0</v>
      </c>
      <c r="K4753" s="7">
        <v>608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1207</v>
      </c>
      <c r="R4753" s="7">
        <f>H4753-Q4753</f>
        <v>18793</v>
      </c>
      <c r="S4753" s="4" t="s">
        <v>38</v>
      </c>
    </row>
    <row r="4754" spans="1:19" ht="26.25" hidden="1" customHeight="1" x14ac:dyDescent="0.25">
      <c r="A4754" s="10">
        <f>+SUBTOTAL(103,$B$5:B4754)</f>
        <v>2358</v>
      </c>
      <c r="B4754" s="4" t="s">
        <v>1131</v>
      </c>
      <c r="C4754" s="4" t="s">
        <v>9098</v>
      </c>
      <c r="D4754" s="4" t="s">
        <v>1260</v>
      </c>
      <c r="E4754" s="4" t="s">
        <v>61</v>
      </c>
      <c r="F4754" s="16" t="s">
        <v>23</v>
      </c>
      <c r="G4754" s="17"/>
      <c r="H4754" s="7">
        <v>20000</v>
      </c>
      <c r="I4754" s="7">
        <v>574</v>
      </c>
      <c r="J4754" s="7">
        <v>0</v>
      </c>
      <c r="K4754" s="7">
        <v>608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1207</v>
      </c>
      <c r="R4754" s="7">
        <f>H4754-Q4754</f>
        <v>18793</v>
      </c>
      <c r="S4754" s="4" t="s">
        <v>24</v>
      </c>
    </row>
    <row r="4755" spans="1:19" ht="26.25" hidden="1" customHeight="1" x14ac:dyDescent="0.25">
      <c r="A4755" s="10">
        <f>+SUBTOTAL(103,$B$5:B4755)</f>
        <v>2358</v>
      </c>
      <c r="B4755" s="4" t="s">
        <v>194</v>
      </c>
      <c r="C4755" s="4" t="s">
        <v>9154</v>
      </c>
      <c r="D4755" s="4" t="s">
        <v>1147</v>
      </c>
      <c r="E4755" s="4" t="s">
        <v>52</v>
      </c>
      <c r="F4755" s="16" t="s">
        <v>23</v>
      </c>
      <c r="G4755" s="17"/>
      <c r="H4755" s="7">
        <v>20000</v>
      </c>
      <c r="I4755" s="7">
        <v>574</v>
      </c>
      <c r="J4755" s="7">
        <v>0</v>
      </c>
      <c r="K4755" s="7">
        <v>608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1207</v>
      </c>
      <c r="R4755" s="7">
        <f>H4755-Q4755</f>
        <v>18793</v>
      </c>
      <c r="S4755" s="4" t="s">
        <v>38</v>
      </c>
    </row>
    <row r="4756" spans="1:19" ht="26.25" hidden="1" customHeight="1" x14ac:dyDescent="0.25">
      <c r="A4756" s="10">
        <f>+SUBTOTAL(103,$B$5:B4756)</f>
        <v>2358</v>
      </c>
      <c r="B4756" s="4" t="s">
        <v>194</v>
      </c>
      <c r="C4756" s="4" t="s">
        <v>9155</v>
      </c>
      <c r="D4756" s="4" t="s">
        <v>1260</v>
      </c>
      <c r="E4756" s="4" t="s">
        <v>52</v>
      </c>
      <c r="F4756" s="16" t="s">
        <v>23</v>
      </c>
      <c r="G4756" s="17"/>
      <c r="H4756" s="7">
        <v>20000</v>
      </c>
      <c r="I4756" s="7">
        <v>574</v>
      </c>
      <c r="J4756" s="7">
        <v>0</v>
      </c>
      <c r="K4756" s="7">
        <v>608</v>
      </c>
      <c r="L4756" s="7">
        <v>0</v>
      </c>
      <c r="M4756" s="7">
        <v>25</v>
      </c>
      <c r="N4756" s="7">
        <v>0</v>
      </c>
      <c r="O4756" s="7"/>
      <c r="P4756" s="7">
        <v>0</v>
      </c>
      <c r="Q4756" s="7">
        <v>1207</v>
      </c>
      <c r="R4756" s="7">
        <f>H4756-Q4756</f>
        <v>18793</v>
      </c>
      <c r="S4756" s="4" t="s">
        <v>38</v>
      </c>
    </row>
    <row r="4757" spans="1:19" ht="26.25" hidden="1" customHeight="1" x14ac:dyDescent="0.25">
      <c r="A4757" s="10">
        <f>+SUBTOTAL(103,$B$5:B4757)</f>
        <v>2358</v>
      </c>
      <c r="B4757" s="4" t="s">
        <v>3618</v>
      </c>
      <c r="C4757" s="4" t="s">
        <v>9181</v>
      </c>
      <c r="D4757" s="4" t="s">
        <v>2425</v>
      </c>
      <c r="E4757" s="4" t="s">
        <v>61</v>
      </c>
      <c r="F4757" s="16" t="s">
        <v>23</v>
      </c>
      <c r="G4757" s="17"/>
      <c r="H4757" s="7">
        <v>20000</v>
      </c>
      <c r="I4757" s="7">
        <v>574</v>
      </c>
      <c r="J4757" s="7">
        <v>0</v>
      </c>
      <c r="K4757" s="7">
        <v>608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1207</v>
      </c>
      <c r="R4757" s="7">
        <f>H4757-Q4757</f>
        <v>18793</v>
      </c>
      <c r="S4757" s="4" t="s">
        <v>24</v>
      </c>
    </row>
    <row r="4758" spans="1:19" ht="26.25" customHeight="1" x14ac:dyDescent="0.25">
      <c r="A4758" s="10">
        <f>+SUBTOTAL(103,$B$5:B4758)</f>
        <v>2359</v>
      </c>
      <c r="B4758" s="4" t="s">
        <v>3619</v>
      </c>
      <c r="C4758" s="4" t="s">
        <v>8050</v>
      </c>
      <c r="D4758" s="4" t="s">
        <v>433</v>
      </c>
      <c r="E4758" s="4" t="s">
        <v>82</v>
      </c>
      <c r="F4758" s="16" t="s">
        <v>23</v>
      </c>
      <c r="G4758" s="17"/>
      <c r="H4758" s="7">
        <v>20000</v>
      </c>
      <c r="I4758" s="7">
        <v>574</v>
      </c>
      <c r="J4758" s="7">
        <v>0</v>
      </c>
      <c r="K4758" s="7">
        <v>608</v>
      </c>
      <c r="L4758" s="7">
        <v>0</v>
      </c>
      <c r="M4758" s="7">
        <v>25</v>
      </c>
      <c r="N4758" s="7">
        <v>0</v>
      </c>
      <c r="O4758" s="7"/>
      <c r="P4758" s="7">
        <v>2183.59</v>
      </c>
      <c r="Q4758" s="7">
        <v>3390.59</v>
      </c>
      <c r="R4758" s="7">
        <f>H4758-Q4758</f>
        <v>16609.41</v>
      </c>
      <c r="S4758" s="4" t="s">
        <v>38</v>
      </c>
    </row>
    <row r="4759" spans="1:19" ht="26.25" hidden="1" customHeight="1" x14ac:dyDescent="0.25">
      <c r="A4759" s="10">
        <f>+SUBTOTAL(103,$B$5:B4759)</f>
        <v>2359</v>
      </c>
      <c r="B4759" s="4" t="s">
        <v>3620</v>
      </c>
      <c r="C4759" s="4" t="s">
        <v>9213</v>
      </c>
      <c r="D4759" s="4" t="s">
        <v>1147</v>
      </c>
      <c r="E4759" s="4" t="s">
        <v>61</v>
      </c>
      <c r="F4759" s="16" t="s">
        <v>23</v>
      </c>
      <c r="G4759" s="17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f>H4759-Q4759</f>
        <v>18793</v>
      </c>
      <c r="S4759" s="4" t="s">
        <v>38</v>
      </c>
    </row>
    <row r="4760" spans="1:19" ht="26.25" hidden="1" customHeight="1" x14ac:dyDescent="0.25">
      <c r="A4760" s="10">
        <f>+SUBTOTAL(103,$B$5:B4760)</f>
        <v>2359</v>
      </c>
      <c r="B4760" s="4" t="s">
        <v>3621</v>
      </c>
      <c r="C4760" s="4" t="s">
        <v>9297</v>
      </c>
      <c r="D4760" s="4" t="s">
        <v>1260</v>
      </c>
      <c r="E4760" s="4" t="s">
        <v>65</v>
      </c>
      <c r="F4760" s="16" t="s">
        <v>23</v>
      </c>
      <c r="G4760" s="17"/>
      <c r="H4760" s="7">
        <v>20000</v>
      </c>
      <c r="I4760" s="7">
        <v>574</v>
      </c>
      <c r="J4760" s="7">
        <v>0</v>
      </c>
      <c r="K4760" s="7">
        <v>608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1207</v>
      </c>
      <c r="R4760" s="7">
        <f>H4760-Q4760</f>
        <v>18793</v>
      </c>
      <c r="S4760" s="4" t="s">
        <v>24</v>
      </c>
    </row>
    <row r="4761" spans="1:19" ht="26.25" customHeight="1" x14ac:dyDescent="0.25">
      <c r="A4761" s="10">
        <f>+SUBTOTAL(103,$B$5:B4761)</f>
        <v>2360</v>
      </c>
      <c r="B4761" s="4" t="s">
        <v>3622</v>
      </c>
      <c r="C4761" s="4" t="s">
        <v>9311</v>
      </c>
      <c r="D4761" s="4" t="s">
        <v>3623</v>
      </c>
      <c r="E4761" s="4" t="s">
        <v>22</v>
      </c>
      <c r="F4761" s="16" t="s">
        <v>23</v>
      </c>
      <c r="G4761" s="17"/>
      <c r="H4761" s="7">
        <v>20000</v>
      </c>
      <c r="I4761" s="7">
        <v>574</v>
      </c>
      <c r="J4761" s="7">
        <v>0</v>
      </c>
      <c r="K4761" s="7">
        <v>608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1207</v>
      </c>
      <c r="R4761" s="7">
        <f>H4761-Q4761</f>
        <v>18793</v>
      </c>
      <c r="S4761" s="4" t="s">
        <v>38</v>
      </c>
    </row>
    <row r="4762" spans="1:19" ht="26.25" hidden="1" customHeight="1" x14ac:dyDescent="0.25">
      <c r="A4762" s="10">
        <f>+SUBTOTAL(103,$B$5:B4762)</f>
        <v>2360</v>
      </c>
      <c r="B4762" s="4" t="s">
        <v>3624</v>
      </c>
      <c r="C4762" s="4" t="s">
        <v>9323</v>
      </c>
      <c r="D4762" s="4" t="s">
        <v>1260</v>
      </c>
      <c r="E4762" s="4" t="s">
        <v>61</v>
      </c>
      <c r="F4762" s="16" t="s">
        <v>23</v>
      </c>
      <c r="G4762" s="17"/>
      <c r="H4762" s="7">
        <v>20000</v>
      </c>
      <c r="I4762" s="7">
        <v>574</v>
      </c>
      <c r="J4762" s="7">
        <v>0</v>
      </c>
      <c r="K4762" s="7">
        <v>608</v>
      </c>
      <c r="L4762" s="7">
        <v>0</v>
      </c>
      <c r="M4762" s="7">
        <v>25</v>
      </c>
      <c r="N4762" s="7">
        <v>0</v>
      </c>
      <c r="O4762" s="7"/>
      <c r="P4762" s="7">
        <v>0</v>
      </c>
      <c r="Q4762" s="7">
        <v>1207</v>
      </c>
      <c r="R4762" s="7">
        <f>H4762-Q4762</f>
        <v>18793</v>
      </c>
      <c r="S4762" s="4" t="s">
        <v>38</v>
      </c>
    </row>
    <row r="4763" spans="1:19" ht="26.25" customHeight="1" x14ac:dyDescent="0.25">
      <c r="A4763" s="10">
        <f>+SUBTOTAL(103,$B$5:B4763)</f>
        <v>2361</v>
      </c>
      <c r="B4763" s="4" t="s">
        <v>3625</v>
      </c>
      <c r="C4763" s="4" t="s">
        <v>9362</v>
      </c>
      <c r="D4763" s="4" t="s">
        <v>1260</v>
      </c>
      <c r="E4763" s="4" t="s">
        <v>129</v>
      </c>
      <c r="F4763" s="16" t="s">
        <v>23</v>
      </c>
      <c r="G4763" s="17"/>
      <c r="H4763" s="7">
        <v>20000</v>
      </c>
      <c r="I4763" s="7">
        <v>574</v>
      </c>
      <c r="J4763" s="7">
        <v>0</v>
      </c>
      <c r="K4763" s="7">
        <v>608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1207</v>
      </c>
      <c r="R4763" s="7">
        <f>H4763-Q4763</f>
        <v>18793</v>
      </c>
      <c r="S4763" s="4" t="s">
        <v>24</v>
      </c>
    </row>
    <row r="4764" spans="1:19" ht="26.25" hidden="1" customHeight="1" x14ac:dyDescent="0.25">
      <c r="A4764" s="10">
        <f>+SUBTOTAL(103,$B$5:B4764)</f>
        <v>2361</v>
      </c>
      <c r="B4764" s="4" t="s">
        <v>499</v>
      </c>
      <c r="C4764" s="4" t="s">
        <v>9408</v>
      </c>
      <c r="D4764" s="4" t="s">
        <v>2423</v>
      </c>
      <c r="E4764" s="4" t="s">
        <v>59</v>
      </c>
      <c r="F4764" s="16" t="s">
        <v>23</v>
      </c>
      <c r="G4764" s="17"/>
      <c r="H4764" s="7">
        <v>20000</v>
      </c>
      <c r="I4764" s="7">
        <v>574</v>
      </c>
      <c r="J4764" s="7">
        <v>0</v>
      </c>
      <c r="K4764" s="7">
        <v>608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1207</v>
      </c>
      <c r="R4764" s="7">
        <f>H4764-Q4764</f>
        <v>18793</v>
      </c>
      <c r="S4764" s="4" t="s">
        <v>24</v>
      </c>
    </row>
    <row r="4765" spans="1:19" ht="26.25" hidden="1" customHeight="1" x14ac:dyDescent="0.25">
      <c r="A4765" s="10">
        <f>+SUBTOTAL(103,$B$5:B4765)</f>
        <v>2361</v>
      </c>
      <c r="B4765" s="4" t="s">
        <v>3626</v>
      </c>
      <c r="C4765" s="4" t="s">
        <v>756</v>
      </c>
      <c r="D4765" s="4" t="s">
        <v>1260</v>
      </c>
      <c r="E4765" s="4" t="s">
        <v>52</v>
      </c>
      <c r="F4765" s="16" t="s">
        <v>23</v>
      </c>
      <c r="G4765" s="17"/>
      <c r="H4765" s="7">
        <v>20000</v>
      </c>
      <c r="I4765" s="7">
        <v>574</v>
      </c>
      <c r="J4765" s="7">
        <v>0</v>
      </c>
      <c r="K4765" s="7">
        <v>608</v>
      </c>
      <c r="L4765" s="7">
        <v>0</v>
      </c>
      <c r="M4765" s="7">
        <v>25</v>
      </c>
      <c r="N4765" s="7">
        <v>0</v>
      </c>
      <c r="O4765" s="7"/>
      <c r="P4765" s="7">
        <v>0</v>
      </c>
      <c r="Q4765" s="7">
        <v>1207</v>
      </c>
      <c r="R4765" s="7">
        <f>H4765-Q4765</f>
        <v>18793</v>
      </c>
      <c r="S4765" s="4" t="s">
        <v>24</v>
      </c>
    </row>
    <row r="4766" spans="1:19" ht="26.25" hidden="1" customHeight="1" x14ac:dyDescent="0.25">
      <c r="A4766" s="10">
        <f>+SUBTOTAL(103,$B$5:B4766)</f>
        <v>2361</v>
      </c>
      <c r="B4766" s="4" t="s">
        <v>335</v>
      </c>
      <c r="C4766" s="4" t="s">
        <v>9424</v>
      </c>
      <c r="D4766" s="4" t="s">
        <v>1260</v>
      </c>
      <c r="E4766" s="4" t="s">
        <v>63</v>
      </c>
      <c r="F4766" s="16" t="s">
        <v>23</v>
      </c>
      <c r="G4766" s="17"/>
      <c r="H4766" s="7">
        <v>20000</v>
      </c>
      <c r="I4766" s="7">
        <v>574</v>
      </c>
      <c r="J4766" s="7">
        <v>0</v>
      </c>
      <c r="K4766" s="7">
        <v>608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1207</v>
      </c>
      <c r="R4766" s="7">
        <f>H4766-Q4766</f>
        <v>18793</v>
      </c>
      <c r="S4766" s="4" t="s">
        <v>24</v>
      </c>
    </row>
    <row r="4767" spans="1:19" ht="26.25" hidden="1" customHeight="1" x14ac:dyDescent="0.25">
      <c r="A4767" s="10">
        <f>+SUBTOTAL(103,$B$5:B4767)</f>
        <v>2361</v>
      </c>
      <c r="B4767" s="4" t="s">
        <v>335</v>
      </c>
      <c r="C4767" s="4" t="s">
        <v>9429</v>
      </c>
      <c r="D4767" s="4" t="s">
        <v>2425</v>
      </c>
      <c r="E4767" s="4" t="s">
        <v>55</v>
      </c>
      <c r="F4767" s="16" t="s">
        <v>23</v>
      </c>
      <c r="G4767" s="17"/>
      <c r="H4767" s="7">
        <v>20000</v>
      </c>
      <c r="I4767" s="7">
        <v>574</v>
      </c>
      <c r="J4767" s="7">
        <v>0</v>
      </c>
      <c r="K4767" s="7">
        <v>608</v>
      </c>
      <c r="L4767" s="7">
        <v>0</v>
      </c>
      <c r="M4767" s="7">
        <v>25</v>
      </c>
      <c r="N4767" s="7">
        <v>0</v>
      </c>
      <c r="O4767" s="7"/>
      <c r="P4767" s="7">
        <v>3712.29</v>
      </c>
      <c r="Q4767" s="7">
        <v>4919.29</v>
      </c>
      <c r="R4767" s="7">
        <f>H4767-Q4767</f>
        <v>15080.71</v>
      </c>
      <c r="S4767" s="4" t="s">
        <v>24</v>
      </c>
    </row>
    <row r="4768" spans="1:19" ht="26.25" hidden="1" customHeight="1" x14ac:dyDescent="0.25">
      <c r="A4768" s="10">
        <f>+SUBTOTAL(103,$B$5:B4768)</f>
        <v>2361</v>
      </c>
      <c r="B4768" s="4" t="s">
        <v>1193</v>
      </c>
      <c r="C4768" s="4" t="s">
        <v>6453</v>
      </c>
      <c r="D4768" s="4" t="s">
        <v>943</v>
      </c>
      <c r="E4768" s="4" t="s">
        <v>61</v>
      </c>
      <c r="F4768" s="16" t="s">
        <v>46</v>
      </c>
      <c r="G4768" s="17"/>
      <c r="H4768" s="7">
        <v>20000</v>
      </c>
      <c r="I4768" s="7">
        <v>574</v>
      </c>
      <c r="J4768" s="7">
        <v>0</v>
      </c>
      <c r="K4768" s="7">
        <v>608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1207</v>
      </c>
      <c r="R4768" s="7">
        <f>H4768-Q4768</f>
        <v>18793</v>
      </c>
      <c r="S4768" s="4" t="s">
        <v>24</v>
      </c>
    </row>
    <row r="4769" spans="1:19" ht="26.25" customHeight="1" x14ac:dyDescent="0.25">
      <c r="A4769" s="10">
        <f>+SUBTOTAL(103,$B$5:B4769)</f>
        <v>2362</v>
      </c>
      <c r="B4769" s="4" t="s">
        <v>1196</v>
      </c>
      <c r="C4769" s="4" t="s">
        <v>9522</v>
      </c>
      <c r="D4769" s="4" t="s">
        <v>943</v>
      </c>
      <c r="E4769" s="4" t="s">
        <v>127</v>
      </c>
      <c r="F4769" s="16" t="s">
        <v>46</v>
      </c>
      <c r="G4769" s="17"/>
      <c r="H4769" s="7">
        <v>20000</v>
      </c>
      <c r="I4769" s="7">
        <v>574</v>
      </c>
      <c r="J4769" s="7">
        <v>0</v>
      </c>
      <c r="K4769" s="7">
        <v>608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1207</v>
      </c>
      <c r="R4769" s="7">
        <f>H4769-Q4769</f>
        <v>18793</v>
      </c>
      <c r="S4769" s="4" t="s">
        <v>24</v>
      </c>
    </row>
    <row r="4770" spans="1:19" ht="26.25" hidden="1" customHeight="1" x14ac:dyDescent="0.25">
      <c r="A4770" s="10">
        <f>+SUBTOTAL(103,$B$5:B4770)</f>
        <v>2362</v>
      </c>
      <c r="B4770" s="4" t="s">
        <v>3627</v>
      </c>
      <c r="C4770" s="4" t="s">
        <v>9581</v>
      </c>
      <c r="D4770" s="4" t="s">
        <v>1147</v>
      </c>
      <c r="E4770" s="4" t="s">
        <v>65</v>
      </c>
      <c r="F4770" s="16" t="s">
        <v>23</v>
      </c>
      <c r="G4770" s="17"/>
      <c r="H4770" s="7">
        <v>20000</v>
      </c>
      <c r="I4770" s="7">
        <v>574</v>
      </c>
      <c r="J4770" s="7">
        <v>0</v>
      </c>
      <c r="K4770" s="7">
        <v>608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1207</v>
      </c>
      <c r="R4770" s="7">
        <f>H4770-Q4770</f>
        <v>18793</v>
      </c>
      <c r="S4770" s="4" t="s">
        <v>38</v>
      </c>
    </row>
    <row r="4771" spans="1:19" ht="26.25" customHeight="1" x14ac:dyDescent="0.25">
      <c r="A4771" s="10">
        <f>+SUBTOTAL(103,$B$5:B4771)</f>
        <v>2363</v>
      </c>
      <c r="B4771" s="4" t="s">
        <v>287</v>
      </c>
      <c r="C4771" s="4" t="s">
        <v>9637</v>
      </c>
      <c r="D4771" s="4" t="s">
        <v>1260</v>
      </c>
      <c r="E4771" s="4" t="s">
        <v>223</v>
      </c>
      <c r="F4771" s="16" t="s">
        <v>23</v>
      </c>
      <c r="G4771" s="17"/>
      <c r="H4771" s="7">
        <v>20000</v>
      </c>
      <c r="I4771" s="7">
        <v>574</v>
      </c>
      <c r="J4771" s="7">
        <v>0</v>
      </c>
      <c r="K4771" s="7">
        <v>608</v>
      </c>
      <c r="L4771" s="7">
        <v>0</v>
      </c>
      <c r="M4771" s="7">
        <v>25</v>
      </c>
      <c r="N4771" s="7">
        <v>0</v>
      </c>
      <c r="O4771" s="7"/>
      <c r="P4771" s="7">
        <v>820</v>
      </c>
      <c r="Q4771" s="7">
        <v>2027</v>
      </c>
      <c r="R4771" s="7">
        <f>H4771-Q4771</f>
        <v>17973</v>
      </c>
      <c r="S4771" s="4" t="s">
        <v>24</v>
      </c>
    </row>
    <row r="4772" spans="1:19" ht="26.25" hidden="1" customHeight="1" x14ac:dyDescent="0.25">
      <c r="A4772" s="10">
        <f>+SUBTOTAL(103,$B$5:B4772)</f>
        <v>2363</v>
      </c>
      <c r="B4772" s="4" t="s">
        <v>1243</v>
      </c>
      <c r="C4772" s="4" t="s">
        <v>9748</v>
      </c>
      <c r="D4772" s="4" t="s">
        <v>433</v>
      </c>
      <c r="E4772" s="4" t="s">
        <v>61</v>
      </c>
      <c r="F4772" s="16" t="s">
        <v>23</v>
      </c>
      <c r="G4772" s="17"/>
      <c r="H4772" s="7">
        <v>20000</v>
      </c>
      <c r="I4772" s="7">
        <v>574</v>
      </c>
      <c r="J4772" s="7">
        <v>0</v>
      </c>
      <c r="K4772" s="7">
        <v>608</v>
      </c>
      <c r="L4772" s="7">
        <v>3430.92</v>
      </c>
      <c r="M4772" s="7">
        <v>25</v>
      </c>
      <c r="N4772" s="7">
        <v>0</v>
      </c>
      <c r="O4772" s="7"/>
      <c r="P4772" s="7">
        <v>0</v>
      </c>
      <c r="Q4772" s="7">
        <v>4637.92</v>
      </c>
      <c r="R4772" s="7">
        <f>H4772-Q4772</f>
        <v>15362.08</v>
      </c>
      <c r="S4772" s="4" t="s">
        <v>38</v>
      </c>
    </row>
    <row r="4773" spans="1:19" ht="26.25" customHeight="1" x14ac:dyDescent="0.25">
      <c r="A4773" s="10">
        <f>+SUBTOTAL(103,$B$5:B4773)</f>
        <v>2364</v>
      </c>
      <c r="B4773" s="4" t="s">
        <v>5475</v>
      </c>
      <c r="C4773" s="4" t="s">
        <v>9751</v>
      </c>
      <c r="D4773" s="4" t="s">
        <v>1260</v>
      </c>
      <c r="E4773" s="4" t="s">
        <v>72</v>
      </c>
      <c r="F4773" s="16" t="s">
        <v>23</v>
      </c>
      <c r="G4773" s="17"/>
      <c r="H4773" s="7">
        <v>20000</v>
      </c>
      <c r="I4773" s="7">
        <v>574</v>
      </c>
      <c r="J4773" s="7">
        <v>0</v>
      </c>
      <c r="K4773" s="7">
        <v>608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1207</v>
      </c>
      <c r="R4773" s="7">
        <f>H4773-Q4773</f>
        <v>18793</v>
      </c>
      <c r="S4773" s="4" t="s">
        <v>38</v>
      </c>
    </row>
    <row r="4774" spans="1:19" ht="26.25" hidden="1" customHeight="1" x14ac:dyDescent="0.25">
      <c r="A4774" s="10">
        <f>+SUBTOTAL(103,$B$5:B4774)</f>
        <v>2364</v>
      </c>
      <c r="B4774" s="4" t="s">
        <v>3628</v>
      </c>
      <c r="C4774" s="4" t="s">
        <v>9754</v>
      </c>
      <c r="D4774" s="4" t="s">
        <v>3422</v>
      </c>
      <c r="E4774" s="4" t="s">
        <v>61</v>
      </c>
      <c r="F4774" s="16" t="s">
        <v>23</v>
      </c>
      <c r="G4774" s="17" t="s">
        <v>11704</v>
      </c>
      <c r="H4774" s="7">
        <v>20000</v>
      </c>
      <c r="I4774" s="7">
        <v>574</v>
      </c>
      <c r="J4774" s="7">
        <v>0</v>
      </c>
      <c r="K4774" s="7">
        <v>608</v>
      </c>
      <c r="L4774" s="7">
        <v>1715.46</v>
      </c>
      <c r="M4774" s="7">
        <v>25</v>
      </c>
      <c r="N4774" s="7">
        <v>0</v>
      </c>
      <c r="O4774" s="7"/>
      <c r="P4774" s="7">
        <v>3419.16</v>
      </c>
      <c r="Q4774" s="7">
        <v>6341.62</v>
      </c>
      <c r="R4774" s="7">
        <f>H4774-Q4774</f>
        <v>13658.380000000001</v>
      </c>
      <c r="S4774" s="4" t="s">
        <v>38</v>
      </c>
    </row>
    <row r="4775" spans="1:19" ht="26.25" customHeight="1" x14ac:dyDescent="0.25">
      <c r="A4775" s="10">
        <f>+SUBTOTAL(103,$B$5:B4775)</f>
        <v>2365</v>
      </c>
      <c r="B4775" s="4" t="s">
        <v>3629</v>
      </c>
      <c r="C4775" s="4" t="s">
        <v>6429</v>
      </c>
      <c r="D4775" s="4" t="s">
        <v>1147</v>
      </c>
      <c r="E4775" s="4" t="s">
        <v>205</v>
      </c>
      <c r="F4775" s="16" t="s">
        <v>23</v>
      </c>
      <c r="G4775" s="17"/>
      <c r="H4775" s="7">
        <v>20000</v>
      </c>
      <c r="I4775" s="7">
        <v>574</v>
      </c>
      <c r="J4775" s="7">
        <v>0</v>
      </c>
      <c r="K4775" s="7">
        <v>608</v>
      </c>
      <c r="L4775" s="7">
        <v>0</v>
      </c>
      <c r="M4775" s="7">
        <v>25</v>
      </c>
      <c r="N4775" s="7">
        <v>0</v>
      </c>
      <c r="O4775" s="7"/>
      <c r="P4775" s="7">
        <v>50</v>
      </c>
      <c r="Q4775" s="7">
        <v>1257</v>
      </c>
      <c r="R4775" s="7">
        <f>H4775-Q4775</f>
        <v>18743</v>
      </c>
      <c r="S4775" s="4" t="s">
        <v>38</v>
      </c>
    </row>
    <row r="4776" spans="1:19" ht="26.25" hidden="1" customHeight="1" x14ac:dyDescent="0.25">
      <c r="A4776" s="10">
        <f>+SUBTOTAL(103,$B$5:B4776)</f>
        <v>2365</v>
      </c>
      <c r="B4776" s="4" t="s">
        <v>1256</v>
      </c>
      <c r="C4776" s="4" t="s">
        <v>9828</v>
      </c>
      <c r="D4776" s="4" t="s">
        <v>1147</v>
      </c>
      <c r="E4776" s="4" t="s">
        <v>61</v>
      </c>
      <c r="F4776" s="16" t="s">
        <v>23</v>
      </c>
      <c r="G4776" s="17"/>
      <c r="H4776" s="7">
        <v>20000</v>
      </c>
      <c r="I4776" s="7">
        <v>574</v>
      </c>
      <c r="J4776" s="7">
        <v>0</v>
      </c>
      <c r="K4776" s="7">
        <v>608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1207</v>
      </c>
      <c r="R4776" s="7">
        <f>H4776-Q4776</f>
        <v>18793</v>
      </c>
      <c r="S4776" s="4" t="s">
        <v>38</v>
      </c>
    </row>
    <row r="4777" spans="1:19" ht="26.25" customHeight="1" x14ac:dyDescent="0.25">
      <c r="A4777" s="10">
        <f>+SUBTOTAL(103,$B$5:B4777)</f>
        <v>2366</v>
      </c>
      <c r="B4777" s="4" t="s">
        <v>3630</v>
      </c>
      <c r="C4777" s="4" t="s">
        <v>9847</v>
      </c>
      <c r="D4777" s="4" t="s">
        <v>1147</v>
      </c>
      <c r="E4777" s="4" t="s">
        <v>35</v>
      </c>
      <c r="F4777" s="16" t="s">
        <v>23</v>
      </c>
      <c r="G4777" s="17"/>
      <c r="H4777" s="7">
        <v>20000</v>
      </c>
      <c r="I4777" s="7">
        <v>574</v>
      </c>
      <c r="J4777" s="7">
        <v>0</v>
      </c>
      <c r="K4777" s="7">
        <v>608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1207</v>
      </c>
      <c r="R4777" s="7">
        <f>H4777-Q4777</f>
        <v>18793</v>
      </c>
      <c r="S4777" s="4" t="s">
        <v>38</v>
      </c>
    </row>
    <row r="4778" spans="1:19" ht="26.25" hidden="1" customHeight="1" x14ac:dyDescent="0.25">
      <c r="A4778" s="10">
        <f>+SUBTOTAL(103,$B$5:B4778)</f>
        <v>2366</v>
      </c>
      <c r="B4778" s="4" t="s">
        <v>3631</v>
      </c>
      <c r="C4778" s="4" t="s">
        <v>7027</v>
      </c>
      <c r="D4778" s="4" t="s">
        <v>433</v>
      </c>
      <c r="E4778" s="4" t="s">
        <v>57</v>
      </c>
      <c r="F4778" s="16" t="s">
        <v>23</v>
      </c>
      <c r="G4778" s="17"/>
      <c r="H4778" s="7">
        <v>20000</v>
      </c>
      <c r="I4778" s="7">
        <v>574</v>
      </c>
      <c r="J4778" s="7">
        <v>0</v>
      </c>
      <c r="K4778" s="7">
        <v>608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1207</v>
      </c>
      <c r="R4778" s="7">
        <f>H4778-Q4778</f>
        <v>18793</v>
      </c>
      <c r="S4778" s="4" t="s">
        <v>38</v>
      </c>
    </row>
    <row r="4779" spans="1:19" ht="26.25" hidden="1" customHeight="1" x14ac:dyDescent="0.25">
      <c r="A4779" s="10">
        <f>+SUBTOTAL(103,$B$5:B4779)</f>
        <v>2366</v>
      </c>
      <c r="B4779" s="4" t="s">
        <v>3632</v>
      </c>
      <c r="C4779" s="4" t="s">
        <v>9757</v>
      </c>
      <c r="D4779" s="4" t="s">
        <v>433</v>
      </c>
      <c r="E4779" s="4" t="s">
        <v>61</v>
      </c>
      <c r="F4779" s="16" t="s">
        <v>23</v>
      </c>
      <c r="G4779" s="17"/>
      <c r="H4779" s="7">
        <v>20000</v>
      </c>
      <c r="I4779" s="7">
        <v>574</v>
      </c>
      <c r="J4779" s="7">
        <v>0</v>
      </c>
      <c r="K4779" s="7">
        <v>608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1207</v>
      </c>
      <c r="R4779" s="7">
        <f>H4779-Q4779</f>
        <v>18793</v>
      </c>
      <c r="S4779" s="4" t="s">
        <v>38</v>
      </c>
    </row>
    <row r="4780" spans="1:19" ht="26.25" hidden="1" customHeight="1" x14ac:dyDescent="0.25">
      <c r="A4780" s="10">
        <f>+SUBTOTAL(103,$B$5:B4780)</f>
        <v>2366</v>
      </c>
      <c r="B4780" s="4" t="s">
        <v>1265</v>
      </c>
      <c r="C4780" s="4" t="s">
        <v>9879</v>
      </c>
      <c r="D4780" s="4" t="s">
        <v>297</v>
      </c>
      <c r="E4780" s="4" t="s">
        <v>52</v>
      </c>
      <c r="F4780" s="16" t="s">
        <v>23</v>
      </c>
      <c r="G4780" s="17"/>
      <c r="H4780" s="7">
        <v>20000</v>
      </c>
      <c r="I4780" s="7">
        <v>574</v>
      </c>
      <c r="J4780" s="7">
        <v>0</v>
      </c>
      <c r="K4780" s="7">
        <v>608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1207</v>
      </c>
      <c r="R4780" s="7">
        <f>H4780-Q4780</f>
        <v>18793</v>
      </c>
      <c r="S4780" s="4" t="s">
        <v>24</v>
      </c>
    </row>
    <row r="4781" spans="1:19" ht="26.25" hidden="1" customHeight="1" x14ac:dyDescent="0.25">
      <c r="A4781" s="10">
        <f>+SUBTOTAL(103,$B$5:B4781)</f>
        <v>2366</v>
      </c>
      <c r="B4781" s="4" t="s">
        <v>5339</v>
      </c>
      <c r="C4781" s="4" t="s">
        <v>6871</v>
      </c>
      <c r="D4781" s="4" t="s">
        <v>1147</v>
      </c>
      <c r="E4781" s="4" t="s">
        <v>61</v>
      </c>
      <c r="F4781" s="16" t="s">
        <v>23</v>
      </c>
      <c r="G4781" s="17"/>
      <c r="H4781" s="7">
        <v>20000</v>
      </c>
      <c r="I4781" s="7">
        <v>574</v>
      </c>
      <c r="J4781" s="7">
        <v>0</v>
      </c>
      <c r="K4781" s="7">
        <v>608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1207</v>
      </c>
      <c r="R4781" s="7">
        <f>H4781-Q4781</f>
        <v>18793</v>
      </c>
      <c r="S4781" s="4" t="s">
        <v>38</v>
      </c>
    </row>
    <row r="4782" spans="1:19" ht="26.25" hidden="1" customHeight="1" x14ac:dyDescent="0.25">
      <c r="A4782" s="10">
        <f>+SUBTOTAL(103,$B$5:B4782)</f>
        <v>2366</v>
      </c>
      <c r="B4782" s="4" t="s">
        <v>1276</v>
      </c>
      <c r="C4782" s="4" t="s">
        <v>9930</v>
      </c>
      <c r="D4782" s="4" t="s">
        <v>1260</v>
      </c>
      <c r="E4782" s="4" t="s">
        <v>55</v>
      </c>
      <c r="F4782" s="16" t="s">
        <v>23</v>
      </c>
      <c r="G4782" s="17"/>
      <c r="H4782" s="7">
        <v>20000</v>
      </c>
      <c r="I4782" s="7">
        <v>574</v>
      </c>
      <c r="J4782" s="7">
        <v>0</v>
      </c>
      <c r="K4782" s="7">
        <v>608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1207</v>
      </c>
      <c r="R4782" s="7">
        <f>H4782-Q4782</f>
        <v>18793</v>
      </c>
      <c r="S4782" s="4" t="s">
        <v>38</v>
      </c>
    </row>
    <row r="4783" spans="1:19" ht="26.25" customHeight="1" x14ac:dyDescent="0.25">
      <c r="A4783" s="10">
        <f>+SUBTOTAL(103,$B$5:B4783)</f>
        <v>2367</v>
      </c>
      <c r="B4783" s="4" t="s">
        <v>3633</v>
      </c>
      <c r="C4783" s="4" t="s">
        <v>8086</v>
      </c>
      <c r="D4783" s="4" t="s">
        <v>2425</v>
      </c>
      <c r="E4783" s="4" t="s">
        <v>29</v>
      </c>
      <c r="F4783" s="16" t="s">
        <v>23</v>
      </c>
      <c r="G4783" s="17"/>
      <c r="H4783" s="7">
        <v>20000</v>
      </c>
      <c r="I4783" s="7">
        <v>574</v>
      </c>
      <c r="J4783" s="7">
        <v>0</v>
      </c>
      <c r="K4783" s="7">
        <v>608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1207</v>
      </c>
      <c r="R4783" s="7">
        <f>H4783-Q4783</f>
        <v>18793</v>
      </c>
      <c r="S4783" s="4" t="s">
        <v>24</v>
      </c>
    </row>
    <row r="4784" spans="1:19" ht="26.25" customHeight="1" x14ac:dyDescent="0.25">
      <c r="A4784" s="10">
        <f>+SUBTOTAL(103,$B$5:B4784)</f>
        <v>2368</v>
      </c>
      <c r="B4784" s="4" t="s">
        <v>1754</v>
      </c>
      <c r="C4784" s="4" t="s">
        <v>9998</v>
      </c>
      <c r="D4784" s="4" t="s">
        <v>433</v>
      </c>
      <c r="E4784" s="4" t="s">
        <v>126</v>
      </c>
      <c r="F4784" s="16" t="s">
        <v>23</v>
      </c>
      <c r="G4784" s="17"/>
      <c r="H4784" s="7">
        <v>20000</v>
      </c>
      <c r="I4784" s="7">
        <v>574</v>
      </c>
      <c r="J4784" s="7">
        <v>0</v>
      </c>
      <c r="K4784" s="7">
        <v>608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1207</v>
      </c>
      <c r="R4784" s="7">
        <f>H4784-Q4784</f>
        <v>18793</v>
      </c>
      <c r="S4784" s="4" t="s">
        <v>38</v>
      </c>
    </row>
    <row r="4785" spans="1:19" ht="26.25" hidden="1" customHeight="1" x14ac:dyDescent="0.25">
      <c r="A4785" s="10">
        <f>+SUBTOTAL(103,$B$5:B4785)</f>
        <v>2368</v>
      </c>
      <c r="B4785" s="4" t="s">
        <v>3635</v>
      </c>
      <c r="C4785" s="4" t="s">
        <v>10022</v>
      </c>
      <c r="D4785" s="4" t="s">
        <v>297</v>
      </c>
      <c r="E4785" s="4" t="s">
        <v>59</v>
      </c>
      <c r="F4785" s="16" t="s">
        <v>23</v>
      </c>
      <c r="G4785" s="17"/>
      <c r="H4785" s="7">
        <v>20000</v>
      </c>
      <c r="I4785" s="7">
        <v>574</v>
      </c>
      <c r="J4785" s="7">
        <v>0</v>
      </c>
      <c r="K4785" s="7">
        <v>608</v>
      </c>
      <c r="L4785" s="7">
        <v>0</v>
      </c>
      <c r="M4785" s="7">
        <v>25</v>
      </c>
      <c r="N4785" s="7">
        <v>0</v>
      </c>
      <c r="O4785" s="7"/>
      <c r="P4785" s="7">
        <v>1100</v>
      </c>
      <c r="Q4785" s="7">
        <v>2307</v>
      </c>
      <c r="R4785" s="7">
        <f>H4785-Q4785</f>
        <v>17693</v>
      </c>
      <c r="S4785" s="4" t="s">
        <v>24</v>
      </c>
    </row>
    <row r="4786" spans="1:19" ht="26.25" hidden="1" customHeight="1" x14ac:dyDescent="0.25">
      <c r="A4786" s="10">
        <f>+SUBTOTAL(103,$B$5:B4786)</f>
        <v>2368</v>
      </c>
      <c r="B4786" s="4" t="s">
        <v>210</v>
      </c>
      <c r="C4786" s="4" t="s">
        <v>10079</v>
      </c>
      <c r="D4786" s="4" t="s">
        <v>433</v>
      </c>
      <c r="E4786" s="4" t="s">
        <v>61</v>
      </c>
      <c r="F4786" s="16" t="s">
        <v>23</v>
      </c>
      <c r="G4786" s="17"/>
      <c r="H4786" s="7">
        <v>20000</v>
      </c>
      <c r="I4786" s="7">
        <v>574</v>
      </c>
      <c r="J4786" s="7">
        <v>0</v>
      </c>
      <c r="K4786" s="7">
        <v>608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1207</v>
      </c>
      <c r="R4786" s="7">
        <f>H4786-Q4786</f>
        <v>18793</v>
      </c>
      <c r="S4786" s="4" t="s">
        <v>24</v>
      </c>
    </row>
    <row r="4787" spans="1:19" ht="26.25" hidden="1" customHeight="1" x14ac:dyDescent="0.25">
      <c r="A4787" s="10">
        <f>+SUBTOTAL(103,$B$5:B4787)</f>
        <v>2368</v>
      </c>
      <c r="B4787" s="4" t="s">
        <v>1289</v>
      </c>
      <c r="C4787" s="4" t="s">
        <v>1800</v>
      </c>
      <c r="D4787" s="4" t="s">
        <v>1260</v>
      </c>
      <c r="E4787" s="4" t="s">
        <v>61</v>
      </c>
      <c r="F4787" s="16" t="s">
        <v>23</v>
      </c>
      <c r="G4787" s="17"/>
      <c r="H4787" s="7">
        <v>20000</v>
      </c>
      <c r="I4787" s="7">
        <v>574</v>
      </c>
      <c r="J4787" s="7">
        <v>0</v>
      </c>
      <c r="K4787" s="7">
        <v>608</v>
      </c>
      <c r="L4787" s="7">
        <v>0</v>
      </c>
      <c r="M4787" s="7">
        <v>25</v>
      </c>
      <c r="N4787" s="7">
        <v>0</v>
      </c>
      <c r="O4787" s="7"/>
      <c r="P4787" s="7">
        <v>0</v>
      </c>
      <c r="Q4787" s="7">
        <v>1207</v>
      </c>
      <c r="R4787" s="7">
        <f>H4787-Q4787</f>
        <v>18793</v>
      </c>
      <c r="S4787" s="4" t="s">
        <v>24</v>
      </c>
    </row>
    <row r="4788" spans="1:19" ht="26.25" customHeight="1" x14ac:dyDescent="0.25">
      <c r="A4788" s="10">
        <f>+SUBTOTAL(103,$B$5:B4788)</f>
        <v>2369</v>
      </c>
      <c r="B4788" s="4" t="s">
        <v>3636</v>
      </c>
      <c r="C4788" s="4" t="s">
        <v>10100</v>
      </c>
      <c r="D4788" s="4" t="s">
        <v>943</v>
      </c>
      <c r="E4788" s="4" t="s">
        <v>127</v>
      </c>
      <c r="F4788" s="16" t="s">
        <v>46</v>
      </c>
      <c r="G4788" s="17"/>
      <c r="H4788" s="7">
        <v>20000</v>
      </c>
      <c r="I4788" s="7">
        <v>574</v>
      </c>
      <c r="J4788" s="7">
        <v>0</v>
      </c>
      <c r="K4788" s="7">
        <v>608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1207</v>
      </c>
      <c r="R4788" s="7">
        <f>H4788-Q4788</f>
        <v>18793</v>
      </c>
      <c r="S4788" s="4" t="s">
        <v>24</v>
      </c>
    </row>
    <row r="4789" spans="1:19" ht="26.25" customHeight="1" x14ac:dyDescent="0.25">
      <c r="A4789" s="10">
        <f>+SUBTOTAL(103,$B$5:B4789)</f>
        <v>2370</v>
      </c>
      <c r="B4789" s="4" t="s">
        <v>2683</v>
      </c>
      <c r="C4789" s="4" t="s">
        <v>10191</v>
      </c>
      <c r="D4789" s="4" t="s">
        <v>433</v>
      </c>
      <c r="E4789" s="4" t="s">
        <v>126</v>
      </c>
      <c r="F4789" s="16" t="s">
        <v>23</v>
      </c>
      <c r="G4789" s="17"/>
      <c r="H4789" s="7">
        <v>20000</v>
      </c>
      <c r="I4789" s="7">
        <v>574</v>
      </c>
      <c r="J4789" s="7">
        <v>0</v>
      </c>
      <c r="K4789" s="7">
        <v>608</v>
      </c>
      <c r="L4789" s="7">
        <v>0</v>
      </c>
      <c r="M4789" s="7">
        <v>25</v>
      </c>
      <c r="N4789" s="7">
        <v>0</v>
      </c>
      <c r="O4789" s="7"/>
      <c r="P4789" s="7">
        <v>355.52</v>
      </c>
      <c r="Q4789" s="7">
        <v>1562.52</v>
      </c>
      <c r="R4789" s="7">
        <f>H4789-Q4789</f>
        <v>18437.48</v>
      </c>
      <c r="S4789" s="4" t="s">
        <v>38</v>
      </c>
    </row>
    <row r="4790" spans="1:19" ht="26.25" customHeight="1" x14ac:dyDescent="0.25">
      <c r="A4790" s="10">
        <f>+SUBTOTAL(103,$B$5:B4790)</f>
        <v>2371</v>
      </c>
      <c r="B4790" s="4" t="s">
        <v>3637</v>
      </c>
      <c r="C4790" s="4" t="s">
        <v>9134</v>
      </c>
      <c r="D4790" s="4" t="s">
        <v>1147</v>
      </c>
      <c r="E4790" s="4" t="s">
        <v>205</v>
      </c>
      <c r="F4790" s="16" t="s">
        <v>23</v>
      </c>
      <c r="G4790" s="17"/>
      <c r="H4790" s="7">
        <v>20000</v>
      </c>
      <c r="I4790" s="7">
        <v>574</v>
      </c>
      <c r="J4790" s="7">
        <v>0</v>
      </c>
      <c r="K4790" s="7">
        <v>608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1207</v>
      </c>
      <c r="R4790" s="7">
        <f>H4790-Q4790</f>
        <v>18793</v>
      </c>
      <c r="S4790" s="4" t="s">
        <v>38</v>
      </c>
    </row>
    <row r="4791" spans="1:19" ht="26.25" customHeight="1" x14ac:dyDescent="0.25">
      <c r="A4791" s="10">
        <f>+SUBTOTAL(103,$B$5:B4791)</f>
        <v>2372</v>
      </c>
      <c r="B4791" s="4" t="s">
        <v>3638</v>
      </c>
      <c r="C4791" s="4" t="s">
        <v>10207</v>
      </c>
      <c r="D4791" s="4" t="s">
        <v>1260</v>
      </c>
      <c r="E4791" s="4" t="s">
        <v>72</v>
      </c>
      <c r="F4791" s="16" t="s">
        <v>23</v>
      </c>
      <c r="G4791" s="17"/>
      <c r="H4791" s="7">
        <v>20000</v>
      </c>
      <c r="I4791" s="7">
        <v>574</v>
      </c>
      <c r="J4791" s="7">
        <v>0</v>
      </c>
      <c r="K4791" s="7">
        <v>608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1207</v>
      </c>
      <c r="R4791" s="7">
        <f>H4791-Q4791</f>
        <v>18793</v>
      </c>
      <c r="S4791" s="4" t="s">
        <v>38</v>
      </c>
    </row>
    <row r="4792" spans="1:19" ht="26.25" customHeight="1" x14ac:dyDescent="0.25">
      <c r="A4792" s="10">
        <f>+SUBTOTAL(103,$B$5:B4792)</f>
        <v>2373</v>
      </c>
      <c r="B4792" s="4" t="s">
        <v>3639</v>
      </c>
      <c r="C4792" s="4" t="s">
        <v>10212</v>
      </c>
      <c r="D4792" s="4" t="s">
        <v>1260</v>
      </c>
      <c r="E4792" s="4" t="s">
        <v>3270</v>
      </c>
      <c r="F4792" s="16" t="s">
        <v>23</v>
      </c>
      <c r="G4792" s="17"/>
      <c r="H4792" s="7">
        <v>20000</v>
      </c>
      <c r="I4792" s="7">
        <v>574</v>
      </c>
      <c r="J4792" s="7">
        <v>0</v>
      </c>
      <c r="K4792" s="7">
        <v>608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1207</v>
      </c>
      <c r="R4792" s="7">
        <f>H4792-Q4792</f>
        <v>18793</v>
      </c>
      <c r="S4792" s="4" t="s">
        <v>24</v>
      </c>
    </row>
    <row r="4793" spans="1:19" ht="26.25" hidden="1" customHeight="1" x14ac:dyDescent="0.25">
      <c r="A4793" s="10">
        <f>+SUBTOTAL(103,$B$5:B4793)</f>
        <v>2373</v>
      </c>
      <c r="B4793" s="4" t="s">
        <v>3640</v>
      </c>
      <c r="C4793" s="4" t="s">
        <v>10214</v>
      </c>
      <c r="D4793" s="4" t="s">
        <v>1260</v>
      </c>
      <c r="E4793" s="4" t="s">
        <v>63</v>
      </c>
      <c r="F4793" s="16" t="s">
        <v>23</v>
      </c>
      <c r="G4793" s="17"/>
      <c r="H4793" s="7">
        <v>20000</v>
      </c>
      <c r="I4793" s="7">
        <v>574</v>
      </c>
      <c r="J4793" s="7">
        <v>0</v>
      </c>
      <c r="K4793" s="7">
        <v>608</v>
      </c>
      <c r="L4793" s="7">
        <v>0</v>
      </c>
      <c r="M4793" s="7">
        <v>25</v>
      </c>
      <c r="N4793" s="7">
        <v>0</v>
      </c>
      <c r="O4793" s="7"/>
      <c r="P4793" s="7">
        <v>1066.56</v>
      </c>
      <c r="Q4793" s="7">
        <v>2273.56</v>
      </c>
      <c r="R4793" s="7">
        <f>H4793-Q4793</f>
        <v>17726.439999999999</v>
      </c>
      <c r="S4793" s="4" t="s">
        <v>38</v>
      </c>
    </row>
    <row r="4794" spans="1:19" ht="26.25" hidden="1" customHeight="1" x14ac:dyDescent="0.25">
      <c r="A4794" s="10">
        <f>+SUBTOTAL(103,$B$5:B4794)</f>
        <v>2373</v>
      </c>
      <c r="B4794" s="4" t="s">
        <v>3641</v>
      </c>
      <c r="C4794" s="4" t="s">
        <v>8905</v>
      </c>
      <c r="D4794" s="4" t="s">
        <v>297</v>
      </c>
      <c r="E4794" s="4" t="s">
        <v>65</v>
      </c>
      <c r="F4794" s="16" t="s">
        <v>23</v>
      </c>
      <c r="G4794" s="17"/>
      <c r="H4794" s="7">
        <v>20000</v>
      </c>
      <c r="I4794" s="7">
        <v>574</v>
      </c>
      <c r="J4794" s="7">
        <v>0</v>
      </c>
      <c r="K4794" s="7">
        <v>608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1207</v>
      </c>
      <c r="R4794" s="7">
        <f>H4794-Q4794</f>
        <v>18793</v>
      </c>
      <c r="S4794" s="4" t="s">
        <v>24</v>
      </c>
    </row>
    <row r="4795" spans="1:19" ht="26.25" customHeight="1" x14ac:dyDescent="0.25">
      <c r="A4795" s="10">
        <f>+SUBTOTAL(103,$B$5:B4795)</f>
        <v>2374</v>
      </c>
      <c r="B4795" s="4" t="s">
        <v>3642</v>
      </c>
      <c r="C4795" s="4" t="s">
        <v>6604</v>
      </c>
      <c r="D4795" s="4" t="s">
        <v>3623</v>
      </c>
      <c r="E4795" s="4" t="s">
        <v>129</v>
      </c>
      <c r="F4795" s="16" t="s">
        <v>23</v>
      </c>
      <c r="G4795" s="17"/>
      <c r="H4795" s="7">
        <v>20000</v>
      </c>
      <c r="I4795" s="7">
        <v>574</v>
      </c>
      <c r="J4795" s="7">
        <v>0</v>
      </c>
      <c r="K4795" s="7">
        <v>608</v>
      </c>
      <c r="L4795" s="7">
        <v>0</v>
      </c>
      <c r="M4795" s="7">
        <v>25</v>
      </c>
      <c r="N4795" s="7">
        <v>0</v>
      </c>
      <c r="O4795" s="7"/>
      <c r="P4795" s="7">
        <v>50</v>
      </c>
      <c r="Q4795" s="7">
        <v>1257</v>
      </c>
      <c r="R4795" s="7">
        <f>H4795-Q4795</f>
        <v>18743</v>
      </c>
      <c r="S4795" s="4" t="s">
        <v>38</v>
      </c>
    </row>
    <row r="4796" spans="1:19" ht="26.25" customHeight="1" x14ac:dyDescent="0.25">
      <c r="A4796" s="10">
        <f>+SUBTOTAL(103,$B$5:B4796)</f>
        <v>2375</v>
      </c>
      <c r="B4796" s="4" t="s">
        <v>3643</v>
      </c>
      <c r="C4796" s="4" t="s">
        <v>10278</v>
      </c>
      <c r="D4796" s="4" t="s">
        <v>1260</v>
      </c>
      <c r="E4796" s="4" t="s">
        <v>22</v>
      </c>
      <c r="F4796" s="16" t="s">
        <v>23</v>
      </c>
      <c r="G4796" s="17"/>
      <c r="H4796" s="7">
        <v>20000</v>
      </c>
      <c r="I4796" s="7">
        <v>574</v>
      </c>
      <c r="J4796" s="7">
        <v>0</v>
      </c>
      <c r="K4796" s="7">
        <v>608</v>
      </c>
      <c r="L4796" s="7">
        <v>0</v>
      </c>
      <c r="M4796" s="7">
        <v>25</v>
      </c>
      <c r="N4796" s="7">
        <v>0</v>
      </c>
      <c r="O4796" s="7"/>
      <c r="P4796" s="7">
        <v>5223.6400000000003</v>
      </c>
      <c r="Q4796" s="7">
        <v>6430.64</v>
      </c>
      <c r="R4796" s="7">
        <f>H4796-Q4796</f>
        <v>13569.36</v>
      </c>
      <c r="S4796" s="4" t="s">
        <v>38</v>
      </c>
    </row>
    <row r="4797" spans="1:19" ht="26.25" hidden="1" customHeight="1" x14ac:dyDescent="0.25">
      <c r="A4797" s="10">
        <f>+SUBTOTAL(103,$B$5:B4797)</f>
        <v>2375</v>
      </c>
      <c r="B4797" s="4" t="s">
        <v>3644</v>
      </c>
      <c r="C4797" s="4" t="s">
        <v>10298</v>
      </c>
      <c r="D4797" s="4" t="s">
        <v>1260</v>
      </c>
      <c r="E4797" s="4" t="s">
        <v>63</v>
      </c>
      <c r="F4797" s="16" t="s">
        <v>23</v>
      </c>
      <c r="G4797" s="17"/>
      <c r="H4797" s="7">
        <v>20000</v>
      </c>
      <c r="I4797" s="7">
        <v>574</v>
      </c>
      <c r="J4797" s="7">
        <v>0</v>
      </c>
      <c r="K4797" s="7">
        <v>608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1207</v>
      </c>
      <c r="R4797" s="7">
        <f>H4797-Q4797</f>
        <v>18793</v>
      </c>
      <c r="S4797" s="4" t="s">
        <v>38</v>
      </c>
    </row>
    <row r="4798" spans="1:19" ht="26.25" customHeight="1" x14ac:dyDescent="0.25">
      <c r="A4798" s="10">
        <f>+SUBTOTAL(103,$B$5:B4798)</f>
        <v>2376</v>
      </c>
      <c r="B4798" s="4" t="s">
        <v>2527</v>
      </c>
      <c r="C4798" s="4" t="s">
        <v>10339</v>
      </c>
      <c r="D4798" s="4" t="s">
        <v>3645</v>
      </c>
      <c r="E4798" s="4" t="s">
        <v>29</v>
      </c>
      <c r="F4798" s="16" t="s">
        <v>23</v>
      </c>
      <c r="G4798" s="17"/>
      <c r="H4798" s="7">
        <v>20000</v>
      </c>
      <c r="I4798" s="7">
        <v>574</v>
      </c>
      <c r="J4798" s="7">
        <v>0</v>
      </c>
      <c r="K4798" s="7">
        <v>608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1207</v>
      </c>
      <c r="R4798" s="7">
        <f>H4798-Q4798</f>
        <v>18793</v>
      </c>
      <c r="S4798" s="4" t="s">
        <v>24</v>
      </c>
    </row>
    <row r="4799" spans="1:19" ht="26.25" customHeight="1" x14ac:dyDescent="0.25">
      <c r="A4799" s="10">
        <f>+SUBTOTAL(103,$B$5:B4799)</f>
        <v>2377</v>
      </c>
      <c r="B4799" s="4" t="s">
        <v>3646</v>
      </c>
      <c r="C4799" s="4" t="s">
        <v>10349</v>
      </c>
      <c r="D4799" s="4" t="s">
        <v>3019</v>
      </c>
      <c r="E4799" s="4" t="s">
        <v>22</v>
      </c>
      <c r="F4799" s="16" t="s">
        <v>23</v>
      </c>
      <c r="G4799" s="17"/>
      <c r="H4799" s="7">
        <v>20000</v>
      </c>
      <c r="I4799" s="7">
        <v>574</v>
      </c>
      <c r="J4799" s="7">
        <v>0</v>
      </c>
      <c r="K4799" s="7">
        <v>608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1207</v>
      </c>
      <c r="R4799" s="7">
        <f>H4799-Q4799</f>
        <v>18793</v>
      </c>
      <c r="S4799" s="4" t="s">
        <v>24</v>
      </c>
    </row>
    <row r="4800" spans="1:19" ht="26.25" hidden="1" customHeight="1" x14ac:dyDescent="0.25">
      <c r="A4800" s="10">
        <f>+SUBTOTAL(103,$B$5:B4800)</f>
        <v>2377</v>
      </c>
      <c r="B4800" s="4" t="s">
        <v>3647</v>
      </c>
      <c r="C4800" s="4" t="s">
        <v>10355</v>
      </c>
      <c r="D4800" s="4" t="s">
        <v>433</v>
      </c>
      <c r="E4800" s="4" t="s">
        <v>52</v>
      </c>
      <c r="F4800" s="16" t="s">
        <v>23</v>
      </c>
      <c r="G4800" s="17"/>
      <c r="H4800" s="7">
        <v>20000</v>
      </c>
      <c r="I4800" s="7">
        <v>574</v>
      </c>
      <c r="J4800" s="7">
        <v>0</v>
      </c>
      <c r="K4800" s="7">
        <v>608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1207</v>
      </c>
      <c r="R4800" s="7">
        <f>H4800-Q4800</f>
        <v>18793</v>
      </c>
      <c r="S4800" s="4" t="s">
        <v>24</v>
      </c>
    </row>
    <row r="4801" spans="1:19" ht="26.25" hidden="1" customHeight="1" x14ac:dyDescent="0.25">
      <c r="A4801" s="10">
        <f>+SUBTOTAL(103,$B$5:B4801)</f>
        <v>2377</v>
      </c>
      <c r="B4801" s="4" t="s">
        <v>3648</v>
      </c>
      <c r="C4801" s="4" t="s">
        <v>10367</v>
      </c>
      <c r="D4801" s="4" t="s">
        <v>1597</v>
      </c>
      <c r="E4801" s="4" t="s">
        <v>63</v>
      </c>
      <c r="F4801" s="16" t="s">
        <v>23</v>
      </c>
      <c r="G4801" s="17"/>
      <c r="H4801" s="7">
        <v>20000</v>
      </c>
      <c r="I4801" s="7">
        <v>574</v>
      </c>
      <c r="J4801" s="7">
        <v>0</v>
      </c>
      <c r="K4801" s="7">
        <v>608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1207</v>
      </c>
      <c r="R4801" s="7">
        <f>H4801-Q4801</f>
        <v>18793</v>
      </c>
      <c r="S4801" s="4" t="s">
        <v>38</v>
      </c>
    </row>
    <row r="4802" spans="1:19" ht="26.25" customHeight="1" x14ac:dyDescent="0.25">
      <c r="A4802" s="10">
        <f>+SUBTOTAL(103,$B$5:B4802)</f>
        <v>2378</v>
      </c>
      <c r="B4802" s="4" t="s">
        <v>3649</v>
      </c>
      <c r="C4802" s="4" t="s">
        <v>7119</v>
      </c>
      <c r="D4802" s="4" t="s">
        <v>1260</v>
      </c>
      <c r="E4802" s="4" t="s">
        <v>27</v>
      </c>
      <c r="F4802" s="16" t="s">
        <v>23</v>
      </c>
      <c r="G4802" s="17"/>
      <c r="H4802" s="7">
        <v>20000</v>
      </c>
      <c r="I4802" s="7">
        <v>574</v>
      </c>
      <c r="J4802" s="7">
        <v>0</v>
      </c>
      <c r="K4802" s="7">
        <v>608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1207</v>
      </c>
      <c r="R4802" s="7">
        <f>H4802-Q4802</f>
        <v>18793</v>
      </c>
      <c r="S4802" s="4" t="s">
        <v>38</v>
      </c>
    </row>
    <row r="4803" spans="1:19" ht="26.25" hidden="1" customHeight="1" x14ac:dyDescent="0.25">
      <c r="A4803" s="10">
        <f>+SUBTOTAL(103,$B$5:B4803)</f>
        <v>2378</v>
      </c>
      <c r="B4803" s="4" t="s">
        <v>3650</v>
      </c>
      <c r="C4803" s="4" t="s">
        <v>3651</v>
      </c>
      <c r="D4803" s="4" t="s">
        <v>1260</v>
      </c>
      <c r="E4803" s="4" t="s">
        <v>263</v>
      </c>
      <c r="F4803" s="16" t="s">
        <v>23</v>
      </c>
      <c r="G4803" s="17"/>
      <c r="H4803" s="7">
        <v>20000</v>
      </c>
      <c r="I4803" s="7">
        <v>574</v>
      </c>
      <c r="J4803" s="7">
        <v>0</v>
      </c>
      <c r="K4803" s="7">
        <v>608</v>
      </c>
      <c r="L4803" s="7">
        <v>0</v>
      </c>
      <c r="M4803" s="7">
        <v>25</v>
      </c>
      <c r="N4803" s="7">
        <v>0</v>
      </c>
      <c r="O4803" s="7">
        <v>0</v>
      </c>
      <c r="P4803" s="7">
        <v>930</v>
      </c>
      <c r="Q4803" s="7">
        <v>2137</v>
      </c>
      <c r="R4803" s="7">
        <f>H4803-Q4803</f>
        <v>17863</v>
      </c>
      <c r="S4803" s="4" t="s">
        <v>24</v>
      </c>
    </row>
    <row r="4804" spans="1:19" ht="26.25" customHeight="1" x14ac:dyDescent="0.25">
      <c r="A4804" s="10">
        <f>+SUBTOTAL(103,$B$5:B4804)</f>
        <v>2379</v>
      </c>
      <c r="B4804" s="4" t="s">
        <v>3652</v>
      </c>
      <c r="C4804" s="4" t="s">
        <v>10379</v>
      </c>
      <c r="D4804" s="4" t="s">
        <v>1260</v>
      </c>
      <c r="E4804" s="4" t="s">
        <v>175</v>
      </c>
      <c r="F4804" s="16" t="s">
        <v>23</v>
      </c>
      <c r="G4804" s="17"/>
      <c r="H4804" s="7">
        <v>20000</v>
      </c>
      <c r="I4804" s="7">
        <v>574</v>
      </c>
      <c r="J4804" s="7">
        <v>0</v>
      </c>
      <c r="K4804" s="7">
        <v>608</v>
      </c>
      <c r="L4804" s="7">
        <v>1715.46</v>
      </c>
      <c r="M4804" s="7">
        <v>25</v>
      </c>
      <c r="N4804" s="7">
        <v>0</v>
      </c>
      <c r="O4804" s="7"/>
      <c r="P4804" s="7">
        <v>0</v>
      </c>
      <c r="Q4804" s="7">
        <v>2922.46</v>
      </c>
      <c r="R4804" s="7">
        <f>H4804-Q4804</f>
        <v>17077.54</v>
      </c>
      <c r="S4804" s="4" t="s">
        <v>24</v>
      </c>
    </row>
    <row r="4805" spans="1:19" ht="26.25" hidden="1" customHeight="1" x14ac:dyDescent="0.25">
      <c r="A4805" s="10">
        <f>+SUBTOTAL(103,$B$5:B4805)</f>
        <v>2379</v>
      </c>
      <c r="B4805" s="4" t="s">
        <v>3653</v>
      </c>
      <c r="C4805" s="4" t="s">
        <v>8653</v>
      </c>
      <c r="D4805" s="4" t="s">
        <v>1260</v>
      </c>
      <c r="E4805" s="4" t="s">
        <v>57</v>
      </c>
      <c r="F4805" s="16" t="s">
        <v>23</v>
      </c>
      <c r="G4805" s="17"/>
      <c r="H4805" s="7">
        <v>20000</v>
      </c>
      <c r="I4805" s="7">
        <v>574</v>
      </c>
      <c r="J4805" s="7">
        <v>0</v>
      </c>
      <c r="K4805" s="7">
        <v>608</v>
      </c>
      <c r="L4805" s="7">
        <v>0</v>
      </c>
      <c r="M4805" s="7">
        <v>25</v>
      </c>
      <c r="N4805" s="7">
        <v>0</v>
      </c>
      <c r="O4805" s="7"/>
      <c r="P4805" s="7">
        <v>1455.52</v>
      </c>
      <c r="Q4805" s="7">
        <v>2662.52</v>
      </c>
      <c r="R4805" s="7">
        <f>H4805-Q4805</f>
        <v>17337.48</v>
      </c>
      <c r="S4805" s="4" t="s">
        <v>24</v>
      </c>
    </row>
    <row r="4806" spans="1:19" ht="26.25" hidden="1" customHeight="1" x14ac:dyDescent="0.25">
      <c r="A4806" s="10">
        <f>+SUBTOTAL(103,$B$5:B4806)</f>
        <v>2379</v>
      </c>
      <c r="B4806" s="4" t="s">
        <v>1340</v>
      </c>
      <c r="C4806" s="4" t="s">
        <v>10393</v>
      </c>
      <c r="D4806" s="4" t="s">
        <v>1260</v>
      </c>
      <c r="E4806" s="4" t="s">
        <v>560</v>
      </c>
      <c r="F4806" s="16" t="s">
        <v>23</v>
      </c>
      <c r="G4806" s="17"/>
      <c r="H4806" s="7">
        <v>20000</v>
      </c>
      <c r="I4806" s="7">
        <v>574</v>
      </c>
      <c r="J4806" s="7">
        <v>0</v>
      </c>
      <c r="K4806" s="7">
        <v>608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1207</v>
      </c>
      <c r="R4806" s="7">
        <f>H4806-Q4806</f>
        <v>18793</v>
      </c>
      <c r="S4806" s="4" t="s">
        <v>24</v>
      </c>
    </row>
    <row r="4807" spans="1:19" ht="26.25" hidden="1" customHeight="1" x14ac:dyDescent="0.25">
      <c r="A4807" s="10">
        <f>+SUBTOTAL(103,$B$5:B4807)</f>
        <v>2379</v>
      </c>
      <c r="B4807" s="4" t="s">
        <v>5348</v>
      </c>
      <c r="C4807" s="4" t="s">
        <v>10440</v>
      </c>
      <c r="D4807" s="4" t="s">
        <v>1260</v>
      </c>
      <c r="E4807" s="4" t="s">
        <v>59</v>
      </c>
      <c r="F4807" s="16" t="s">
        <v>23</v>
      </c>
      <c r="G4807" s="17"/>
      <c r="H4807" s="7">
        <v>20000</v>
      </c>
      <c r="I4807" s="7">
        <v>574</v>
      </c>
      <c r="J4807" s="7">
        <v>0</v>
      </c>
      <c r="K4807" s="7">
        <v>608</v>
      </c>
      <c r="L4807" s="7">
        <v>0</v>
      </c>
      <c r="M4807" s="7">
        <v>25</v>
      </c>
      <c r="N4807" s="7">
        <v>0</v>
      </c>
      <c r="O4807" s="7"/>
      <c r="P4807" s="7">
        <v>355.52</v>
      </c>
      <c r="Q4807" s="7">
        <v>1562.52</v>
      </c>
      <c r="R4807" s="7">
        <f>H4807-Q4807</f>
        <v>18437.48</v>
      </c>
      <c r="S4807" s="4" t="s">
        <v>38</v>
      </c>
    </row>
    <row r="4808" spans="1:19" ht="26.25" hidden="1" customHeight="1" x14ac:dyDescent="0.25">
      <c r="A4808" s="10">
        <f>+SUBTOTAL(103,$B$5:B4808)</f>
        <v>2379</v>
      </c>
      <c r="B4808" s="4" t="s">
        <v>62</v>
      </c>
      <c r="C4808" s="4" t="s">
        <v>10460</v>
      </c>
      <c r="D4808" s="4" t="s">
        <v>297</v>
      </c>
      <c r="E4808" s="4" t="s">
        <v>52</v>
      </c>
      <c r="F4808" s="16" t="s">
        <v>23</v>
      </c>
      <c r="G4808" s="17"/>
      <c r="H4808" s="7">
        <v>20000</v>
      </c>
      <c r="I4808" s="7">
        <v>574</v>
      </c>
      <c r="J4808" s="7">
        <v>0</v>
      </c>
      <c r="K4808" s="7">
        <v>608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1207</v>
      </c>
      <c r="R4808" s="7">
        <f>H4808-Q4808</f>
        <v>18793</v>
      </c>
      <c r="S4808" s="4" t="s">
        <v>24</v>
      </c>
    </row>
    <row r="4809" spans="1:19" ht="26.25" hidden="1" customHeight="1" x14ac:dyDescent="0.25">
      <c r="A4809" s="10">
        <f>+SUBTOTAL(103,$B$5:B4809)</f>
        <v>2379</v>
      </c>
      <c r="B4809" s="4" t="s">
        <v>2131</v>
      </c>
      <c r="C4809" s="4" t="s">
        <v>10501</v>
      </c>
      <c r="D4809" s="4" t="s">
        <v>2425</v>
      </c>
      <c r="E4809" s="4" t="s">
        <v>65</v>
      </c>
      <c r="F4809" s="16" t="s">
        <v>23</v>
      </c>
      <c r="G4809" s="17"/>
      <c r="H4809" s="7">
        <v>20000</v>
      </c>
      <c r="I4809" s="7">
        <v>574</v>
      </c>
      <c r="J4809" s="7">
        <v>0</v>
      </c>
      <c r="K4809" s="7">
        <v>608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1207</v>
      </c>
      <c r="R4809" s="7">
        <f>H4809-Q4809</f>
        <v>18793</v>
      </c>
      <c r="S4809" s="4" t="s">
        <v>24</v>
      </c>
    </row>
    <row r="4810" spans="1:19" ht="26.25" hidden="1" customHeight="1" x14ac:dyDescent="0.25">
      <c r="A4810" s="10">
        <f>+SUBTOTAL(103,$B$5:B4810)</f>
        <v>2379</v>
      </c>
      <c r="B4810" s="4" t="s">
        <v>10522</v>
      </c>
      <c r="C4810" s="4" t="s">
        <v>3672</v>
      </c>
      <c r="D4810" s="4" t="s">
        <v>1260</v>
      </c>
      <c r="E4810" s="4" t="s">
        <v>63</v>
      </c>
      <c r="F4810" s="16" t="s">
        <v>23</v>
      </c>
      <c r="G4810" s="17"/>
      <c r="H4810" s="7">
        <v>20000</v>
      </c>
      <c r="I4810" s="7">
        <v>574</v>
      </c>
      <c r="J4810" s="7">
        <v>0</v>
      </c>
      <c r="K4810" s="7">
        <v>608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1207</v>
      </c>
      <c r="R4810" s="7">
        <f>H4810-Q4810</f>
        <v>18793</v>
      </c>
      <c r="S4810" s="4" t="s">
        <v>38</v>
      </c>
    </row>
    <row r="4811" spans="1:19" ht="26.25" hidden="1" customHeight="1" x14ac:dyDescent="0.25">
      <c r="A4811" s="10">
        <f>+SUBTOTAL(103,$B$5:B4811)</f>
        <v>2379</v>
      </c>
      <c r="B4811" s="4" t="s">
        <v>1778</v>
      </c>
      <c r="C4811" s="4" t="s">
        <v>6914</v>
      </c>
      <c r="D4811" s="4" t="s">
        <v>1260</v>
      </c>
      <c r="E4811" s="4" t="s">
        <v>61</v>
      </c>
      <c r="F4811" s="16" t="s">
        <v>23</v>
      </c>
      <c r="G4811" s="17"/>
      <c r="H4811" s="7">
        <v>20000</v>
      </c>
      <c r="I4811" s="7">
        <v>574</v>
      </c>
      <c r="J4811" s="7">
        <v>0</v>
      </c>
      <c r="K4811" s="7">
        <v>608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1207</v>
      </c>
      <c r="R4811" s="7">
        <f>H4811-Q4811</f>
        <v>18793</v>
      </c>
      <c r="S4811" s="4" t="s">
        <v>24</v>
      </c>
    </row>
    <row r="4812" spans="1:19" ht="26.25" hidden="1" customHeight="1" x14ac:dyDescent="0.25">
      <c r="A4812" s="10">
        <f>+SUBTOTAL(103,$B$5:B4812)</f>
        <v>2379</v>
      </c>
      <c r="B4812" s="4" t="s">
        <v>301</v>
      </c>
      <c r="C4812" s="4" t="s">
        <v>10580</v>
      </c>
      <c r="D4812" s="4" t="s">
        <v>433</v>
      </c>
      <c r="E4812" s="4" t="s">
        <v>55</v>
      </c>
      <c r="F4812" s="16" t="s">
        <v>23</v>
      </c>
      <c r="G4812" s="17"/>
      <c r="H4812" s="7">
        <v>20000</v>
      </c>
      <c r="I4812" s="7">
        <v>574</v>
      </c>
      <c r="J4812" s="7">
        <v>0</v>
      </c>
      <c r="K4812" s="7">
        <v>608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1207</v>
      </c>
      <c r="R4812" s="7">
        <f>H4812-Q4812</f>
        <v>18793</v>
      </c>
      <c r="S4812" s="4" t="s">
        <v>24</v>
      </c>
    </row>
    <row r="4813" spans="1:19" ht="26.25" customHeight="1" x14ac:dyDescent="0.25">
      <c r="A4813" s="10">
        <f>+SUBTOTAL(103,$B$5:B4813)</f>
        <v>2380</v>
      </c>
      <c r="B4813" s="4" t="s">
        <v>39</v>
      </c>
      <c r="C4813" s="4" t="s">
        <v>10607</v>
      </c>
      <c r="D4813" s="4" t="s">
        <v>433</v>
      </c>
      <c r="E4813" s="4" t="s">
        <v>511</v>
      </c>
      <c r="F4813" s="16" t="s">
        <v>23</v>
      </c>
      <c r="G4813" s="17"/>
      <c r="H4813" s="7">
        <v>20000</v>
      </c>
      <c r="I4813" s="7">
        <v>574</v>
      </c>
      <c r="J4813" s="7">
        <v>0</v>
      </c>
      <c r="K4813" s="7">
        <v>608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1207</v>
      </c>
      <c r="R4813" s="7">
        <f>H4813-Q4813</f>
        <v>18793</v>
      </c>
      <c r="S4813" s="4" t="s">
        <v>24</v>
      </c>
    </row>
    <row r="4814" spans="1:19" ht="26.25" hidden="1" customHeight="1" x14ac:dyDescent="0.25">
      <c r="A4814" s="10">
        <f>+SUBTOTAL(103,$B$5:B4814)</f>
        <v>2380</v>
      </c>
      <c r="B4814" s="4" t="s">
        <v>39</v>
      </c>
      <c r="C4814" s="4" t="s">
        <v>5650</v>
      </c>
      <c r="D4814" s="4" t="s">
        <v>433</v>
      </c>
      <c r="E4814" s="4" t="s">
        <v>63</v>
      </c>
      <c r="F4814" s="16" t="s">
        <v>23</v>
      </c>
      <c r="G4814" s="17"/>
      <c r="H4814" s="7">
        <v>20000</v>
      </c>
      <c r="I4814" s="7">
        <v>574</v>
      </c>
      <c r="J4814" s="7">
        <v>0</v>
      </c>
      <c r="K4814" s="7">
        <v>608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1207</v>
      </c>
      <c r="R4814" s="7">
        <f>H4814-Q4814</f>
        <v>18793</v>
      </c>
      <c r="S4814" s="4" t="s">
        <v>24</v>
      </c>
    </row>
    <row r="4815" spans="1:19" ht="26.25" hidden="1" customHeight="1" x14ac:dyDescent="0.25">
      <c r="A4815" s="10">
        <f>+SUBTOTAL(103,$B$5:B4815)</f>
        <v>2380</v>
      </c>
      <c r="B4815" s="4" t="s">
        <v>521</v>
      </c>
      <c r="C4815" s="4" t="s">
        <v>10615</v>
      </c>
      <c r="D4815" s="4" t="s">
        <v>1260</v>
      </c>
      <c r="E4815" s="4" t="s">
        <v>55</v>
      </c>
      <c r="F4815" s="16" t="s">
        <v>23</v>
      </c>
      <c r="G4815" s="17"/>
      <c r="H4815" s="7">
        <v>20000</v>
      </c>
      <c r="I4815" s="7">
        <v>574</v>
      </c>
      <c r="J4815" s="7">
        <v>0</v>
      </c>
      <c r="K4815" s="7">
        <v>608</v>
      </c>
      <c r="L4815" s="7">
        <v>0</v>
      </c>
      <c r="M4815" s="7">
        <v>25</v>
      </c>
      <c r="N4815" s="7">
        <v>0</v>
      </c>
      <c r="O4815" s="7"/>
      <c r="P4815" s="7">
        <v>662.5</v>
      </c>
      <c r="Q4815" s="7">
        <v>1869.5</v>
      </c>
      <c r="R4815" s="7">
        <f>H4815-Q4815</f>
        <v>18130.5</v>
      </c>
      <c r="S4815" s="4" t="s">
        <v>24</v>
      </c>
    </row>
    <row r="4816" spans="1:19" ht="26.25" customHeight="1" x14ac:dyDescent="0.25">
      <c r="A4816" s="10">
        <f>+SUBTOTAL(103,$B$5:B4816)</f>
        <v>2381</v>
      </c>
      <c r="B4816" s="4" t="s">
        <v>523</v>
      </c>
      <c r="C4816" s="4" t="s">
        <v>6291</v>
      </c>
      <c r="D4816" s="4" t="s">
        <v>2425</v>
      </c>
      <c r="E4816" s="4" t="s">
        <v>29</v>
      </c>
      <c r="F4816" s="16" t="s">
        <v>23</v>
      </c>
      <c r="G4816" s="17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3929.54</v>
      </c>
      <c r="Q4816" s="7">
        <v>5136.54</v>
      </c>
      <c r="R4816" s="7">
        <f>H4816-Q4816</f>
        <v>14863.46</v>
      </c>
      <c r="S4816" s="4" t="s">
        <v>24</v>
      </c>
    </row>
    <row r="4817" spans="1:19" ht="26.25" customHeight="1" x14ac:dyDescent="0.25">
      <c r="A4817" s="10">
        <f>+SUBTOTAL(103,$B$5:B4817)</f>
        <v>2382</v>
      </c>
      <c r="B4817" s="4" t="s">
        <v>214</v>
      </c>
      <c r="C4817" s="4" t="s">
        <v>1790</v>
      </c>
      <c r="D4817" s="4" t="s">
        <v>2425</v>
      </c>
      <c r="E4817" s="4" t="s">
        <v>175</v>
      </c>
      <c r="F4817" s="16" t="s">
        <v>23</v>
      </c>
      <c r="G4817" s="17"/>
      <c r="H4817" s="7">
        <v>20000</v>
      </c>
      <c r="I4817" s="7">
        <v>574</v>
      </c>
      <c r="J4817" s="7">
        <v>0</v>
      </c>
      <c r="K4817" s="7">
        <v>608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1207</v>
      </c>
      <c r="R4817" s="7">
        <f>H4817-Q4817</f>
        <v>18793</v>
      </c>
      <c r="S4817" s="4" t="s">
        <v>24</v>
      </c>
    </row>
    <row r="4818" spans="1:19" ht="26.25" hidden="1" customHeight="1" x14ac:dyDescent="0.25">
      <c r="A4818" s="10">
        <f>+SUBTOTAL(103,$B$5:B4818)</f>
        <v>2382</v>
      </c>
      <c r="B4818" s="4" t="s">
        <v>3654</v>
      </c>
      <c r="C4818" s="4" t="s">
        <v>10835</v>
      </c>
      <c r="D4818" s="4" t="s">
        <v>1260</v>
      </c>
      <c r="E4818" s="4" t="s">
        <v>61</v>
      </c>
      <c r="F4818" s="16" t="s">
        <v>23</v>
      </c>
      <c r="G4818" s="17"/>
      <c r="H4818" s="7">
        <v>20000</v>
      </c>
      <c r="I4818" s="7">
        <v>574</v>
      </c>
      <c r="J4818" s="7">
        <v>0</v>
      </c>
      <c r="K4818" s="7">
        <v>608</v>
      </c>
      <c r="L4818" s="7">
        <v>0</v>
      </c>
      <c r="M4818" s="7">
        <v>25</v>
      </c>
      <c r="N4818" s="7">
        <v>0</v>
      </c>
      <c r="O4818" s="7"/>
      <c r="P4818" s="7">
        <v>0</v>
      </c>
      <c r="Q4818" s="7">
        <v>1207</v>
      </c>
      <c r="R4818" s="7">
        <f>H4818-Q4818</f>
        <v>18793</v>
      </c>
      <c r="S4818" s="4" t="s">
        <v>24</v>
      </c>
    </row>
    <row r="4819" spans="1:19" ht="26.25" hidden="1" customHeight="1" x14ac:dyDescent="0.25">
      <c r="A4819" s="10">
        <f>+SUBTOTAL(103,$B$5:B4819)</f>
        <v>2382</v>
      </c>
      <c r="B4819" s="4" t="s">
        <v>383</v>
      </c>
      <c r="C4819" s="4" t="s">
        <v>10871</v>
      </c>
      <c r="D4819" s="4" t="s">
        <v>2425</v>
      </c>
      <c r="E4819" s="4" t="s">
        <v>55</v>
      </c>
      <c r="F4819" s="16" t="s">
        <v>23</v>
      </c>
      <c r="G4819" s="17"/>
      <c r="H4819" s="7">
        <v>20000</v>
      </c>
      <c r="I4819" s="7">
        <v>574</v>
      </c>
      <c r="J4819" s="7">
        <v>0</v>
      </c>
      <c r="K4819" s="7">
        <v>608</v>
      </c>
      <c r="L4819" s="7">
        <v>0</v>
      </c>
      <c r="M4819" s="7">
        <v>25</v>
      </c>
      <c r="N4819" s="7">
        <v>0</v>
      </c>
      <c r="O4819" s="7"/>
      <c r="P4819" s="7">
        <v>18773</v>
      </c>
      <c r="Q4819" s="7">
        <v>19980</v>
      </c>
      <c r="R4819" s="7">
        <f>H4819-Q4819</f>
        <v>20</v>
      </c>
      <c r="S4819" s="4" t="s">
        <v>24</v>
      </c>
    </row>
    <row r="4820" spans="1:19" ht="26.25" hidden="1" customHeight="1" x14ac:dyDescent="0.25">
      <c r="A4820" s="10">
        <f>+SUBTOTAL(103,$B$5:B4820)</f>
        <v>2382</v>
      </c>
      <c r="B4820" s="4" t="s">
        <v>2562</v>
      </c>
      <c r="C4820" s="4" t="s">
        <v>7771</v>
      </c>
      <c r="D4820" s="4" t="s">
        <v>1260</v>
      </c>
      <c r="E4820" s="4" t="s">
        <v>65</v>
      </c>
      <c r="F4820" s="16" t="s">
        <v>23</v>
      </c>
      <c r="G4820" s="17"/>
      <c r="H4820" s="7">
        <v>20000</v>
      </c>
      <c r="I4820" s="7">
        <v>574</v>
      </c>
      <c r="J4820" s="7">
        <v>0</v>
      </c>
      <c r="K4820" s="7">
        <v>608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1207</v>
      </c>
      <c r="R4820" s="7">
        <f>H4820-Q4820</f>
        <v>18793</v>
      </c>
      <c r="S4820" s="4" t="s">
        <v>24</v>
      </c>
    </row>
    <row r="4821" spans="1:19" ht="26.25" hidden="1" customHeight="1" x14ac:dyDescent="0.25">
      <c r="A4821" s="10">
        <f>+SUBTOTAL(103,$B$5:B4821)</f>
        <v>2382</v>
      </c>
      <c r="B4821" s="4" t="s">
        <v>3657</v>
      </c>
      <c r="C4821" s="4" t="s">
        <v>10908</v>
      </c>
      <c r="D4821" s="4" t="s">
        <v>433</v>
      </c>
      <c r="E4821" s="4" t="s">
        <v>61</v>
      </c>
      <c r="F4821" s="16" t="s">
        <v>23</v>
      </c>
      <c r="G4821" s="17"/>
      <c r="H4821" s="7">
        <v>20000</v>
      </c>
      <c r="I4821" s="7">
        <v>574</v>
      </c>
      <c r="J4821" s="7">
        <v>0</v>
      </c>
      <c r="K4821" s="7">
        <v>608</v>
      </c>
      <c r="L4821" s="7">
        <v>0</v>
      </c>
      <c r="M4821" s="7">
        <v>25</v>
      </c>
      <c r="N4821" s="7">
        <v>0</v>
      </c>
      <c r="O4821" s="7"/>
      <c r="P4821" s="7">
        <v>355.52</v>
      </c>
      <c r="Q4821" s="7">
        <v>1562.52</v>
      </c>
      <c r="R4821" s="7">
        <f>H4821-Q4821</f>
        <v>18437.48</v>
      </c>
      <c r="S4821" s="4" t="s">
        <v>24</v>
      </c>
    </row>
    <row r="4822" spans="1:19" ht="26.25" hidden="1" customHeight="1" x14ac:dyDescent="0.25">
      <c r="A4822" s="10">
        <f>+SUBTOTAL(103,$B$5:B4822)</f>
        <v>2382</v>
      </c>
      <c r="B4822" s="4" t="s">
        <v>3658</v>
      </c>
      <c r="C4822" s="4" t="s">
        <v>10941</v>
      </c>
      <c r="D4822" s="4" t="s">
        <v>433</v>
      </c>
      <c r="E4822" s="4" t="s">
        <v>61</v>
      </c>
      <c r="F4822" s="16" t="s">
        <v>23</v>
      </c>
      <c r="G4822" s="17"/>
      <c r="H4822" s="7">
        <v>20000</v>
      </c>
      <c r="I4822" s="7">
        <v>574</v>
      </c>
      <c r="J4822" s="7">
        <v>0</v>
      </c>
      <c r="K4822" s="7">
        <v>608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1207</v>
      </c>
      <c r="R4822" s="7">
        <f>H4822-Q4822</f>
        <v>18793</v>
      </c>
      <c r="S4822" s="4" t="s">
        <v>24</v>
      </c>
    </row>
    <row r="4823" spans="1:19" ht="26.25" customHeight="1" x14ac:dyDescent="0.25">
      <c r="A4823" s="10">
        <f>+SUBTOTAL(103,$B$5:B4823)</f>
        <v>2383</v>
      </c>
      <c r="B4823" s="4" t="s">
        <v>3659</v>
      </c>
      <c r="C4823" s="4" t="s">
        <v>6875</v>
      </c>
      <c r="D4823" s="4" t="s">
        <v>297</v>
      </c>
      <c r="E4823" s="4" t="s">
        <v>119</v>
      </c>
      <c r="F4823" s="16" t="s">
        <v>23</v>
      </c>
      <c r="G4823" s="17"/>
      <c r="H4823" s="7">
        <v>20000</v>
      </c>
      <c r="I4823" s="7">
        <v>574</v>
      </c>
      <c r="J4823" s="7">
        <v>0</v>
      </c>
      <c r="K4823" s="7">
        <v>608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1207</v>
      </c>
      <c r="R4823" s="7">
        <f>H4823-Q4823</f>
        <v>18793</v>
      </c>
      <c r="S4823" s="4" t="s">
        <v>24</v>
      </c>
    </row>
    <row r="4824" spans="1:19" ht="26.25" hidden="1" customHeight="1" x14ac:dyDescent="0.25">
      <c r="A4824" s="10">
        <f>+SUBTOTAL(103,$B$5:B4824)</f>
        <v>2383</v>
      </c>
      <c r="B4824" s="4" t="s">
        <v>3660</v>
      </c>
      <c r="C4824" s="4" t="s">
        <v>10984</v>
      </c>
      <c r="D4824" s="4" t="s">
        <v>392</v>
      </c>
      <c r="E4824" s="4" t="s">
        <v>59</v>
      </c>
      <c r="F4824" s="16" t="s">
        <v>23</v>
      </c>
      <c r="G4824" s="17"/>
      <c r="H4824" s="7">
        <v>20000</v>
      </c>
      <c r="I4824" s="7">
        <v>574</v>
      </c>
      <c r="J4824" s="7">
        <v>0</v>
      </c>
      <c r="K4824" s="7">
        <v>608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1207</v>
      </c>
      <c r="R4824" s="7">
        <f>H4824-Q4824</f>
        <v>18793</v>
      </c>
      <c r="S4824" s="4" t="s">
        <v>38</v>
      </c>
    </row>
    <row r="4825" spans="1:19" ht="26.25" hidden="1" customHeight="1" x14ac:dyDescent="0.25">
      <c r="A4825" s="10">
        <f>+SUBTOTAL(103,$B$5:B4825)</f>
        <v>2383</v>
      </c>
      <c r="B4825" s="4" t="s">
        <v>568</v>
      </c>
      <c r="C4825" s="4" t="s">
        <v>8511</v>
      </c>
      <c r="D4825" s="4" t="s">
        <v>1147</v>
      </c>
      <c r="E4825" s="4" t="s">
        <v>63</v>
      </c>
      <c r="F4825" s="16" t="s">
        <v>23</v>
      </c>
      <c r="G4825" s="17"/>
      <c r="H4825" s="7">
        <v>20000</v>
      </c>
      <c r="I4825" s="7">
        <v>574</v>
      </c>
      <c r="J4825" s="7">
        <v>0</v>
      </c>
      <c r="K4825" s="7">
        <v>608</v>
      </c>
      <c r="L4825" s="7">
        <v>0</v>
      </c>
      <c r="M4825" s="7">
        <v>25</v>
      </c>
      <c r="N4825" s="7">
        <v>0</v>
      </c>
      <c r="O4825" s="7"/>
      <c r="P4825" s="7">
        <v>4654.99</v>
      </c>
      <c r="Q4825" s="7">
        <v>5861.99</v>
      </c>
      <c r="R4825" s="7">
        <f>H4825-Q4825</f>
        <v>14138.01</v>
      </c>
      <c r="S4825" s="4" t="s">
        <v>38</v>
      </c>
    </row>
    <row r="4826" spans="1:19" ht="26.25" customHeight="1" x14ac:dyDescent="0.25">
      <c r="A4826" s="10">
        <f>+SUBTOTAL(103,$B$5:B4826)</f>
        <v>2384</v>
      </c>
      <c r="B4826" s="4" t="s">
        <v>3661</v>
      </c>
      <c r="C4826" s="4" t="s">
        <v>1790</v>
      </c>
      <c r="D4826" s="4" t="s">
        <v>1260</v>
      </c>
      <c r="E4826" s="4" t="s">
        <v>126</v>
      </c>
      <c r="F4826" s="16" t="s">
        <v>23</v>
      </c>
      <c r="G4826" s="17"/>
      <c r="H4826" s="7">
        <v>20000</v>
      </c>
      <c r="I4826" s="7">
        <v>574</v>
      </c>
      <c r="J4826" s="7">
        <v>0</v>
      </c>
      <c r="K4826" s="7">
        <v>608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1207</v>
      </c>
      <c r="R4826" s="7">
        <f>H4826-Q4826</f>
        <v>18793</v>
      </c>
      <c r="S4826" s="4" t="s">
        <v>38</v>
      </c>
    </row>
    <row r="4827" spans="1:19" ht="26.25" customHeight="1" x14ac:dyDescent="0.25">
      <c r="A4827" s="10">
        <f>+SUBTOTAL(103,$B$5:B4827)</f>
        <v>2385</v>
      </c>
      <c r="B4827" s="4" t="s">
        <v>3663</v>
      </c>
      <c r="C4827" s="4" t="s">
        <v>11044</v>
      </c>
      <c r="D4827" s="4" t="s">
        <v>2356</v>
      </c>
      <c r="E4827" s="4" t="s">
        <v>80</v>
      </c>
      <c r="F4827" s="16" t="s">
        <v>23</v>
      </c>
      <c r="G4827" s="17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f>H4827-Q4827</f>
        <v>18793</v>
      </c>
      <c r="S4827" s="4" t="s">
        <v>38</v>
      </c>
    </row>
    <row r="4828" spans="1:19" ht="26.25" customHeight="1" x14ac:dyDescent="0.25">
      <c r="A4828" s="10">
        <f>+SUBTOTAL(103,$B$5:B4828)</f>
        <v>2386</v>
      </c>
      <c r="B4828" s="4" t="s">
        <v>254</v>
      </c>
      <c r="C4828" s="4" t="s">
        <v>11050</v>
      </c>
      <c r="D4828" s="4" t="s">
        <v>1260</v>
      </c>
      <c r="E4828" s="4" t="s">
        <v>198</v>
      </c>
      <c r="F4828" s="16" t="s">
        <v>23</v>
      </c>
      <c r="G4828" s="17"/>
      <c r="H4828" s="7">
        <v>20000</v>
      </c>
      <c r="I4828" s="7">
        <v>574</v>
      </c>
      <c r="J4828" s="7">
        <v>0</v>
      </c>
      <c r="K4828" s="7">
        <v>608</v>
      </c>
      <c r="L4828" s="7">
        <v>0</v>
      </c>
      <c r="M4828" s="7">
        <v>25</v>
      </c>
      <c r="N4828" s="7">
        <v>0</v>
      </c>
      <c r="O4828" s="7"/>
      <c r="P4828" s="7">
        <v>2514.1999999999998</v>
      </c>
      <c r="Q4828" s="7">
        <v>3721.2</v>
      </c>
      <c r="R4828" s="7">
        <f>H4828-Q4828</f>
        <v>16278.8</v>
      </c>
      <c r="S4828" s="4" t="s">
        <v>24</v>
      </c>
    </row>
    <row r="4829" spans="1:19" ht="26.25" hidden="1" customHeight="1" x14ac:dyDescent="0.25">
      <c r="A4829" s="10">
        <f>+SUBTOTAL(103,$B$5:B4829)</f>
        <v>2386</v>
      </c>
      <c r="B4829" s="4" t="s">
        <v>3664</v>
      </c>
      <c r="C4829" s="4" t="s">
        <v>11092</v>
      </c>
      <c r="D4829" s="4" t="s">
        <v>1620</v>
      </c>
      <c r="E4829" s="4" t="s">
        <v>65</v>
      </c>
      <c r="F4829" s="16" t="s">
        <v>23</v>
      </c>
      <c r="G4829" s="17"/>
      <c r="H4829" s="7">
        <v>20000</v>
      </c>
      <c r="I4829" s="7">
        <v>574</v>
      </c>
      <c r="J4829" s="7">
        <v>0</v>
      </c>
      <c r="K4829" s="7">
        <v>608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1207</v>
      </c>
      <c r="R4829" s="7">
        <f>H4829-Q4829</f>
        <v>18793</v>
      </c>
      <c r="S4829" s="4" t="s">
        <v>24</v>
      </c>
    </row>
    <row r="4830" spans="1:19" ht="26.25" customHeight="1" x14ac:dyDescent="0.25">
      <c r="A4830" s="10">
        <f>+SUBTOTAL(103,$B$5:B4830)</f>
        <v>2387</v>
      </c>
      <c r="B4830" s="4" t="s">
        <v>3665</v>
      </c>
      <c r="C4830" s="4" t="s">
        <v>11093</v>
      </c>
      <c r="D4830" s="4" t="s">
        <v>2356</v>
      </c>
      <c r="E4830" s="4" t="s">
        <v>110</v>
      </c>
      <c r="F4830" s="16" t="s">
        <v>23</v>
      </c>
      <c r="G4830" s="17" t="s">
        <v>11704</v>
      </c>
      <c r="H4830" s="7">
        <v>20000</v>
      </c>
      <c r="I4830" s="7">
        <v>574</v>
      </c>
      <c r="J4830" s="7">
        <v>0</v>
      </c>
      <c r="K4830" s="7">
        <v>608</v>
      </c>
      <c r="L4830" s="7">
        <v>0</v>
      </c>
      <c r="M4830" s="7">
        <v>25</v>
      </c>
      <c r="N4830" s="7">
        <v>0</v>
      </c>
      <c r="O4830" s="7"/>
      <c r="P4830" s="7">
        <v>50</v>
      </c>
      <c r="Q4830" s="7">
        <v>1257</v>
      </c>
      <c r="R4830" s="7">
        <f>H4830-Q4830</f>
        <v>18743</v>
      </c>
      <c r="S4830" s="4" t="s">
        <v>38</v>
      </c>
    </row>
    <row r="4831" spans="1:19" ht="26.25" hidden="1" customHeight="1" x14ac:dyDescent="0.25">
      <c r="A4831" s="10">
        <f>+SUBTOTAL(103,$B$5:B4831)</f>
        <v>2387</v>
      </c>
      <c r="B4831" s="4" t="s">
        <v>3666</v>
      </c>
      <c r="C4831" s="4" t="s">
        <v>11128</v>
      </c>
      <c r="D4831" s="4" t="s">
        <v>1147</v>
      </c>
      <c r="E4831" s="4" t="s">
        <v>65</v>
      </c>
      <c r="F4831" s="16" t="s">
        <v>23</v>
      </c>
      <c r="G4831" s="17"/>
      <c r="H4831" s="7">
        <v>20000</v>
      </c>
      <c r="I4831" s="7">
        <v>574</v>
      </c>
      <c r="J4831" s="7">
        <v>0</v>
      </c>
      <c r="K4831" s="7">
        <v>608</v>
      </c>
      <c r="L4831" s="7">
        <v>0</v>
      </c>
      <c r="M4831" s="7">
        <v>25</v>
      </c>
      <c r="N4831" s="7">
        <v>0</v>
      </c>
      <c r="O4831" s="7"/>
      <c r="P4831" s="7">
        <v>10280.01</v>
      </c>
      <c r="Q4831" s="7">
        <v>11487.01</v>
      </c>
      <c r="R4831" s="7">
        <f>H4831-Q4831</f>
        <v>8512.99</v>
      </c>
      <c r="S4831" s="4" t="s">
        <v>38</v>
      </c>
    </row>
    <row r="4832" spans="1:19" ht="26.25" hidden="1" customHeight="1" x14ac:dyDescent="0.25">
      <c r="A4832" s="10">
        <f>+SUBTOTAL(103,$B$5:B4832)</f>
        <v>2387</v>
      </c>
      <c r="B4832" s="4" t="s">
        <v>3667</v>
      </c>
      <c r="C4832" s="4" t="s">
        <v>11184</v>
      </c>
      <c r="D4832" s="4" t="s">
        <v>2425</v>
      </c>
      <c r="E4832" s="4" t="s">
        <v>55</v>
      </c>
      <c r="F4832" s="16" t="s">
        <v>23</v>
      </c>
      <c r="G4832" s="17"/>
      <c r="H4832" s="7">
        <v>20000</v>
      </c>
      <c r="I4832" s="7">
        <v>574</v>
      </c>
      <c r="J4832" s="7">
        <v>0</v>
      </c>
      <c r="K4832" s="7">
        <v>608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1207</v>
      </c>
      <c r="R4832" s="7">
        <f>H4832-Q4832</f>
        <v>18793</v>
      </c>
      <c r="S4832" s="4" t="s">
        <v>24</v>
      </c>
    </row>
    <row r="4833" spans="1:19" ht="26.25" customHeight="1" x14ac:dyDescent="0.25">
      <c r="A4833" s="10">
        <f>+SUBTOTAL(103,$B$5:B4833)</f>
        <v>2388</v>
      </c>
      <c r="B4833" s="4" t="s">
        <v>3668</v>
      </c>
      <c r="C4833" s="4" t="s">
        <v>11194</v>
      </c>
      <c r="D4833" s="4" t="s">
        <v>1260</v>
      </c>
      <c r="E4833" s="4" t="s">
        <v>175</v>
      </c>
      <c r="F4833" s="16" t="s">
        <v>23</v>
      </c>
      <c r="G4833" s="17"/>
      <c r="H4833" s="7">
        <v>20000</v>
      </c>
      <c r="I4833" s="7">
        <v>574</v>
      </c>
      <c r="J4833" s="7">
        <v>0</v>
      </c>
      <c r="K4833" s="7">
        <v>608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1207</v>
      </c>
      <c r="R4833" s="7">
        <f>H4833-Q4833</f>
        <v>18793</v>
      </c>
      <c r="S4833" s="4" t="s">
        <v>38</v>
      </c>
    </row>
    <row r="4834" spans="1:19" ht="26.25" hidden="1" customHeight="1" x14ac:dyDescent="0.25">
      <c r="A4834" s="10">
        <f>+SUBTOTAL(103,$B$5:B4834)</f>
        <v>2388</v>
      </c>
      <c r="B4834" s="4" t="s">
        <v>3669</v>
      </c>
      <c r="C4834" s="4" t="s">
        <v>7877</v>
      </c>
      <c r="D4834" s="4" t="s">
        <v>392</v>
      </c>
      <c r="E4834" s="4" t="s">
        <v>59</v>
      </c>
      <c r="F4834" s="16" t="s">
        <v>23</v>
      </c>
      <c r="G4834" s="17"/>
      <c r="H4834" s="7">
        <v>20000</v>
      </c>
      <c r="I4834" s="7">
        <v>574</v>
      </c>
      <c r="J4834" s="7">
        <v>0</v>
      </c>
      <c r="K4834" s="7">
        <v>608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1207</v>
      </c>
      <c r="R4834" s="7">
        <f>H4834-Q4834</f>
        <v>18793</v>
      </c>
      <c r="S4834" s="4" t="s">
        <v>38</v>
      </c>
    </row>
    <row r="4835" spans="1:19" ht="26.25" hidden="1" customHeight="1" x14ac:dyDescent="0.25">
      <c r="A4835" s="10">
        <f>+SUBTOTAL(103,$B$5:B4835)</f>
        <v>2388</v>
      </c>
      <c r="B4835" s="4" t="s">
        <v>3670</v>
      </c>
      <c r="C4835" s="4" t="s">
        <v>11219</v>
      </c>
      <c r="D4835" s="4" t="s">
        <v>106</v>
      </c>
      <c r="E4835" s="4" t="s">
        <v>65</v>
      </c>
      <c r="F4835" s="16" t="s">
        <v>46</v>
      </c>
      <c r="G4835" s="17"/>
      <c r="H4835" s="7">
        <v>20000</v>
      </c>
      <c r="I4835" s="7">
        <v>574</v>
      </c>
      <c r="J4835" s="7">
        <v>0</v>
      </c>
      <c r="K4835" s="7">
        <v>608</v>
      </c>
      <c r="L4835" s="7">
        <v>0</v>
      </c>
      <c r="M4835" s="7">
        <v>25</v>
      </c>
      <c r="N4835" s="7">
        <v>0</v>
      </c>
      <c r="O4835" s="7"/>
      <c r="P4835" s="7">
        <v>5561.13</v>
      </c>
      <c r="Q4835" s="7">
        <v>6768.13</v>
      </c>
      <c r="R4835" s="7">
        <f>H4835-Q4835</f>
        <v>13231.869999999999</v>
      </c>
      <c r="S4835" s="4" t="s">
        <v>38</v>
      </c>
    </row>
    <row r="4836" spans="1:19" ht="26.25" customHeight="1" x14ac:dyDescent="0.25">
      <c r="A4836" s="10">
        <f>+SUBTOTAL(103,$B$5:B4836)</f>
        <v>2389</v>
      </c>
      <c r="B4836" s="4" t="s">
        <v>3671</v>
      </c>
      <c r="C4836" s="4" t="s">
        <v>7547</v>
      </c>
      <c r="D4836" s="4" t="s">
        <v>1147</v>
      </c>
      <c r="E4836" s="4" t="s">
        <v>29</v>
      </c>
      <c r="F4836" s="16" t="s">
        <v>23</v>
      </c>
      <c r="G4836" s="17"/>
      <c r="H4836" s="7">
        <v>20000</v>
      </c>
      <c r="I4836" s="7">
        <v>574</v>
      </c>
      <c r="J4836" s="7">
        <v>0</v>
      </c>
      <c r="K4836" s="7">
        <v>608</v>
      </c>
      <c r="L4836" s="7">
        <v>0</v>
      </c>
      <c r="M4836" s="7">
        <v>25</v>
      </c>
      <c r="N4836" s="7">
        <v>0</v>
      </c>
      <c r="O4836" s="7"/>
      <c r="P4836" s="7">
        <v>0</v>
      </c>
      <c r="Q4836" s="7">
        <v>1207</v>
      </c>
      <c r="R4836" s="7">
        <f>H4836-Q4836</f>
        <v>18793</v>
      </c>
      <c r="S4836" s="4" t="s">
        <v>38</v>
      </c>
    </row>
    <row r="4837" spans="1:19" ht="26.25" customHeight="1" x14ac:dyDescent="0.25">
      <c r="A4837" s="10">
        <f>+SUBTOTAL(103,$B$5:B4837)</f>
        <v>2390</v>
      </c>
      <c r="B4837" s="4" t="s">
        <v>3673</v>
      </c>
      <c r="C4837" s="4" t="s">
        <v>8009</v>
      </c>
      <c r="D4837" s="4" t="s">
        <v>433</v>
      </c>
      <c r="E4837" s="4" t="s">
        <v>126</v>
      </c>
      <c r="F4837" s="16" t="s">
        <v>23</v>
      </c>
      <c r="G4837" s="17"/>
      <c r="H4837" s="7">
        <v>20000</v>
      </c>
      <c r="I4837" s="7">
        <v>574</v>
      </c>
      <c r="J4837" s="7">
        <v>0</v>
      </c>
      <c r="K4837" s="7">
        <v>608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1207</v>
      </c>
      <c r="R4837" s="7">
        <f>H4837-Q4837</f>
        <v>18793</v>
      </c>
      <c r="S4837" s="4" t="s">
        <v>24</v>
      </c>
    </row>
    <row r="4838" spans="1:19" ht="26.25" hidden="1" customHeight="1" x14ac:dyDescent="0.25">
      <c r="A4838" s="10">
        <f>+SUBTOTAL(103,$B$5:B4838)</f>
        <v>2390</v>
      </c>
      <c r="B4838" s="4" t="s">
        <v>3674</v>
      </c>
      <c r="C4838" s="4" t="s">
        <v>11352</v>
      </c>
      <c r="D4838" s="4" t="s">
        <v>1260</v>
      </c>
      <c r="E4838" s="4" t="s">
        <v>57</v>
      </c>
      <c r="F4838" s="16" t="s">
        <v>23</v>
      </c>
      <c r="G4838" s="17"/>
      <c r="H4838" s="7">
        <v>20000</v>
      </c>
      <c r="I4838" s="7">
        <v>574</v>
      </c>
      <c r="J4838" s="7">
        <v>0</v>
      </c>
      <c r="K4838" s="7">
        <v>608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1207</v>
      </c>
      <c r="R4838" s="7">
        <f>H4838-Q4838</f>
        <v>18793</v>
      </c>
      <c r="S4838" s="4" t="s">
        <v>24</v>
      </c>
    </row>
    <row r="4839" spans="1:19" ht="26.25" customHeight="1" x14ac:dyDescent="0.25">
      <c r="A4839" s="10">
        <f>+SUBTOTAL(103,$B$5:B4839)</f>
        <v>2391</v>
      </c>
      <c r="B4839" s="4" t="s">
        <v>233</v>
      </c>
      <c r="C4839" s="4" t="s">
        <v>11361</v>
      </c>
      <c r="D4839" s="4" t="s">
        <v>5313</v>
      </c>
      <c r="E4839" s="4" t="s">
        <v>127</v>
      </c>
      <c r="F4839" s="16" t="s">
        <v>23</v>
      </c>
      <c r="G4839" s="17"/>
      <c r="H4839" s="7">
        <v>20000</v>
      </c>
      <c r="I4839" s="7">
        <v>574</v>
      </c>
      <c r="J4839" s="7">
        <v>0</v>
      </c>
      <c r="K4839" s="7">
        <v>608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1207</v>
      </c>
      <c r="R4839" s="7">
        <f>H4839-Q4839</f>
        <v>18793</v>
      </c>
      <c r="S4839" s="4" t="s">
        <v>24</v>
      </c>
    </row>
    <row r="4840" spans="1:19" ht="26.25" hidden="1" customHeight="1" x14ac:dyDescent="0.25">
      <c r="A4840" s="10">
        <f>+SUBTOTAL(103,$B$5:B4840)</f>
        <v>2391</v>
      </c>
      <c r="B4840" s="4" t="s">
        <v>3382</v>
      </c>
      <c r="C4840" s="4" t="s">
        <v>11363</v>
      </c>
      <c r="D4840" s="4" t="s">
        <v>1260</v>
      </c>
      <c r="E4840" s="4" t="s">
        <v>61</v>
      </c>
      <c r="F4840" s="16" t="s">
        <v>23</v>
      </c>
      <c r="G4840" s="17"/>
      <c r="H4840" s="7">
        <v>20000</v>
      </c>
      <c r="I4840" s="7">
        <v>574</v>
      </c>
      <c r="J4840" s="7">
        <v>0</v>
      </c>
      <c r="K4840" s="7">
        <v>608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1207</v>
      </c>
      <c r="R4840" s="7">
        <f>H4840-Q4840</f>
        <v>18793</v>
      </c>
      <c r="S4840" s="4" t="s">
        <v>24</v>
      </c>
    </row>
    <row r="4841" spans="1:19" ht="26.25" customHeight="1" x14ac:dyDescent="0.25">
      <c r="A4841" s="10">
        <f>+SUBTOTAL(103,$B$5:B4841)</f>
        <v>2392</v>
      </c>
      <c r="B4841" s="4" t="s">
        <v>1517</v>
      </c>
      <c r="C4841" s="4" t="s">
        <v>11376</v>
      </c>
      <c r="D4841" s="4" t="s">
        <v>308</v>
      </c>
      <c r="E4841" s="4" t="s">
        <v>231</v>
      </c>
      <c r="F4841" s="16" t="s">
        <v>309</v>
      </c>
      <c r="G4841" s="17"/>
      <c r="H4841" s="7">
        <v>20000</v>
      </c>
      <c r="I4841" s="7">
        <v>0</v>
      </c>
      <c r="J4841" s="7">
        <v>0</v>
      </c>
      <c r="K4841" s="7">
        <v>0</v>
      </c>
      <c r="L4841" s="7">
        <v>0</v>
      </c>
      <c r="M4841" s="7">
        <v>0</v>
      </c>
      <c r="N4841" s="7">
        <v>0</v>
      </c>
      <c r="O4841" s="7"/>
      <c r="P4841" s="7">
        <v>0</v>
      </c>
      <c r="Q4841" s="7">
        <v>0</v>
      </c>
      <c r="R4841" s="7">
        <f>H4841-Q4841</f>
        <v>20000</v>
      </c>
      <c r="S4841" s="4" t="s">
        <v>24</v>
      </c>
    </row>
    <row r="4842" spans="1:19" ht="26.25" customHeight="1" x14ac:dyDescent="0.25">
      <c r="A4842" s="10">
        <f>+SUBTOTAL(103,$B$5:B4842)</f>
        <v>2393</v>
      </c>
      <c r="B4842" s="4" t="s">
        <v>3675</v>
      </c>
      <c r="C4842" s="4" t="s">
        <v>11384</v>
      </c>
      <c r="D4842" s="4" t="s">
        <v>433</v>
      </c>
      <c r="E4842" s="4" t="s">
        <v>72</v>
      </c>
      <c r="F4842" s="16" t="s">
        <v>23</v>
      </c>
      <c r="G4842" s="17"/>
      <c r="H4842" s="7">
        <v>20000</v>
      </c>
      <c r="I4842" s="7">
        <v>574</v>
      </c>
      <c r="J4842" s="7">
        <v>0</v>
      </c>
      <c r="K4842" s="7">
        <v>608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1207</v>
      </c>
      <c r="R4842" s="7">
        <f>H4842-Q4842</f>
        <v>18793</v>
      </c>
      <c r="S4842" s="4" t="s">
        <v>38</v>
      </c>
    </row>
    <row r="4843" spans="1:19" ht="26.25" hidden="1" customHeight="1" x14ac:dyDescent="0.25">
      <c r="A4843" s="10">
        <f>+SUBTOTAL(103,$B$5:B4843)</f>
        <v>2393</v>
      </c>
      <c r="B4843" s="4" t="s">
        <v>3676</v>
      </c>
      <c r="C4843" s="4" t="s">
        <v>11409</v>
      </c>
      <c r="D4843" s="4" t="s">
        <v>433</v>
      </c>
      <c r="E4843" s="4" t="s">
        <v>61</v>
      </c>
      <c r="F4843" s="16" t="s">
        <v>23</v>
      </c>
      <c r="G4843" s="17"/>
      <c r="H4843" s="7">
        <v>20000</v>
      </c>
      <c r="I4843" s="7">
        <v>574</v>
      </c>
      <c r="J4843" s="7">
        <v>0</v>
      </c>
      <c r="K4843" s="7">
        <v>608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1207</v>
      </c>
      <c r="R4843" s="7">
        <f>H4843-Q4843</f>
        <v>18793</v>
      </c>
      <c r="S4843" s="4" t="s">
        <v>38</v>
      </c>
    </row>
    <row r="4844" spans="1:19" ht="26.25" hidden="1" customHeight="1" x14ac:dyDescent="0.25">
      <c r="A4844" s="10">
        <f>+SUBTOTAL(103,$B$5:B4844)</f>
        <v>2393</v>
      </c>
      <c r="B4844" s="4" t="s">
        <v>3677</v>
      </c>
      <c r="C4844" s="4" t="s">
        <v>11436</v>
      </c>
      <c r="D4844" s="4" t="s">
        <v>1147</v>
      </c>
      <c r="E4844" s="4" t="s">
        <v>52</v>
      </c>
      <c r="F4844" s="16" t="s">
        <v>23</v>
      </c>
      <c r="G4844" s="17"/>
      <c r="H4844" s="7">
        <v>20000</v>
      </c>
      <c r="I4844" s="7">
        <v>574</v>
      </c>
      <c r="J4844" s="7">
        <v>0</v>
      </c>
      <c r="K4844" s="7">
        <v>608</v>
      </c>
      <c r="L4844" s="7">
        <v>1715.46</v>
      </c>
      <c r="M4844" s="7">
        <v>25</v>
      </c>
      <c r="N4844" s="7">
        <v>0</v>
      </c>
      <c r="O4844" s="7"/>
      <c r="P4844" s="7">
        <v>0</v>
      </c>
      <c r="Q4844" s="7">
        <v>2922.46</v>
      </c>
      <c r="R4844" s="7">
        <f>H4844-Q4844</f>
        <v>17077.54</v>
      </c>
      <c r="S4844" s="4" t="s">
        <v>38</v>
      </c>
    </row>
    <row r="4845" spans="1:19" ht="26.25" customHeight="1" x14ac:dyDescent="0.25">
      <c r="A4845" s="10">
        <f>+SUBTOTAL(103,$B$5:B4845)</f>
        <v>2394</v>
      </c>
      <c r="B4845" s="4" t="s">
        <v>3678</v>
      </c>
      <c r="C4845" s="4" t="s">
        <v>11438</v>
      </c>
      <c r="D4845" s="4" t="s">
        <v>392</v>
      </c>
      <c r="E4845" s="4" t="s">
        <v>205</v>
      </c>
      <c r="F4845" s="16" t="s">
        <v>46</v>
      </c>
      <c r="G4845" s="17"/>
      <c r="H4845" s="7">
        <v>20000</v>
      </c>
      <c r="I4845" s="7">
        <v>574</v>
      </c>
      <c r="J4845" s="7">
        <v>0</v>
      </c>
      <c r="K4845" s="7">
        <v>608</v>
      </c>
      <c r="L4845" s="7">
        <v>0</v>
      </c>
      <c r="M4845" s="7">
        <v>25</v>
      </c>
      <c r="N4845" s="7">
        <v>0</v>
      </c>
      <c r="O4845" s="7"/>
      <c r="P4845" s="7">
        <v>1257.0999999999999</v>
      </c>
      <c r="Q4845" s="7">
        <v>2464.1</v>
      </c>
      <c r="R4845" s="7">
        <f>H4845-Q4845</f>
        <v>17535.900000000001</v>
      </c>
      <c r="S4845" s="4" t="s">
        <v>38</v>
      </c>
    </row>
    <row r="4846" spans="1:19" ht="26.25" hidden="1" customHeight="1" x14ac:dyDescent="0.25">
      <c r="A4846" s="10">
        <f>+SUBTOTAL(103,$B$5:B4846)</f>
        <v>2394</v>
      </c>
      <c r="B4846" s="4" t="s">
        <v>3679</v>
      </c>
      <c r="C4846" s="4" t="s">
        <v>11439</v>
      </c>
      <c r="D4846" s="4" t="s">
        <v>433</v>
      </c>
      <c r="E4846" s="4" t="s">
        <v>63</v>
      </c>
      <c r="F4846" s="16" t="s">
        <v>23</v>
      </c>
      <c r="G4846" s="17"/>
      <c r="H4846" s="7">
        <v>20000</v>
      </c>
      <c r="I4846" s="7">
        <v>574</v>
      </c>
      <c r="J4846" s="7">
        <v>0</v>
      </c>
      <c r="K4846" s="7">
        <v>608</v>
      </c>
      <c r="L4846" s="7">
        <v>0</v>
      </c>
      <c r="M4846" s="7">
        <v>25</v>
      </c>
      <c r="N4846" s="7">
        <v>0</v>
      </c>
      <c r="O4846" s="7"/>
      <c r="P4846" s="7">
        <v>355.52</v>
      </c>
      <c r="Q4846" s="7">
        <v>1562.52</v>
      </c>
      <c r="R4846" s="7">
        <f>H4846-Q4846</f>
        <v>18437.48</v>
      </c>
      <c r="S4846" s="4" t="s">
        <v>38</v>
      </c>
    </row>
    <row r="4847" spans="1:19" ht="26.25" hidden="1" customHeight="1" x14ac:dyDescent="0.25">
      <c r="A4847" s="10">
        <f>+SUBTOTAL(103,$B$5:B4847)</f>
        <v>2394</v>
      </c>
      <c r="B4847" s="4" t="s">
        <v>3680</v>
      </c>
      <c r="C4847" s="4" t="s">
        <v>11446</v>
      </c>
      <c r="D4847" s="4" t="s">
        <v>1147</v>
      </c>
      <c r="E4847" s="4" t="s">
        <v>63</v>
      </c>
      <c r="F4847" s="16" t="s">
        <v>23</v>
      </c>
      <c r="G4847" s="17"/>
      <c r="H4847" s="7">
        <v>20000</v>
      </c>
      <c r="I4847" s="7">
        <v>574</v>
      </c>
      <c r="J4847" s="7">
        <v>0</v>
      </c>
      <c r="K4847" s="7">
        <v>608</v>
      </c>
      <c r="L4847" s="7">
        <v>0</v>
      </c>
      <c r="M4847" s="7">
        <v>25</v>
      </c>
      <c r="N4847" s="7">
        <v>0</v>
      </c>
      <c r="O4847" s="7"/>
      <c r="P4847" s="7">
        <v>355.52</v>
      </c>
      <c r="Q4847" s="7">
        <v>1562.52</v>
      </c>
      <c r="R4847" s="7">
        <f>H4847-Q4847</f>
        <v>18437.48</v>
      </c>
      <c r="S4847" s="4" t="s">
        <v>38</v>
      </c>
    </row>
    <row r="4848" spans="1:19" ht="26.25" customHeight="1" x14ac:dyDescent="0.25">
      <c r="A4848" s="10">
        <f>+SUBTOTAL(103,$B$5:B4848)</f>
        <v>2395</v>
      </c>
      <c r="B4848" s="4" t="s">
        <v>3681</v>
      </c>
      <c r="C4848" s="4" t="s">
        <v>5707</v>
      </c>
      <c r="D4848" s="4" t="s">
        <v>2668</v>
      </c>
      <c r="E4848" s="4" t="s">
        <v>119</v>
      </c>
      <c r="F4848" s="16" t="s">
        <v>23</v>
      </c>
      <c r="G4848" s="17"/>
      <c r="H4848" s="7">
        <v>20000</v>
      </c>
      <c r="I4848" s="7">
        <v>574</v>
      </c>
      <c r="J4848" s="7">
        <v>0</v>
      </c>
      <c r="K4848" s="7">
        <v>608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1207</v>
      </c>
      <c r="R4848" s="7">
        <f>H4848-Q4848</f>
        <v>18793</v>
      </c>
      <c r="S4848" s="4" t="s">
        <v>24</v>
      </c>
    </row>
    <row r="4849" spans="1:19" ht="26.25" hidden="1" customHeight="1" x14ac:dyDescent="0.25">
      <c r="A4849" s="10">
        <f>+SUBTOTAL(103,$B$5:B4849)</f>
        <v>2395</v>
      </c>
      <c r="B4849" s="4" t="s">
        <v>3682</v>
      </c>
      <c r="C4849" s="4" t="s">
        <v>11437</v>
      </c>
      <c r="D4849" s="4" t="s">
        <v>1260</v>
      </c>
      <c r="E4849" s="4" t="s">
        <v>59</v>
      </c>
      <c r="F4849" s="16" t="s">
        <v>23</v>
      </c>
      <c r="G4849" s="17"/>
      <c r="H4849" s="7">
        <v>20000</v>
      </c>
      <c r="I4849" s="7">
        <v>574</v>
      </c>
      <c r="J4849" s="7">
        <v>0</v>
      </c>
      <c r="K4849" s="7">
        <v>608</v>
      </c>
      <c r="L4849" s="7">
        <v>0</v>
      </c>
      <c r="M4849" s="7">
        <v>25</v>
      </c>
      <c r="N4849" s="7">
        <v>0</v>
      </c>
      <c r="O4849" s="7"/>
      <c r="P4849" s="7">
        <v>711.04</v>
      </c>
      <c r="Q4849" s="7">
        <v>1918.04</v>
      </c>
      <c r="R4849" s="7">
        <f>H4849-Q4849</f>
        <v>18081.96</v>
      </c>
      <c r="S4849" s="4" t="s">
        <v>24</v>
      </c>
    </row>
    <row r="4850" spans="1:19" ht="26.25" customHeight="1" x14ac:dyDescent="0.25">
      <c r="A4850" s="10">
        <f>+SUBTOTAL(103,$B$5:B4850)</f>
        <v>2396</v>
      </c>
      <c r="B4850" s="4" t="s">
        <v>1832</v>
      </c>
      <c r="C4850" s="4" t="s">
        <v>11470</v>
      </c>
      <c r="D4850" s="4" t="s">
        <v>1597</v>
      </c>
      <c r="E4850" s="4" t="s">
        <v>22</v>
      </c>
      <c r="F4850" s="16" t="s">
        <v>23</v>
      </c>
      <c r="G4850" s="17"/>
      <c r="H4850" s="7">
        <v>20000</v>
      </c>
      <c r="I4850" s="7">
        <v>574</v>
      </c>
      <c r="J4850" s="7">
        <v>0</v>
      </c>
      <c r="K4850" s="7">
        <v>608</v>
      </c>
      <c r="L4850" s="7">
        <v>0</v>
      </c>
      <c r="M4850" s="7">
        <v>25</v>
      </c>
      <c r="N4850" s="7">
        <v>0</v>
      </c>
      <c r="O4850" s="7"/>
      <c r="P4850" s="7">
        <v>0</v>
      </c>
      <c r="Q4850" s="7">
        <v>1207</v>
      </c>
      <c r="R4850" s="7">
        <f>H4850-Q4850</f>
        <v>18793</v>
      </c>
      <c r="S4850" s="4" t="s">
        <v>24</v>
      </c>
    </row>
    <row r="4851" spans="1:19" ht="26.25" customHeight="1" x14ac:dyDescent="0.25">
      <c r="A4851" s="10">
        <f>+SUBTOTAL(103,$B$5:B4851)</f>
        <v>2397</v>
      </c>
      <c r="B4851" s="4" t="s">
        <v>3683</v>
      </c>
      <c r="C4851" s="4" t="s">
        <v>11480</v>
      </c>
      <c r="D4851" s="4" t="s">
        <v>433</v>
      </c>
      <c r="E4851" s="4" t="s">
        <v>126</v>
      </c>
      <c r="F4851" s="16" t="s">
        <v>23</v>
      </c>
      <c r="G4851" s="17"/>
      <c r="H4851" s="7">
        <v>20000</v>
      </c>
      <c r="I4851" s="7">
        <v>574</v>
      </c>
      <c r="J4851" s="7">
        <v>0</v>
      </c>
      <c r="K4851" s="7">
        <v>608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1207</v>
      </c>
      <c r="R4851" s="7">
        <f>H4851-Q4851</f>
        <v>18793</v>
      </c>
      <c r="S4851" s="4" t="s">
        <v>24</v>
      </c>
    </row>
    <row r="4852" spans="1:19" ht="26.25" hidden="1" customHeight="1" x14ac:dyDescent="0.25">
      <c r="A4852" s="10">
        <f>+SUBTOTAL(103,$B$5:B4852)</f>
        <v>2397</v>
      </c>
      <c r="B4852" s="4" t="s">
        <v>3684</v>
      </c>
      <c r="C4852" s="4" t="s">
        <v>11483</v>
      </c>
      <c r="D4852" s="4" t="s">
        <v>433</v>
      </c>
      <c r="E4852" s="4" t="s">
        <v>61</v>
      </c>
      <c r="F4852" s="16" t="s">
        <v>23</v>
      </c>
      <c r="G4852" s="17"/>
      <c r="H4852" s="7">
        <v>20000</v>
      </c>
      <c r="I4852" s="7">
        <v>574</v>
      </c>
      <c r="J4852" s="7">
        <v>0</v>
      </c>
      <c r="K4852" s="7">
        <v>608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1207</v>
      </c>
      <c r="R4852" s="7">
        <f>H4852-Q4852</f>
        <v>18793</v>
      </c>
      <c r="S4852" s="4" t="s">
        <v>24</v>
      </c>
    </row>
    <row r="4853" spans="1:19" ht="26.25" customHeight="1" x14ac:dyDescent="0.25">
      <c r="A4853" s="10">
        <f>+SUBTOTAL(103,$B$5:B4853)</f>
        <v>2398</v>
      </c>
      <c r="B4853" s="4" t="s">
        <v>4207</v>
      </c>
      <c r="C4853" s="4" t="s">
        <v>11490</v>
      </c>
      <c r="D4853" s="4" t="s">
        <v>3073</v>
      </c>
      <c r="E4853" s="4" t="s">
        <v>5363</v>
      </c>
      <c r="F4853" s="16" t="s">
        <v>23</v>
      </c>
      <c r="G4853" s="17" t="s">
        <v>11704</v>
      </c>
      <c r="H4853" s="7">
        <v>20000</v>
      </c>
      <c r="I4853" s="7">
        <v>574</v>
      </c>
      <c r="J4853" s="7">
        <v>0</v>
      </c>
      <c r="K4853" s="7">
        <v>608</v>
      </c>
      <c r="L4853" s="7">
        <v>0</v>
      </c>
      <c r="M4853" s="7">
        <v>25</v>
      </c>
      <c r="N4853" s="7">
        <v>120</v>
      </c>
      <c r="O4853" s="7"/>
      <c r="P4853" s="7">
        <v>15238.49</v>
      </c>
      <c r="Q4853" s="7">
        <v>16565.490000000002</v>
      </c>
      <c r="R4853" s="7">
        <f>H4853-Q4853</f>
        <v>3434.5099999999984</v>
      </c>
      <c r="S4853" s="4" t="s">
        <v>24</v>
      </c>
    </row>
    <row r="4854" spans="1:19" ht="26.25" customHeight="1" x14ac:dyDescent="0.25">
      <c r="A4854" s="10">
        <f>+SUBTOTAL(103,$B$5:B4854)</f>
        <v>2399</v>
      </c>
      <c r="B4854" s="4" t="s">
        <v>3685</v>
      </c>
      <c r="C4854" s="4" t="s">
        <v>11508</v>
      </c>
      <c r="D4854" s="4" t="s">
        <v>1260</v>
      </c>
      <c r="E4854" s="4" t="s">
        <v>35</v>
      </c>
      <c r="F4854" s="16" t="s">
        <v>23</v>
      </c>
      <c r="G4854" s="17"/>
      <c r="H4854" s="7">
        <v>20000</v>
      </c>
      <c r="I4854" s="7">
        <v>574</v>
      </c>
      <c r="J4854" s="7">
        <v>0</v>
      </c>
      <c r="K4854" s="7">
        <v>608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1207</v>
      </c>
      <c r="R4854" s="7">
        <f>H4854-Q4854</f>
        <v>18793</v>
      </c>
      <c r="S4854" s="4" t="s">
        <v>38</v>
      </c>
    </row>
    <row r="4855" spans="1:19" ht="26.25" customHeight="1" x14ac:dyDescent="0.25">
      <c r="A4855" s="10">
        <f>+SUBTOTAL(103,$B$5:B4855)</f>
        <v>2400</v>
      </c>
      <c r="B4855" s="4" t="s">
        <v>3686</v>
      </c>
      <c r="C4855" s="4" t="s">
        <v>11509</v>
      </c>
      <c r="D4855" s="4" t="s">
        <v>1260</v>
      </c>
      <c r="E4855" s="4" t="s">
        <v>126</v>
      </c>
      <c r="F4855" s="16" t="s">
        <v>23</v>
      </c>
      <c r="G4855" s="17"/>
      <c r="H4855" s="7">
        <v>20000</v>
      </c>
      <c r="I4855" s="7">
        <v>574</v>
      </c>
      <c r="J4855" s="7">
        <v>0</v>
      </c>
      <c r="K4855" s="7">
        <v>608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1207</v>
      </c>
      <c r="R4855" s="7">
        <f>H4855-Q4855</f>
        <v>18793</v>
      </c>
      <c r="S4855" s="4" t="s">
        <v>38</v>
      </c>
    </row>
    <row r="4856" spans="1:19" ht="26.25" customHeight="1" x14ac:dyDescent="0.25">
      <c r="A4856" s="10">
        <f>+SUBTOTAL(103,$B$5:B4856)</f>
        <v>2401</v>
      </c>
      <c r="B4856" s="4" t="s">
        <v>3687</v>
      </c>
      <c r="C4856" s="4" t="s">
        <v>11512</v>
      </c>
      <c r="D4856" s="4" t="s">
        <v>433</v>
      </c>
      <c r="E4856" s="4" t="s">
        <v>82</v>
      </c>
      <c r="F4856" s="16" t="s">
        <v>23</v>
      </c>
      <c r="G4856" s="17"/>
      <c r="H4856" s="7">
        <v>20000</v>
      </c>
      <c r="I4856" s="7">
        <v>574</v>
      </c>
      <c r="J4856" s="7">
        <v>0</v>
      </c>
      <c r="K4856" s="7">
        <v>608</v>
      </c>
      <c r="L4856" s="7">
        <v>0</v>
      </c>
      <c r="M4856" s="7">
        <v>25</v>
      </c>
      <c r="N4856" s="7">
        <v>0</v>
      </c>
      <c r="O4856" s="7"/>
      <c r="P4856" s="7">
        <v>50</v>
      </c>
      <c r="Q4856" s="7">
        <v>1257</v>
      </c>
      <c r="R4856" s="7">
        <f>H4856-Q4856</f>
        <v>18743</v>
      </c>
      <c r="S4856" s="4" t="s">
        <v>38</v>
      </c>
    </row>
    <row r="4857" spans="1:19" ht="26.25" hidden="1" customHeight="1" x14ac:dyDescent="0.25">
      <c r="A4857" s="10">
        <f>+SUBTOTAL(103,$B$5:B4857)</f>
        <v>2401</v>
      </c>
      <c r="B4857" s="4" t="s">
        <v>3688</v>
      </c>
      <c r="C4857" s="4" t="s">
        <v>11525</v>
      </c>
      <c r="D4857" s="4" t="s">
        <v>2216</v>
      </c>
      <c r="E4857" s="4" t="s">
        <v>61</v>
      </c>
      <c r="F4857" s="16" t="s">
        <v>23</v>
      </c>
      <c r="G4857" s="17" t="s">
        <v>11704</v>
      </c>
      <c r="H4857" s="7">
        <v>20000</v>
      </c>
      <c r="I4857" s="7">
        <v>574</v>
      </c>
      <c r="J4857" s="7">
        <v>0</v>
      </c>
      <c r="K4857" s="7">
        <v>608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1207</v>
      </c>
      <c r="R4857" s="7">
        <f>H4857-Q4857</f>
        <v>18793</v>
      </c>
      <c r="S4857" s="4" t="s">
        <v>38</v>
      </c>
    </row>
    <row r="4858" spans="1:19" ht="26.25" hidden="1" customHeight="1" x14ac:dyDescent="0.25">
      <c r="A4858" s="10">
        <f>+SUBTOTAL(103,$B$5:B4858)</f>
        <v>2401</v>
      </c>
      <c r="B4858" s="4" t="s">
        <v>3689</v>
      </c>
      <c r="C4858" s="4" t="s">
        <v>8511</v>
      </c>
      <c r="D4858" s="4" t="s">
        <v>943</v>
      </c>
      <c r="E4858" s="4" t="s">
        <v>63</v>
      </c>
      <c r="F4858" s="16" t="s">
        <v>46</v>
      </c>
      <c r="G4858" s="17"/>
      <c r="H4858" s="7">
        <v>20000</v>
      </c>
      <c r="I4858" s="7">
        <v>574</v>
      </c>
      <c r="J4858" s="7">
        <v>0</v>
      </c>
      <c r="K4858" s="7">
        <v>608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1207</v>
      </c>
      <c r="R4858" s="7">
        <f>H4858-Q4858</f>
        <v>18793</v>
      </c>
      <c r="S4858" s="4" t="s">
        <v>24</v>
      </c>
    </row>
    <row r="4859" spans="1:19" ht="26.25" customHeight="1" x14ac:dyDescent="0.25">
      <c r="A4859" s="10">
        <f>+SUBTOTAL(103,$B$5:B4859)</f>
        <v>2402</v>
      </c>
      <c r="B4859" s="4" t="s">
        <v>3712</v>
      </c>
      <c r="C4859" s="4" t="s">
        <v>11551</v>
      </c>
      <c r="D4859" s="4" t="s">
        <v>2425</v>
      </c>
      <c r="E4859" s="4" t="s">
        <v>183</v>
      </c>
      <c r="F4859" s="16" t="s">
        <v>23</v>
      </c>
      <c r="G4859" s="17"/>
      <c r="H4859" s="7">
        <v>20000</v>
      </c>
      <c r="I4859" s="7">
        <v>574</v>
      </c>
      <c r="J4859" s="7">
        <v>0</v>
      </c>
      <c r="K4859" s="7">
        <v>608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1207</v>
      </c>
      <c r="R4859" s="7">
        <f>H4859-Q4859</f>
        <v>18793</v>
      </c>
      <c r="S4859" s="4" t="s">
        <v>24</v>
      </c>
    </row>
    <row r="4860" spans="1:19" ht="26.25" hidden="1" customHeight="1" x14ac:dyDescent="0.25">
      <c r="A4860" s="10">
        <f>+SUBTOTAL(103,$B$5:B4860)</f>
        <v>2402</v>
      </c>
      <c r="B4860" s="4" t="s">
        <v>4307</v>
      </c>
      <c r="C4860" s="4" t="s">
        <v>11559</v>
      </c>
      <c r="D4860" s="4" t="s">
        <v>349</v>
      </c>
      <c r="E4860" s="4" t="s">
        <v>52</v>
      </c>
      <c r="F4860" s="16" t="s">
        <v>46</v>
      </c>
      <c r="G4860" s="17"/>
      <c r="H4860" s="7">
        <v>20000</v>
      </c>
      <c r="I4860" s="7">
        <v>574</v>
      </c>
      <c r="J4860" s="7">
        <v>0</v>
      </c>
      <c r="K4860" s="7">
        <v>608</v>
      </c>
      <c r="L4860" s="7">
        <v>1715.46</v>
      </c>
      <c r="M4860" s="7">
        <v>25</v>
      </c>
      <c r="N4860" s="7">
        <v>0</v>
      </c>
      <c r="O4860" s="7"/>
      <c r="P4860" s="7">
        <v>0</v>
      </c>
      <c r="Q4860" s="7">
        <v>2922.46</v>
      </c>
      <c r="R4860" s="7">
        <f>H4860-Q4860</f>
        <v>17077.54</v>
      </c>
      <c r="S4860" s="4" t="s">
        <v>38</v>
      </c>
    </row>
    <row r="4861" spans="1:19" ht="26.25" customHeight="1" x14ac:dyDescent="0.25">
      <c r="A4861" s="10">
        <f>+SUBTOTAL(103,$B$5:B4861)</f>
        <v>2403</v>
      </c>
      <c r="B4861" s="4" t="s">
        <v>3690</v>
      </c>
      <c r="C4861" s="4" t="s">
        <v>11565</v>
      </c>
      <c r="D4861" s="4" t="s">
        <v>943</v>
      </c>
      <c r="E4861" s="4" t="s">
        <v>127</v>
      </c>
      <c r="F4861" s="16" t="s">
        <v>46</v>
      </c>
      <c r="G4861" s="17"/>
      <c r="H4861" s="7">
        <v>20000</v>
      </c>
      <c r="I4861" s="7">
        <v>574</v>
      </c>
      <c r="J4861" s="7">
        <v>0</v>
      </c>
      <c r="K4861" s="7">
        <v>608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1207</v>
      </c>
      <c r="R4861" s="7">
        <f>H4861-Q4861</f>
        <v>18793</v>
      </c>
      <c r="S4861" s="4" t="s">
        <v>38</v>
      </c>
    </row>
    <row r="4862" spans="1:19" ht="26.25" customHeight="1" x14ac:dyDescent="0.25">
      <c r="A4862" s="10">
        <f>+SUBTOTAL(103,$B$5:B4862)</f>
        <v>2404</v>
      </c>
      <c r="B4862" s="4" t="s">
        <v>3691</v>
      </c>
      <c r="C4862" s="4" t="s">
        <v>11566</v>
      </c>
      <c r="D4862" s="4" t="s">
        <v>1147</v>
      </c>
      <c r="E4862" s="4" t="s">
        <v>511</v>
      </c>
      <c r="F4862" s="16" t="s">
        <v>23</v>
      </c>
      <c r="G4862" s="17" t="s">
        <v>11704</v>
      </c>
      <c r="H4862" s="7">
        <v>20000</v>
      </c>
      <c r="I4862" s="7">
        <v>574</v>
      </c>
      <c r="J4862" s="7">
        <v>0</v>
      </c>
      <c r="K4862" s="7">
        <v>608</v>
      </c>
      <c r="L4862" s="7">
        <v>0</v>
      </c>
      <c r="M4862" s="7">
        <v>25</v>
      </c>
      <c r="N4862" s="7">
        <v>140</v>
      </c>
      <c r="O4862" s="7"/>
      <c r="P4862" s="7">
        <v>8841.7000000000007</v>
      </c>
      <c r="Q4862" s="7">
        <v>10188.700000000001</v>
      </c>
      <c r="R4862" s="7">
        <f>H4862-Q4862</f>
        <v>9811.2999999999993</v>
      </c>
      <c r="S4862" s="4" t="s">
        <v>24</v>
      </c>
    </row>
    <row r="4863" spans="1:19" ht="26.25" customHeight="1" x14ac:dyDescent="0.25">
      <c r="A4863" s="10">
        <f>+SUBTOTAL(103,$B$5:B4863)</f>
        <v>2405</v>
      </c>
      <c r="B4863" s="4" t="s">
        <v>3692</v>
      </c>
      <c r="C4863" s="4" t="s">
        <v>11572</v>
      </c>
      <c r="D4863" s="4" t="s">
        <v>1260</v>
      </c>
      <c r="E4863" s="4" t="s">
        <v>103</v>
      </c>
      <c r="F4863" s="16" t="s">
        <v>23</v>
      </c>
      <c r="G4863" s="17"/>
      <c r="H4863" s="7">
        <v>20000</v>
      </c>
      <c r="I4863" s="7">
        <v>574</v>
      </c>
      <c r="J4863" s="7">
        <v>0</v>
      </c>
      <c r="K4863" s="7">
        <v>608</v>
      </c>
      <c r="L4863" s="7">
        <v>0</v>
      </c>
      <c r="M4863" s="7">
        <v>25</v>
      </c>
      <c r="N4863" s="7">
        <v>0</v>
      </c>
      <c r="O4863" s="7"/>
      <c r="P4863" s="7">
        <v>0</v>
      </c>
      <c r="Q4863" s="7">
        <v>1207</v>
      </c>
      <c r="R4863" s="7">
        <f>H4863-Q4863</f>
        <v>18793</v>
      </c>
      <c r="S4863" s="4" t="s">
        <v>24</v>
      </c>
    </row>
    <row r="4864" spans="1:19" ht="26.25" hidden="1" customHeight="1" x14ac:dyDescent="0.25">
      <c r="A4864" s="10">
        <f>+SUBTOTAL(103,$B$5:B4864)</f>
        <v>2405</v>
      </c>
      <c r="B4864" s="4" t="s">
        <v>3693</v>
      </c>
      <c r="C4864" s="4" t="s">
        <v>11578</v>
      </c>
      <c r="D4864" s="4" t="s">
        <v>1260</v>
      </c>
      <c r="E4864" s="4" t="s">
        <v>63</v>
      </c>
      <c r="F4864" s="16" t="s">
        <v>23</v>
      </c>
      <c r="G4864" s="17"/>
      <c r="H4864" s="7">
        <v>20000</v>
      </c>
      <c r="I4864" s="7">
        <v>574</v>
      </c>
      <c r="J4864" s="7">
        <v>0</v>
      </c>
      <c r="K4864" s="7">
        <v>608</v>
      </c>
      <c r="L4864" s="7">
        <v>0</v>
      </c>
      <c r="M4864" s="7">
        <v>25</v>
      </c>
      <c r="N4864" s="7">
        <v>0</v>
      </c>
      <c r="O4864" s="7"/>
      <c r="P4864" s="7">
        <v>0</v>
      </c>
      <c r="Q4864" s="7">
        <v>1207</v>
      </c>
      <c r="R4864" s="7">
        <f>H4864-Q4864</f>
        <v>18793</v>
      </c>
      <c r="S4864" s="4" t="s">
        <v>24</v>
      </c>
    </row>
    <row r="4865" spans="1:19" ht="26.25" customHeight="1" x14ac:dyDescent="0.25">
      <c r="A4865" s="10">
        <f>+SUBTOTAL(103,$B$5:B4865)</f>
        <v>2406</v>
      </c>
      <c r="B4865" s="4" t="s">
        <v>4306</v>
      </c>
      <c r="C4865" s="4" t="s">
        <v>11606</v>
      </c>
      <c r="D4865" s="4" t="s">
        <v>433</v>
      </c>
      <c r="E4865" s="4" t="s">
        <v>272</v>
      </c>
      <c r="F4865" s="16" t="s">
        <v>23</v>
      </c>
      <c r="G4865" s="17"/>
      <c r="H4865" s="7">
        <v>20000</v>
      </c>
      <c r="I4865" s="7">
        <v>574</v>
      </c>
      <c r="J4865" s="7">
        <v>0</v>
      </c>
      <c r="K4865" s="7">
        <v>608</v>
      </c>
      <c r="L4865" s="7">
        <v>0</v>
      </c>
      <c r="M4865" s="7">
        <v>25</v>
      </c>
      <c r="N4865" s="7">
        <v>0</v>
      </c>
      <c r="O4865" s="7"/>
      <c r="P4865" s="7">
        <v>1307.0999999999999</v>
      </c>
      <c r="Q4865" s="7">
        <v>2514.1</v>
      </c>
      <c r="R4865" s="7">
        <f>H4865-Q4865</f>
        <v>17485.900000000001</v>
      </c>
      <c r="S4865" s="4" t="s">
        <v>38</v>
      </c>
    </row>
    <row r="4866" spans="1:19" ht="26.25" customHeight="1" x14ac:dyDescent="0.25">
      <c r="A4866" s="10">
        <f>+SUBTOTAL(103,$B$5:B4866)</f>
        <v>2407</v>
      </c>
      <c r="B4866" s="4" t="s">
        <v>3694</v>
      </c>
      <c r="C4866" s="4" t="s">
        <v>11642</v>
      </c>
      <c r="D4866" s="4" t="s">
        <v>2582</v>
      </c>
      <c r="E4866" s="4" t="s">
        <v>293</v>
      </c>
      <c r="F4866" s="16" t="s">
        <v>23</v>
      </c>
      <c r="G4866" s="17"/>
      <c r="H4866" s="7">
        <v>20000</v>
      </c>
      <c r="I4866" s="7">
        <v>574</v>
      </c>
      <c r="J4866" s="7">
        <v>0</v>
      </c>
      <c r="K4866" s="7">
        <v>608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1207</v>
      </c>
      <c r="R4866" s="7">
        <f>H4866-Q4866</f>
        <v>18793</v>
      </c>
      <c r="S4866" s="4" t="s">
        <v>38</v>
      </c>
    </row>
    <row r="4867" spans="1:19" ht="26.25" customHeight="1" x14ac:dyDescent="0.25">
      <c r="A4867" s="10">
        <f>+SUBTOTAL(103,$B$5:B4867)</f>
        <v>2408</v>
      </c>
      <c r="B4867" s="4" t="s">
        <v>3410</v>
      </c>
      <c r="C4867" s="4" t="s">
        <v>11645</v>
      </c>
      <c r="D4867" s="4" t="s">
        <v>2425</v>
      </c>
      <c r="E4867" s="4" t="s">
        <v>175</v>
      </c>
      <c r="F4867" s="16" t="s">
        <v>23</v>
      </c>
      <c r="G4867" s="17"/>
      <c r="H4867" s="7">
        <v>20000</v>
      </c>
      <c r="I4867" s="7">
        <v>574</v>
      </c>
      <c r="J4867" s="7">
        <v>0</v>
      </c>
      <c r="K4867" s="7">
        <v>608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1207</v>
      </c>
      <c r="R4867" s="7">
        <f>H4867-Q4867</f>
        <v>18793</v>
      </c>
      <c r="S4867" s="4" t="s">
        <v>24</v>
      </c>
    </row>
    <row r="4868" spans="1:19" ht="26.25" customHeight="1" x14ac:dyDescent="0.25">
      <c r="A4868" s="10">
        <f>+SUBTOTAL(103,$B$5:B4868)</f>
        <v>2409</v>
      </c>
      <c r="B4868" s="4" t="s">
        <v>3695</v>
      </c>
      <c r="C4868" s="4" t="s">
        <v>11663</v>
      </c>
      <c r="D4868" s="4" t="s">
        <v>1260</v>
      </c>
      <c r="E4868" s="4" t="s">
        <v>126</v>
      </c>
      <c r="F4868" s="16" t="s">
        <v>23</v>
      </c>
      <c r="G4868" s="17"/>
      <c r="H4868" s="7">
        <v>20000</v>
      </c>
      <c r="I4868" s="7">
        <v>574</v>
      </c>
      <c r="J4868" s="7">
        <v>0</v>
      </c>
      <c r="K4868" s="7">
        <v>608</v>
      </c>
      <c r="L4868" s="7">
        <v>1715.46</v>
      </c>
      <c r="M4868" s="7">
        <v>25</v>
      </c>
      <c r="N4868" s="7">
        <v>0</v>
      </c>
      <c r="O4868" s="7"/>
      <c r="P4868" s="7">
        <v>0</v>
      </c>
      <c r="Q4868" s="7">
        <v>2922.46</v>
      </c>
      <c r="R4868" s="7">
        <f>H4868-Q4868</f>
        <v>17077.54</v>
      </c>
      <c r="S4868" s="4" t="s">
        <v>38</v>
      </c>
    </row>
    <row r="4869" spans="1:19" ht="26.25" hidden="1" customHeight="1" x14ac:dyDescent="0.25">
      <c r="A4869" s="10">
        <f>+SUBTOTAL(103,$B$5:B4869)</f>
        <v>2409</v>
      </c>
      <c r="B4869" s="4" t="s">
        <v>3696</v>
      </c>
      <c r="C4869" s="4" t="s">
        <v>11678</v>
      </c>
      <c r="D4869" s="4" t="s">
        <v>1260</v>
      </c>
      <c r="E4869" s="4" t="s">
        <v>61</v>
      </c>
      <c r="F4869" s="16" t="s">
        <v>23</v>
      </c>
      <c r="G4869" s="17"/>
      <c r="H4869" s="7">
        <v>20000</v>
      </c>
      <c r="I4869" s="7">
        <v>574</v>
      </c>
      <c r="J4869" s="7">
        <v>0</v>
      </c>
      <c r="K4869" s="7">
        <v>608</v>
      </c>
      <c r="L4869" s="7">
        <v>0</v>
      </c>
      <c r="M4869" s="7">
        <v>25</v>
      </c>
      <c r="N4869" s="7">
        <v>0</v>
      </c>
      <c r="O4869" s="7"/>
      <c r="P4869" s="7">
        <v>1100</v>
      </c>
      <c r="Q4869" s="7">
        <v>2307</v>
      </c>
      <c r="R4869" s="7">
        <f>H4869-Q4869</f>
        <v>17693</v>
      </c>
      <c r="S4869" s="4" t="s">
        <v>38</v>
      </c>
    </row>
    <row r="4870" spans="1:19" ht="26.25" customHeight="1" x14ac:dyDescent="0.25">
      <c r="A4870" s="10">
        <f>+SUBTOTAL(103,$B$5:B4870)</f>
        <v>2410</v>
      </c>
      <c r="B4870" s="4" t="s">
        <v>3697</v>
      </c>
      <c r="C4870" s="4" t="s">
        <v>11682</v>
      </c>
      <c r="D4870" s="4" t="s">
        <v>1147</v>
      </c>
      <c r="E4870" s="4" t="s">
        <v>115</v>
      </c>
      <c r="F4870" s="16" t="s">
        <v>23</v>
      </c>
      <c r="G4870" s="17"/>
      <c r="H4870" s="7">
        <v>20000</v>
      </c>
      <c r="I4870" s="7">
        <v>574</v>
      </c>
      <c r="J4870" s="7">
        <v>0</v>
      </c>
      <c r="K4870" s="7">
        <v>608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1207</v>
      </c>
      <c r="R4870" s="7">
        <f>H4870-Q4870</f>
        <v>18793</v>
      </c>
      <c r="S4870" s="4" t="s">
        <v>38</v>
      </c>
    </row>
    <row r="4871" spans="1:19" ht="26.25" hidden="1" customHeight="1" x14ac:dyDescent="0.25">
      <c r="A4871" s="10">
        <f>+SUBTOTAL(103,$B$5:B4871)</f>
        <v>2410</v>
      </c>
      <c r="B4871" s="4" t="s">
        <v>5360</v>
      </c>
      <c r="C4871" s="4" t="s">
        <v>6011</v>
      </c>
      <c r="D4871" s="4" t="s">
        <v>1260</v>
      </c>
      <c r="E4871" s="4" t="s">
        <v>61</v>
      </c>
      <c r="F4871" s="16" t="s">
        <v>23</v>
      </c>
      <c r="G4871" s="17"/>
      <c r="H4871" s="7">
        <v>20000</v>
      </c>
      <c r="I4871" s="7">
        <v>574</v>
      </c>
      <c r="J4871" s="7">
        <v>0</v>
      </c>
      <c r="K4871" s="7">
        <v>608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1207</v>
      </c>
      <c r="R4871" s="7">
        <f>H4871-Q4871</f>
        <v>18793</v>
      </c>
      <c r="S4871" s="4" t="s">
        <v>38</v>
      </c>
    </row>
    <row r="4872" spans="1:19" ht="26.25" customHeight="1" x14ac:dyDescent="0.25">
      <c r="A4872" s="10">
        <f>+SUBTOTAL(103,$B$5:B4872)</f>
        <v>2411</v>
      </c>
      <c r="B4872" s="4" t="s">
        <v>3698</v>
      </c>
      <c r="C4872" s="4" t="s">
        <v>11698</v>
      </c>
      <c r="D4872" s="4" t="s">
        <v>1260</v>
      </c>
      <c r="E4872" s="4" t="s">
        <v>198</v>
      </c>
      <c r="F4872" s="16" t="s">
        <v>23</v>
      </c>
      <c r="G4872" s="17"/>
      <c r="H4872" s="7">
        <v>20000</v>
      </c>
      <c r="I4872" s="7">
        <v>574</v>
      </c>
      <c r="J4872" s="7">
        <v>0</v>
      </c>
      <c r="K4872" s="7">
        <v>608</v>
      </c>
      <c r="L4872" s="7">
        <v>0</v>
      </c>
      <c r="M4872" s="7">
        <v>25</v>
      </c>
      <c r="N4872" s="7">
        <v>0</v>
      </c>
      <c r="O4872" s="7"/>
      <c r="P4872" s="7">
        <v>0</v>
      </c>
      <c r="Q4872" s="7">
        <v>1207</v>
      </c>
      <c r="R4872" s="7">
        <f>H4872-Q4872</f>
        <v>18793</v>
      </c>
      <c r="S4872" s="4" t="s">
        <v>38</v>
      </c>
    </row>
    <row r="4873" spans="1:19" ht="26.25" customHeight="1" x14ac:dyDescent="0.25">
      <c r="A4873" s="10">
        <f>+SUBTOTAL(103,$B$5:B4873)</f>
        <v>2412</v>
      </c>
      <c r="B4873" s="4" t="s">
        <v>2252</v>
      </c>
      <c r="C4873" s="4" t="s">
        <v>6044</v>
      </c>
      <c r="D4873" s="4" t="s">
        <v>1797</v>
      </c>
      <c r="E4873" s="4" t="s">
        <v>794</v>
      </c>
      <c r="F4873" s="16" t="s">
        <v>23</v>
      </c>
      <c r="G4873" s="17" t="s">
        <v>11704</v>
      </c>
      <c r="H4873" s="7">
        <v>19800</v>
      </c>
      <c r="I4873" s="7">
        <v>568.26</v>
      </c>
      <c r="J4873" s="7">
        <v>0</v>
      </c>
      <c r="K4873" s="7">
        <v>601.91999999999996</v>
      </c>
      <c r="L4873" s="7">
        <v>0</v>
      </c>
      <c r="M4873" s="7">
        <v>25</v>
      </c>
      <c r="N4873" s="7">
        <v>0</v>
      </c>
      <c r="O4873" s="7"/>
      <c r="P4873" s="7">
        <v>6229.45</v>
      </c>
      <c r="Q4873" s="7">
        <v>7424.63</v>
      </c>
      <c r="R4873" s="7">
        <f>H4873-Q4873</f>
        <v>12375.369999999999</v>
      </c>
      <c r="S4873" s="4" t="s">
        <v>38</v>
      </c>
    </row>
    <row r="4874" spans="1:19" ht="26.25" customHeight="1" x14ac:dyDescent="0.25">
      <c r="A4874" s="10">
        <f>+SUBTOTAL(103,$B$5:B4874)</f>
        <v>2413</v>
      </c>
      <c r="B4874" s="4" t="s">
        <v>3700</v>
      </c>
      <c r="C4874" s="4" t="s">
        <v>6262</v>
      </c>
      <c r="D4874" s="4" t="s">
        <v>1635</v>
      </c>
      <c r="E4874" s="4" t="s">
        <v>170</v>
      </c>
      <c r="F4874" s="16" t="s">
        <v>23</v>
      </c>
      <c r="G4874" s="17" t="s">
        <v>11704</v>
      </c>
      <c r="H4874" s="7">
        <v>19800</v>
      </c>
      <c r="I4874" s="7">
        <v>568.26</v>
      </c>
      <c r="J4874" s="7">
        <v>0</v>
      </c>
      <c r="K4874" s="7">
        <v>601.91999999999996</v>
      </c>
      <c r="L4874" s="7">
        <v>1715.46</v>
      </c>
      <c r="M4874" s="7">
        <v>25</v>
      </c>
      <c r="N4874" s="7">
        <v>100</v>
      </c>
      <c r="O4874" s="7"/>
      <c r="P4874" s="7">
        <v>50</v>
      </c>
      <c r="Q4874" s="7">
        <v>3060.64</v>
      </c>
      <c r="R4874" s="7">
        <f>H4874-Q4874</f>
        <v>16739.36</v>
      </c>
      <c r="S4874" s="4" t="s">
        <v>38</v>
      </c>
    </row>
    <row r="4875" spans="1:19" ht="26.25" hidden="1" customHeight="1" x14ac:dyDescent="0.25">
      <c r="A4875" s="10">
        <f>+SUBTOTAL(103,$B$5:B4875)</f>
        <v>2413</v>
      </c>
      <c r="B4875" s="4" t="s">
        <v>695</v>
      </c>
      <c r="C4875" s="4" t="s">
        <v>6391</v>
      </c>
      <c r="D4875" s="4" t="s">
        <v>158</v>
      </c>
      <c r="E4875" s="4" t="s">
        <v>57</v>
      </c>
      <c r="F4875" s="16" t="s">
        <v>23</v>
      </c>
      <c r="G4875" s="17"/>
      <c r="H4875" s="7">
        <v>19800</v>
      </c>
      <c r="I4875" s="7">
        <v>568.26</v>
      </c>
      <c r="J4875" s="7">
        <v>0</v>
      </c>
      <c r="K4875" s="7">
        <v>601.91999999999996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1195.18</v>
      </c>
      <c r="R4875" s="7">
        <f>H4875-Q4875</f>
        <v>18604.82</v>
      </c>
      <c r="S4875" s="4" t="s">
        <v>24</v>
      </c>
    </row>
    <row r="4876" spans="1:19" ht="26.25" customHeight="1" x14ac:dyDescent="0.25">
      <c r="A4876" s="10">
        <f>+SUBTOTAL(103,$B$5:B4876)</f>
        <v>2414</v>
      </c>
      <c r="B4876" s="4" t="s">
        <v>3701</v>
      </c>
      <c r="C4876" s="4" t="s">
        <v>6413</v>
      </c>
      <c r="D4876" s="4" t="s">
        <v>2901</v>
      </c>
      <c r="E4876" s="4" t="s">
        <v>5452</v>
      </c>
      <c r="F4876" s="16" t="s">
        <v>23</v>
      </c>
      <c r="G4876" s="17"/>
      <c r="H4876" s="7">
        <v>19800</v>
      </c>
      <c r="I4876" s="7">
        <v>568.26</v>
      </c>
      <c r="J4876" s="7">
        <v>0</v>
      </c>
      <c r="K4876" s="7">
        <v>601.91999999999996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1195.18</v>
      </c>
      <c r="R4876" s="7">
        <f>H4876-Q4876</f>
        <v>18604.82</v>
      </c>
      <c r="S4876" s="4" t="s">
        <v>24</v>
      </c>
    </row>
    <row r="4877" spans="1:19" ht="26.25" hidden="1" customHeight="1" x14ac:dyDescent="0.25">
      <c r="A4877" s="10">
        <f>+SUBTOTAL(103,$B$5:B4877)</f>
        <v>2414</v>
      </c>
      <c r="B4877" s="4" t="s">
        <v>3702</v>
      </c>
      <c r="C4877" s="4" t="s">
        <v>6561</v>
      </c>
      <c r="D4877" s="4" t="s">
        <v>1110</v>
      </c>
      <c r="E4877" s="4" t="s">
        <v>338</v>
      </c>
      <c r="F4877" s="16" t="s">
        <v>23</v>
      </c>
      <c r="G4877" s="17" t="s">
        <v>11704</v>
      </c>
      <c r="H4877" s="7">
        <v>19800</v>
      </c>
      <c r="I4877" s="7">
        <v>568.26</v>
      </c>
      <c r="J4877" s="7">
        <v>0</v>
      </c>
      <c r="K4877" s="7">
        <v>601.91999999999996</v>
      </c>
      <c r="L4877" s="7">
        <v>0</v>
      </c>
      <c r="M4877" s="7">
        <v>25</v>
      </c>
      <c r="N4877" s="7">
        <v>0</v>
      </c>
      <c r="O4877" s="7"/>
      <c r="P4877" s="7">
        <v>15516.67</v>
      </c>
      <c r="Q4877" s="7">
        <v>16711.849999999999</v>
      </c>
      <c r="R4877" s="7">
        <f>H4877-Q4877</f>
        <v>3088.1500000000015</v>
      </c>
      <c r="S4877" s="4" t="s">
        <v>38</v>
      </c>
    </row>
    <row r="4878" spans="1:19" ht="26.25" customHeight="1" x14ac:dyDescent="0.25">
      <c r="A4878" s="10">
        <f>+SUBTOTAL(103,$B$5:B4878)</f>
        <v>2415</v>
      </c>
      <c r="B4878" s="4" t="s">
        <v>3704</v>
      </c>
      <c r="C4878" s="4" t="s">
        <v>8043</v>
      </c>
      <c r="D4878" s="4" t="s">
        <v>433</v>
      </c>
      <c r="E4878" s="4" t="s">
        <v>80</v>
      </c>
      <c r="F4878" s="16" t="s">
        <v>23</v>
      </c>
      <c r="G4878" s="17"/>
      <c r="H4878" s="7">
        <v>19800</v>
      </c>
      <c r="I4878" s="7">
        <v>568.26</v>
      </c>
      <c r="J4878" s="7">
        <v>0</v>
      </c>
      <c r="K4878" s="7">
        <v>601.91999999999996</v>
      </c>
      <c r="L4878" s="7">
        <v>3430.92</v>
      </c>
      <c r="M4878" s="7">
        <v>25</v>
      </c>
      <c r="N4878" s="7">
        <v>0</v>
      </c>
      <c r="O4878" s="7"/>
      <c r="P4878" s="7">
        <v>0</v>
      </c>
      <c r="Q4878" s="7">
        <v>4626.1000000000004</v>
      </c>
      <c r="R4878" s="7">
        <f>H4878-Q4878</f>
        <v>15173.9</v>
      </c>
      <c r="S4878" s="4" t="s">
        <v>38</v>
      </c>
    </row>
    <row r="4879" spans="1:19" ht="26.25" customHeight="1" x14ac:dyDescent="0.25">
      <c r="A4879" s="10">
        <f>+SUBTOTAL(103,$B$5:B4879)</f>
        <v>2416</v>
      </c>
      <c r="B4879" s="4" t="s">
        <v>1044</v>
      </c>
      <c r="C4879" s="4" t="s">
        <v>8557</v>
      </c>
      <c r="D4879" s="4" t="s">
        <v>2425</v>
      </c>
      <c r="E4879" s="4" t="s">
        <v>124</v>
      </c>
      <c r="F4879" s="16" t="s">
        <v>23</v>
      </c>
      <c r="G4879" s="17"/>
      <c r="H4879" s="7">
        <v>19800</v>
      </c>
      <c r="I4879" s="7">
        <v>568.26</v>
      </c>
      <c r="J4879" s="7">
        <v>0</v>
      </c>
      <c r="K4879" s="7">
        <v>601.91999999999996</v>
      </c>
      <c r="L4879" s="7">
        <v>0</v>
      </c>
      <c r="M4879" s="7">
        <v>25</v>
      </c>
      <c r="N4879" s="7">
        <v>0</v>
      </c>
      <c r="O4879" s="7"/>
      <c r="P4879" s="7">
        <v>0</v>
      </c>
      <c r="Q4879" s="7">
        <v>1195.18</v>
      </c>
      <c r="R4879" s="7">
        <f>H4879-Q4879</f>
        <v>18604.82</v>
      </c>
      <c r="S4879" s="4" t="s">
        <v>24</v>
      </c>
    </row>
    <row r="4880" spans="1:19" ht="26.25" customHeight="1" x14ac:dyDescent="0.25">
      <c r="A4880" s="10">
        <f>+SUBTOTAL(103,$B$5:B4880)</f>
        <v>2417</v>
      </c>
      <c r="B4880" s="4" t="s">
        <v>492</v>
      </c>
      <c r="C4880" s="4" t="s">
        <v>8882</v>
      </c>
      <c r="D4880" s="4" t="s">
        <v>106</v>
      </c>
      <c r="E4880" s="4" t="s">
        <v>127</v>
      </c>
      <c r="F4880" s="16" t="s">
        <v>23</v>
      </c>
      <c r="G4880" s="17"/>
      <c r="H4880" s="7">
        <v>19800</v>
      </c>
      <c r="I4880" s="7">
        <v>568.26</v>
      </c>
      <c r="J4880" s="7">
        <v>0</v>
      </c>
      <c r="K4880" s="7">
        <v>601.91999999999996</v>
      </c>
      <c r="L4880" s="7">
        <v>0</v>
      </c>
      <c r="M4880" s="7">
        <v>25</v>
      </c>
      <c r="N4880" s="7">
        <v>0</v>
      </c>
      <c r="O4880" s="7"/>
      <c r="P4880" s="7">
        <v>1050</v>
      </c>
      <c r="Q4880" s="7">
        <v>2245.1799999999998</v>
      </c>
      <c r="R4880" s="7">
        <f>H4880-Q4880</f>
        <v>17554.82</v>
      </c>
      <c r="S4880" s="4" t="s">
        <v>24</v>
      </c>
    </row>
    <row r="4881" spans="1:19" ht="26.25" customHeight="1" x14ac:dyDescent="0.25">
      <c r="A4881" s="10">
        <f>+SUBTOTAL(103,$B$5:B4881)</f>
        <v>2418</v>
      </c>
      <c r="B4881" s="4" t="s">
        <v>3705</v>
      </c>
      <c r="C4881" s="4" t="s">
        <v>9011</v>
      </c>
      <c r="D4881" s="4" t="s">
        <v>2425</v>
      </c>
      <c r="E4881" s="4" t="s">
        <v>22</v>
      </c>
      <c r="F4881" s="16" t="s">
        <v>23</v>
      </c>
      <c r="G4881" s="17"/>
      <c r="H4881" s="7">
        <v>19800</v>
      </c>
      <c r="I4881" s="7">
        <v>568.26</v>
      </c>
      <c r="J4881" s="7">
        <v>0</v>
      </c>
      <c r="K4881" s="7">
        <v>601.91999999999996</v>
      </c>
      <c r="L4881" s="7">
        <v>0</v>
      </c>
      <c r="M4881" s="7">
        <v>25</v>
      </c>
      <c r="N4881" s="7">
        <v>0</v>
      </c>
      <c r="O4881" s="7"/>
      <c r="P4881" s="7">
        <v>761.04</v>
      </c>
      <c r="Q4881" s="7">
        <v>1956.22</v>
      </c>
      <c r="R4881" s="7">
        <f>H4881-Q4881</f>
        <v>17843.78</v>
      </c>
      <c r="S4881" s="4" t="s">
        <v>24</v>
      </c>
    </row>
    <row r="4882" spans="1:19" ht="26.25" customHeight="1" x14ac:dyDescent="0.25">
      <c r="A4882" s="10">
        <f>+SUBTOTAL(103,$B$5:B4882)</f>
        <v>2419</v>
      </c>
      <c r="B4882" s="4" t="s">
        <v>3706</v>
      </c>
      <c r="C4882" s="4" t="s">
        <v>9586</v>
      </c>
      <c r="D4882" s="4" t="s">
        <v>433</v>
      </c>
      <c r="E4882" s="4" t="s">
        <v>193</v>
      </c>
      <c r="F4882" s="16" t="s">
        <v>23</v>
      </c>
      <c r="G4882" s="17" t="s">
        <v>11704</v>
      </c>
      <c r="H4882" s="7">
        <v>19800</v>
      </c>
      <c r="I4882" s="7">
        <v>568.26</v>
      </c>
      <c r="J4882" s="7">
        <v>0</v>
      </c>
      <c r="K4882" s="7">
        <v>601.91999999999996</v>
      </c>
      <c r="L4882" s="7">
        <v>0</v>
      </c>
      <c r="M4882" s="7">
        <v>25</v>
      </c>
      <c r="N4882" s="7">
        <v>240</v>
      </c>
      <c r="O4882" s="7"/>
      <c r="P4882" s="7">
        <v>7352.08</v>
      </c>
      <c r="Q4882" s="7">
        <v>8787.26</v>
      </c>
      <c r="R4882" s="7">
        <f>H4882-Q4882</f>
        <v>11012.74</v>
      </c>
      <c r="S4882" s="4" t="s">
        <v>38</v>
      </c>
    </row>
    <row r="4883" spans="1:19" ht="26.25" customHeight="1" x14ac:dyDescent="0.25">
      <c r="A4883" s="10">
        <f>+SUBTOTAL(103,$B$5:B4883)</f>
        <v>2420</v>
      </c>
      <c r="B4883" s="4" t="s">
        <v>1233</v>
      </c>
      <c r="C4883" s="4" t="s">
        <v>8848</v>
      </c>
      <c r="D4883" s="4" t="s">
        <v>583</v>
      </c>
      <c r="E4883" s="4" t="s">
        <v>293</v>
      </c>
      <c r="F4883" s="16" t="s">
        <v>23</v>
      </c>
      <c r="G4883" s="17" t="s">
        <v>11704</v>
      </c>
      <c r="H4883" s="7">
        <v>19800</v>
      </c>
      <c r="I4883" s="7">
        <v>568.26</v>
      </c>
      <c r="J4883" s="7">
        <v>0</v>
      </c>
      <c r="K4883" s="7">
        <v>601.91999999999996</v>
      </c>
      <c r="L4883" s="7">
        <v>0</v>
      </c>
      <c r="M4883" s="7">
        <v>25</v>
      </c>
      <c r="N4883" s="7">
        <v>0</v>
      </c>
      <c r="O4883" s="7"/>
      <c r="P4883" s="7">
        <v>3287.48</v>
      </c>
      <c r="Q4883" s="7">
        <v>4482.66</v>
      </c>
      <c r="R4883" s="7">
        <f>H4883-Q4883</f>
        <v>15317.34</v>
      </c>
      <c r="S4883" s="4" t="s">
        <v>24</v>
      </c>
    </row>
    <row r="4884" spans="1:19" ht="26.25" customHeight="1" x14ac:dyDescent="0.25">
      <c r="A4884" s="10">
        <f>+SUBTOTAL(103,$B$5:B4884)</f>
        <v>2421</v>
      </c>
      <c r="B4884" s="4" t="s">
        <v>1243</v>
      </c>
      <c r="C4884" s="4" t="s">
        <v>9747</v>
      </c>
      <c r="D4884" s="4" t="s">
        <v>1147</v>
      </c>
      <c r="E4884" s="4" t="s">
        <v>22</v>
      </c>
      <c r="F4884" s="16" t="s">
        <v>23</v>
      </c>
      <c r="G4884" s="17" t="s">
        <v>11704</v>
      </c>
      <c r="H4884" s="7">
        <v>19800</v>
      </c>
      <c r="I4884" s="7">
        <v>568.26</v>
      </c>
      <c r="J4884" s="7">
        <v>0</v>
      </c>
      <c r="K4884" s="7">
        <v>601.91999999999996</v>
      </c>
      <c r="L4884" s="7">
        <v>0</v>
      </c>
      <c r="M4884" s="7">
        <v>25</v>
      </c>
      <c r="N4884" s="7">
        <v>0</v>
      </c>
      <c r="O4884" s="7"/>
      <c r="P4884" s="7">
        <v>5952.08</v>
      </c>
      <c r="Q4884" s="7">
        <v>7147.26</v>
      </c>
      <c r="R4884" s="7">
        <f>H4884-Q4884</f>
        <v>12652.74</v>
      </c>
      <c r="S4884" s="4" t="s">
        <v>38</v>
      </c>
    </row>
    <row r="4885" spans="1:19" ht="26.25" customHeight="1" x14ac:dyDescent="0.25">
      <c r="A4885" s="10">
        <f>+SUBTOTAL(103,$B$5:B4885)</f>
        <v>2422</v>
      </c>
      <c r="B4885" s="4" t="s">
        <v>210</v>
      </c>
      <c r="C4885" s="4" t="s">
        <v>10074</v>
      </c>
      <c r="D4885" s="4" t="s">
        <v>433</v>
      </c>
      <c r="E4885" s="4" t="s">
        <v>5461</v>
      </c>
      <c r="F4885" s="16" t="s">
        <v>23</v>
      </c>
      <c r="G4885" s="17" t="s">
        <v>11704</v>
      </c>
      <c r="H4885" s="7">
        <v>19800</v>
      </c>
      <c r="I4885" s="7">
        <v>568.26</v>
      </c>
      <c r="J4885" s="7">
        <v>0</v>
      </c>
      <c r="K4885" s="7">
        <v>601.91999999999996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1195.18</v>
      </c>
      <c r="R4885" s="7">
        <f>H4885-Q4885</f>
        <v>18604.82</v>
      </c>
      <c r="S4885" s="4" t="s">
        <v>24</v>
      </c>
    </row>
    <row r="4886" spans="1:19" ht="26.25" customHeight="1" x14ac:dyDescent="0.25">
      <c r="A4886" s="10">
        <f>+SUBTOTAL(103,$B$5:B4886)</f>
        <v>2423</v>
      </c>
      <c r="B4886" s="4" t="s">
        <v>3707</v>
      </c>
      <c r="C4886" s="4" t="s">
        <v>10804</v>
      </c>
      <c r="D4886" s="4" t="s">
        <v>433</v>
      </c>
      <c r="E4886" s="4" t="s">
        <v>5538</v>
      </c>
      <c r="F4886" s="16" t="s">
        <v>23</v>
      </c>
      <c r="G4886" s="17" t="s">
        <v>11704</v>
      </c>
      <c r="H4886" s="7">
        <v>19800</v>
      </c>
      <c r="I4886" s="7">
        <v>568.26</v>
      </c>
      <c r="J4886" s="7">
        <v>0</v>
      </c>
      <c r="K4886" s="7">
        <v>601.91999999999996</v>
      </c>
      <c r="L4886" s="7">
        <v>0</v>
      </c>
      <c r="M4886" s="7">
        <v>25</v>
      </c>
      <c r="N4886" s="7">
        <v>160</v>
      </c>
      <c r="O4886" s="7"/>
      <c r="P4886" s="7">
        <v>17709.98</v>
      </c>
      <c r="Q4886" s="7">
        <v>19065.16</v>
      </c>
      <c r="R4886" s="7">
        <f>H4886-Q4886</f>
        <v>734.84000000000015</v>
      </c>
      <c r="S4886" s="4" t="s">
        <v>38</v>
      </c>
    </row>
    <row r="4887" spans="1:19" ht="26.25" customHeight="1" x14ac:dyDescent="0.25">
      <c r="A4887" s="10">
        <f>+SUBTOTAL(103,$B$5:B4887)</f>
        <v>2424</v>
      </c>
      <c r="B4887" s="4" t="s">
        <v>3709</v>
      </c>
      <c r="C4887" s="4" t="s">
        <v>11075</v>
      </c>
      <c r="D4887" s="4" t="s">
        <v>941</v>
      </c>
      <c r="E4887" s="4" t="s">
        <v>87</v>
      </c>
      <c r="F4887" s="16" t="s">
        <v>23</v>
      </c>
      <c r="G4887" s="17" t="s">
        <v>11704</v>
      </c>
      <c r="H4887" s="7">
        <v>19800</v>
      </c>
      <c r="I4887" s="7">
        <v>568.26</v>
      </c>
      <c r="J4887" s="7">
        <v>0</v>
      </c>
      <c r="K4887" s="7">
        <v>601.91999999999996</v>
      </c>
      <c r="L4887" s="7">
        <v>0</v>
      </c>
      <c r="M4887" s="7">
        <v>25</v>
      </c>
      <c r="N4887" s="7">
        <v>0</v>
      </c>
      <c r="O4887" s="7"/>
      <c r="P4887" s="7">
        <v>13737.64</v>
      </c>
      <c r="Q4887" s="7">
        <v>14932.82</v>
      </c>
      <c r="R4887" s="7">
        <f>H4887-Q4887</f>
        <v>4867.18</v>
      </c>
      <c r="S4887" s="4" t="s">
        <v>38</v>
      </c>
    </row>
    <row r="4888" spans="1:19" ht="26.25" customHeight="1" x14ac:dyDescent="0.25">
      <c r="A4888" s="10">
        <f>+SUBTOTAL(103,$B$5:B4888)</f>
        <v>2425</v>
      </c>
      <c r="B4888" s="4" t="s">
        <v>1500</v>
      </c>
      <c r="C4888" s="4" t="s">
        <v>11277</v>
      </c>
      <c r="D4888" s="4" t="s">
        <v>2454</v>
      </c>
      <c r="E4888" s="4" t="s">
        <v>170</v>
      </c>
      <c r="F4888" s="16" t="s">
        <v>23</v>
      </c>
      <c r="G4888" s="17" t="s">
        <v>11704</v>
      </c>
      <c r="H4888" s="7">
        <v>19800</v>
      </c>
      <c r="I4888" s="7">
        <v>568.26</v>
      </c>
      <c r="J4888" s="7">
        <v>0</v>
      </c>
      <c r="K4888" s="7">
        <v>601.91999999999996</v>
      </c>
      <c r="L4888" s="7">
        <v>0</v>
      </c>
      <c r="M4888" s="7">
        <v>25</v>
      </c>
      <c r="N4888" s="7">
        <v>0</v>
      </c>
      <c r="O4888" s="7"/>
      <c r="P4888" s="7">
        <v>5020.3</v>
      </c>
      <c r="Q4888" s="7">
        <v>6215.48</v>
      </c>
      <c r="R4888" s="7">
        <f>H4888-Q4888</f>
        <v>13584.52</v>
      </c>
      <c r="S4888" s="4" t="s">
        <v>38</v>
      </c>
    </row>
    <row r="4889" spans="1:19" ht="26.25" customHeight="1" x14ac:dyDescent="0.25">
      <c r="A4889" s="10">
        <f>+SUBTOTAL(103,$B$5:B4889)</f>
        <v>2426</v>
      </c>
      <c r="B4889" s="4" t="s">
        <v>3710</v>
      </c>
      <c r="C4889" s="4" t="s">
        <v>8663</v>
      </c>
      <c r="D4889" s="4" t="s">
        <v>3422</v>
      </c>
      <c r="E4889" s="4" t="s">
        <v>170</v>
      </c>
      <c r="F4889" s="16" t="s">
        <v>23</v>
      </c>
      <c r="G4889" s="17" t="s">
        <v>11704</v>
      </c>
      <c r="H4889" s="7">
        <v>19800</v>
      </c>
      <c r="I4889" s="7">
        <v>568.26</v>
      </c>
      <c r="J4889" s="7">
        <v>0</v>
      </c>
      <c r="K4889" s="7">
        <v>601.91999999999996</v>
      </c>
      <c r="L4889" s="7">
        <v>1715.46</v>
      </c>
      <c r="M4889" s="7">
        <v>25</v>
      </c>
      <c r="N4889" s="7">
        <v>120</v>
      </c>
      <c r="O4889" s="7"/>
      <c r="P4889" s="7">
        <v>50</v>
      </c>
      <c r="Q4889" s="7">
        <v>3080.64</v>
      </c>
      <c r="R4889" s="7">
        <f>H4889-Q4889</f>
        <v>16719.36</v>
      </c>
      <c r="S4889" s="4" t="s">
        <v>38</v>
      </c>
    </row>
    <row r="4890" spans="1:19" ht="26.25" customHeight="1" x14ac:dyDescent="0.25">
      <c r="A4890" s="10">
        <f>+SUBTOTAL(103,$B$5:B4890)</f>
        <v>2427</v>
      </c>
      <c r="B4890" s="4" t="s">
        <v>3711</v>
      </c>
      <c r="C4890" s="4" t="s">
        <v>9694</v>
      </c>
      <c r="D4890" s="4" t="s">
        <v>2356</v>
      </c>
      <c r="E4890" s="4" t="s">
        <v>1999</v>
      </c>
      <c r="F4890" s="16" t="s">
        <v>23</v>
      </c>
      <c r="G4890" s="17" t="s">
        <v>11704</v>
      </c>
      <c r="H4890" s="7">
        <v>19800</v>
      </c>
      <c r="I4890" s="7">
        <v>568.26</v>
      </c>
      <c r="J4890" s="7">
        <v>0</v>
      </c>
      <c r="K4890" s="7">
        <v>601.91999999999996</v>
      </c>
      <c r="L4890" s="7">
        <v>3430.92</v>
      </c>
      <c r="M4890" s="7">
        <v>25</v>
      </c>
      <c r="N4890" s="7">
        <v>0</v>
      </c>
      <c r="O4890" s="7"/>
      <c r="P4890" s="7">
        <v>0</v>
      </c>
      <c r="Q4890" s="7">
        <v>4626.1000000000004</v>
      </c>
      <c r="R4890" s="7">
        <f>H4890-Q4890</f>
        <v>15173.9</v>
      </c>
      <c r="S4890" s="4" t="s">
        <v>38</v>
      </c>
    </row>
    <row r="4891" spans="1:19" ht="26.25" hidden="1" customHeight="1" x14ac:dyDescent="0.25">
      <c r="A4891" s="10">
        <f>+SUBTOTAL(103,$B$5:B4891)</f>
        <v>2427</v>
      </c>
      <c r="B4891" s="4" t="s">
        <v>3712</v>
      </c>
      <c r="C4891" s="4" t="s">
        <v>11552</v>
      </c>
      <c r="D4891" s="4" t="s">
        <v>48</v>
      </c>
      <c r="E4891" s="4" t="s">
        <v>55</v>
      </c>
      <c r="F4891" s="16" t="s">
        <v>23</v>
      </c>
      <c r="G4891" s="17"/>
      <c r="H4891" s="7">
        <v>19800</v>
      </c>
      <c r="I4891" s="7">
        <v>568.26</v>
      </c>
      <c r="J4891" s="7">
        <v>0</v>
      </c>
      <c r="K4891" s="7">
        <v>601.91999999999996</v>
      </c>
      <c r="L4891" s="7">
        <v>0</v>
      </c>
      <c r="M4891" s="7">
        <v>25</v>
      </c>
      <c r="N4891" s="7">
        <v>0</v>
      </c>
      <c r="O4891" s="7"/>
      <c r="P4891" s="7">
        <v>1449.52</v>
      </c>
      <c r="Q4891" s="7">
        <v>2644.7</v>
      </c>
      <c r="R4891" s="7">
        <f>H4891-Q4891</f>
        <v>17155.3</v>
      </c>
      <c r="S4891" s="4" t="s">
        <v>24</v>
      </c>
    </row>
    <row r="4892" spans="1:19" ht="26.25" customHeight="1" x14ac:dyDescent="0.25">
      <c r="A4892" s="10">
        <f>+SUBTOTAL(103,$B$5:B4892)</f>
        <v>2428</v>
      </c>
      <c r="B4892" s="4" t="s">
        <v>3713</v>
      </c>
      <c r="C4892" s="4" t="s">
        <v>11555</v>
      </c>
      <c r="D4892" s="4" t="s">
        <v>2356</v>
      </c>
      <c r="E4892" s="4" t="s">
        <v>80</v>
      </c>
      <c r="F4892" s="16" t="s">
        <v>23</v>
      </c>
      <c r="G4892" s="17"/>
      <c r="H4892" s="7">
        <v>19800</v>
      </c>
      <c r="I4892" s="7">
        <v>568.26</v>
      </c>
      <c r="J4892" s="7">
        <v>0</v>
      </c>
      <c r="K4892" s="7">
        <v>601.91999999999996</v>
      </c>
      <c r="L4892" s="7">
        <v>0</v>
      </c>
      <c r="M4892" s="7">
        <v>25</v>
      </c>
      <c r="N4892" s="7">
        <v>0</v>
      </c>
      <c r="O4892" s="7"/>
      <c r="P4892" s="7">
        <v>0</v>
      </c>
      <c r="Q4892" s="7">
        <v>1195.18</v>
      </c>
      <c r="R4892" s="7">
        <f>H4892-Q4892</f>
        <v>18604.82</v>
      </c>
      <c r="S4892" s="4" t="s">
        <v>38</v>
      </c>
    </row>
    <row r="4893" spans="1:19" ht="26.25" customHeight="1" x14ac:dyDescent="0.25">
      <c r="A4893" s="10">
        <f>+SUBTOTAL(103,$B$5:B4893)</f>
        <v>2429</v>
      </c>
      <c r="B4893" s="4" t="s">
        <v>81</v>
      </c>
      <c r="C4893" s="4" t="s">
        <v>9397</v>
      </c>
      <c r="D4893" s="4" t="s">
        <v>433</v>
      </c>
      <c r="E4893" s="4" t="s">
        <v>148</v>
      </c>
      <c r="F4893" s="16" t="s">
        <v>23</v>
      </c>
      <c r="G4893" s="17" t="s">
        <v>11704</v>
      </c>
      <c r="H4893" s="7">
        <v>19671.740000000002</v>
      </c>
      <c r="I4893" s="7">
        <v>564.58000000000004</v>
      </c>
      <c r="J4893" s="7">
        <v>0</v>
      </c>
      <c r="K4893" s="7">
        <v>598.02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1187.5999999999999</v>
      </c>
      <c r="R4893" s="7">
        <f>H4893-Q4893</f>
        <v>18484.140000000003</v>
      </c>
      <c r="S4893" s="4" t="s">
        <v>24</v>
      </c>
    </row>
    <row r="4894" spans="1:19" ht="26.25" hidden="1" customHeight="1" x14ac:dyDescent="0.25">
      <c r="A4894" s="10">
        <f>+SUBTOTAL(103,$B$5:B4894)</f>
        <v>2429</v>
      </c>
      <c r="B4894" s="4" t="s">
        <v>62</v>
      </c>
      <c r="C4894" s="4" t="s">
        <v>10447</v>
      </c>
      <c r="D4894" s="4" t="s">
        <v>629</v>
      </c>
      <c r="E4894" s="4" t="s">
        <v>61</v>
      </c>
      <c r="F4894" s="16" t="s">
        <v>23</v>
      </c>
      <c r="G4894" s="17"/>
      <c r="H4894" s="7">
        <v>19569.55</v>
      </c>
      <c r="I4894" s="7">
        <v>561.65</v>
      </c>
      <c r="J4894" s="7">
        <v>0</v>
      </c>
      <c r="K4894" s="7">
        <v>594.91</v>
      </c>
      <c r="L4894" s="7">
        <v>0</v>
      </c>
      <c r="M4894" s="7">
        <v>25</v>
      </c>
      <c r="N4894" s="7">
        <v>0</v>
      </c>
      <c r="O4894" s="7"/>
      <c r="P4894" s="7">
        <v>355.52</v>
      </c>
      <c r="Q4894" s="7">
        <v>1537.08</v>
      </c>
      <c r="R4894" s="7">
        <f>H4894-Q4894</f>
        <v>18032.47</v>
      </c>
      <c r="S4894" s="4" t="s">
        <v>24</v>
      </c>
    </row>
    <row r="4895" spans="1:19" ht="26.25" hidden="1" customHeight="1" x14ac:dyDescent="0.25">
      <c r="A4895" s="10">
        <f>+SUBTOTAL(103,$B$5:B4895)</f>
        <v>2429</v>
      </c>
      <c r="B4895" s="4" t="s">
        <v>254</v>
      </c>
      <c r="C4895" s="4" t="s">
        <v>10638</v>
      </c>
      <c r="D4895" s="4" t="s">
        <v>2425</v>
      </c>
      <c r="E4895" s="4" t="s">
        <v>63</v>
      </c>
      <c r="F4895" s="16" t="s">
        <v>23</v>
      </c>
      <c r="G4895" s="17"/>
      <c r="H4895" s="7">
        <v>19546.53</v>
      </c>
      <c r="I4895" s="7">
        <v>560.99</v>
      </c>
      <c r="J4895" s="7">
        <v>0</v>
      </c>
      <c r="K4895" s="7">
        <v>594.21</v>
      </c>
      <c r="L4895" s="7">
        <v>0</v>
      </c>
      <c r="M4895" s="7">
        <v>25</v>
      </c>
      <c r="N4895" s="7">
        <v>0</v>
      </c>
      <c r="O4895" s="7"/>
      <c r="P4895" s="7">
        <v>1500</v>
      </c>
      <c r="Q4895" s="7">
        <v>2680.2</v>
      </c>
      <c r="R4895" s="7">
        <f>H4895-Q4895</f>
        <v>16866.329999999998</v>
      </c>
      <c r="S4895" s="4" t="s">
        <v>24</v>
      </c>
    </row>
    <row r="4896" spans="1:19" ht="26.25" customHeight="1" x14ac:dyDescent="0.25">
      <c r="A4896" s="10">
        <f>+SUBTOTAL(103,$B$5:B4896)</f>
        <v>2430</v>
      </c>
      <c r="B4896" s="4" t="s">
        <v>192</v>
      </c>
      <c r="C4896" s="4" t="s">
        <v>8959</v>
      </c>
      <c r="D4896" s="4" t="s">
        <v>2425</v>
      </c>
      <c r="E4896" s="4" t="s">
        <v>175</v>
      </c>
      <c r="F4896" s="16" t="s">
        <v>23</v>
      </c>
      <c r="G4896" s="17" t="s">
        <v>11704</v>
      </c>
      <c r="H4896" s="7">
        <v>19400</v>
      </c>
      <c r="I4896" s="7">
        <v>556.78</v>
      </c>
      <c r="J4896" s="7">
        <v>0</v>
      </c>
      <c r="K4896" s="7">
        <v>589.76</v>
      </c>
      <c r="L4896" s="7">
        <v>3430.92</v>
      </c>
      <c r="M4896" s="7">
        <v>25</v>
      </c>
      <c r="N4896" s="7">
        <v>0</v>
      </c>
      <c r="O4896" s="7"/>
      <c r="P4896" s="7">
        <v>0</v>
      </c>
      <c r="Q4896" s="7">
        <v>4602.46</v>
      </c>
      <c r="R4896" s="7">
        <f>H4896-Q4896</f>
        <v>14797.54</v>
      </c>
      <c r="S4896" s="4" t="s">
        <v>24</v>
      </c>
    </row>
    <row r="4897" spans="1:19" ht="26.25" customHeight="1" x14ac:dyDescent="0.25">
      <c r="A4897" s="10">
        <f>+SUBTOTAL(103,$B$5:B4897)</f>
        <v>2431</v>
      </c>
      <c r="B4897" s="4" t="s">
        <v>954</v>
      </c>
      <c r="C4897" s="4" t="s">
        <v>7086</v>
      </c>
      <c r="D4897" s="4" t="s">
        <v>2425</v>
      </c>
      <c r="E4897" s="4" t="s">
        <v>175</v>
      </c>
      <c r="F4897" s="16" t="s">
        <v>23</v>
      </c>
      <c r="G4897" s="17"/>
      <c r="H4897" s="7">
        <v>19375</v>
      </c>
      <c r="I4897" s="7">
        <v>556.05999999999995</v>
      </c>
      <c r="J4897" s="7">
        <v>0</v>
      </c>
      <c r="K4897" s="7">
        <v>589</v>
      </c>
      <c r="L4897" s="7">
        <v>0</v>
      </c>
      <c r="M4897" s="7">
        <v>25</v>
      </c>
      <c r="N4897" s="7">
        <v>0</v>
      </c>
      <c r="O4897" s="7"/>
      <c r="P4897" s="7">
        <v>1066.56</v>
      </c>
      <c r="Q4897" s="7">
        <v>2236.62</v>
      </c>
      <c r="R4897" s="7">
        <f>H4897-Q4897</f>
        <v>17138.38</v>
      </c>
      <c r="S4897" s="4" t="s">
        <v>24</v>
      </c>
    </row>
    <row r="4898" spans="1:19" ht="26.25" hidden="1" customHeight="1" x14ac:dyDescent="0.25">
      <c r="A4898" s="10">
        <f>+SUBTOTAL(103,$B$5:B4898)</f>
        <v>2431</v>
      </c>
      <c r="B4898" s="4" t="s">
        <v>56</v>
      </c>
      <c r="C4898" s="4" t="s">
        <v>1800</v>
      </c>
      <c r="D4898" s="4" t="s">
        <v>583</v>
      </c>
      <c r="E4898" s="4" t="s">
        <v>57</v>
      </c>
      <c r="F4898" s="16" t="s">
        <v>23</v>
      </c>
      <c r="G4898" s="17"/>
      <c r="H4898" s="7">
        <v>19329.419999999998</v>
      </c>
      <c r="I4898" s="7">
        <v>554.75</v>
      </c>
      <c r="J4898" s="7">
        <v>0</v>
      </c>
      <c r="K4898" s="7">
        <v>587.61</v>
      </c>
      <c r="L4898" s="7">
        <v>0</v>
      </c>
      <c r="M4898" s="7">
        <v>25</v>
      </c>
      <c r="N4898" s="7">
        <v>0</v>
      </c>
      <c r="O4898" s="7"/>
      <c r="P4898" s="7">
        <v>10596.01</v>
      </c>
      <c r="Q4898" s="7">
        <v>11763.37</v>
      </c>
      <c r="R4898" s="7">
        <f>H4898-Q4898</f>
        <v>7566.0499999999975</v>
      </c>
      <c r="S4898" s="4" t="s">
        <v>24</v>
      </c>
    </row>
    <row r="4899" spans="1:19" ht="26.25" customHeight="1" x14ac:dyDescent="0.25">
      <c r="A4899" s="10">
        <f>+SUBTOTAL(103,$B$5:B4899)</f>
        <v>2432</v>
      </c>
      <c r="B4899" s="4" t="s">
        <v>3714</v>
      </c>
      <c r="C4899" s="4" t="s">
        <v>11291</v>
      </c>
      <c r="D4899" s="4" t="s">
        <v>941</v>
      </c>
      <c r="E4899" s="4" t="s">
        <v>98</v>
      </c>
      <c r="F4899" s="16" t="s">
        <v>23</v>
      </c>
      <c r="G4899" s="17"/>
      <c r="H4899" s="7">
        <v>19256.41</v>
      </c>
      <c r="I4899" s="7">
        <v>552.66</v>
      </c>
      <c r="J4899" s="7">
        <v>0</v>
      </c>
      <c r="K4899" s="7">
        <v>585.39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1163.05</v>
      </c>
      <c r="R4899" s="7">
        <f>H4899-Q4899</f>
        <v>18093.36</v>
      </c>
      <c r="S4899" s="4" t="s">
        <v>38</v>
      </c>
    </row>
    <row r="4900" spans="1:19" ht="26.25" customHeight="1" x14ac:dyDescent="0.25">
      <c r="A4900" s="10">
        <f>+SUBTOTAL(103,$B$5:B4900)</f>
        <v>2433</v>
      </c>
      <c r="B4900" s="4" t="s">
        <v>3715</v>
      </c>
      <c r="C4900" s="4" t="s">
        <v>1468</v>
      </c>
      <c r="D4900" s="4" t="s">
        <v>433</v>
      </c>
      <c r="E4900" s="4" t="s">
        <v>183</v>
      </c>
      <c r="F4900" s="16" t="s">
        <v>23</v>
      </c>
      <c r="G4900" s="17"/>
      <c r="H4900" s="7">
        <v>19239.009999999998</v>
      </c>
      <c r="I4900" s="7">
        <v>552.16</v>
      </c>
      <c r="J4900" s="7">
        <v>0</v>
      </c>
      <c r="K4900" s="7">
        <v>584.87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1162.03</v>
      </c>
      <c r="R4900" s="7">
        <f>H4900-Q4900</f>
        <v>18076.98</v>
      </c>
      <c r="S4900" s="4" t="s">
        <v>24</v>
      </c>
    </row>
    <row r="4901" spans="1:19" ht="26.25" customHeight="1" x14ac:dyDescent="0.25">
      <c r="A4901" s="10">
        <f>+SUBTOTAL(103,$B$5:B4901)</f>
        <v>2434</v>
      </c>
      <c r="B4901" s="4" t="s">
        <v>3716</v>
      </c>
      <c r="C4901" s="4" t="s">
        <v>5698</v>
      </c>
      <c r="D4901" s="4" t="s">
        <v>2425</v>
      </c>
      <c r="E4901" s="4" t="s">
        <v>175</v>
      </c>
      <c r="F4901" s="16" t="s">
        <v>23</v>
      </c>
      <c r="G4901" s="17"/>
      <c r="H4901" s="7">
        <v>19140</v>
      </c>
      <c r="I4901" s="7">
        <v>549.32000000000005</v>
      </c>
      <c r="J4901" s="7">
        <v>0</v>
      </c>
      <c r="K4901" s="7">
        <v>581.86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1156.18</v>
      </c>
      <c r="R4901" s="7">
        <f>H4901-Q4901</f>
        <v>17983.82</v>
      </c>
      <c r="S4901" s="4" t="s">
        <v>24</v>
      </c>
    </row>
    <row r="4902" spans="1:19" ht="26.25" customHeight="1" x14ac:dyDescent="0.25">
      <c r="A4902" s="10">
        <f>+SUBTOTAL(103,$B$5:B4902)</f>
        <v>2435</v>
      </c>
      <c r="B4902" s="4" t="s">
        <v>3717</v>
      </c>
      <c r="C4902" s="4" t="s">
        <v>6318</v>
      </c>
      <c r="D4902" s="4" t="s">
        <v>2425</v>
      </c>
      <c r="E4902" s="4" t="s">
        <v>175</v>
      </c>
      <c r="F4902" s="16" t="s">
        <v>23</v>
      </c>
      <c r="G4902" s="17"/>
      <c r="H4902" s="7">
        <v>19140</v>
      </c>
      <c r="I4902" s="7">
        <v>549.32000000000005</v>
      </c>
      <c r="J4902" s="7">
        <v>0</v>
      </c>
      <c r="K4902" s="7">
        <v>581.86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1156.18</v>
      </c>
      <c r="R4902" s="7">
        <f>H4902-Q4902</f>
        <v>17983.82</v>
      </c>
      <c r="S4902" s="4" t="s">
        <v>24</v>
      </c>
    </row>
    <row r="4903" spans="1:19" ht="26.25" customHeight="1" x14ac:dyDescent="0.25">
      <c r="A4903" s="10">
        <f>+SUBTOTAL(103,$B$5:B4903)</f>
        <v>2436</v>
      </c>
      <c r="B4903" s="4" t="s">
        <v>700</v>
      </c>
      <c r="C4903" s="4" t="s">
        <v>6418</v>
      </c>
      <c r="D4903" s="4" t="s">
        <v>3463</v>
      </c>
      <c r="E4903" s="4" t="s">
        <v>175</v>
      </c>
      <c r="F4903" s="16" t="s">
        <v>23</v>
      </c>
      <c r="G4903" s="17"/>
      <c r="H4903" s="7">
        <v>19140</v>
      </c>
      <c r="I4903" s="7">
        <v>549.32000000000005</v>
      </c>
      <c r="J4903" s="7">
        <v>0</v>
      </c>
      <c r="K4903" s="7">
        <v>581.86</v>
      </c>
      <c r="L4903" s="7">
        <v>0</v>
      </c>
      <c r="M4903" s="7">
        <v>25</v>
      </c>
      <c r="N4903" s="7">
        <v>0</v>
      </c>
      <c r="O4903" s="7"/>
      <c r="P4903" s="7">
        <v>0</v>
      </c>
      <c r="Q4903" s="7">
        <v>1156.18</v>
      </c>
      <c r="R4903" s="7">
        <f>H4903-Q4903</f>
        <v>17983.82</v>
      </c>
      <c r="S4903" s="4" t="s">
        <v>24</v>
      </c>
    </row>
    <row r="4904" spans="1:19" ht="26.25" customHeight="1" x14ac:dyDescent="0.25">
      <c r="A4904" s="10">
        <f>+SUBTOTAL(103,$B$5:B4904)</f>
        <v>2437</v>
      </c>
      <c r="B4904" s="4" t="s">
        <v>261</v>
      </c>
      <c r="C4904" s="4" t="s">
        <v>6442</v>
      </c>
      <c r="D4904" s="4" t="s">
        <v>2425</v>
      </c>
      <c r="E4904" s="4" t="s">
        <v>175</v>
      </c>
      <c r="F4904" s="16" t="s">
        <v>23</v>
      </c>
      <c r="G4904" s="17"/>
      <c r="H4904" s="7">
        <v>19140</v>
      </c>
      <c r="I4904" s="7">
        <v>549.32000000000005</v>
      </c>
      <c r="J4904" s="7">
        <v>0</v>
      </c>
      <c r="K4904" s="7">
        <v>581.86</v>
      </c>
      <c r="L4904" s="7">
        <v>1715.46</v>
      </c>
      <c r="M4904" s="7">
        <v>25</v>
      </c>
      <c r="N4904" s="7">
        <v>0</v>
      </c>
      <c r="O4904" s="7"/>
      <c r="P4904" s="7">
        <v>2070</v>
      </c>
      <c r="Q4904" s="7">
        <v>4941.6400000000003</v>
      </c>
      <c r="R4904" s="7">
        <f>H4904-Q4904</f>
        <v>14198.36</v>
      </c>
      <c r="S4904" s="4" t="s">
        <v>24</v>
      </c>
    </row>
    <row r="4905" spans="1:19" ht="26.25" customHeight="1" x14ac:dyDescent="0.25">
      <c r="A4905" s="10">
        <f>+SUBTOTAL(103,$B$5:B4905)</f>
        <v>2438</v>
      </c>
      <c r="B4905" s="4" t="s">
        <v>3718</v>
      </c>
      <c r="C4905" s="4" t="s">
        <v>7067</v>
      </c>
      <c r="D4905" s="4" t="s">
        <v>3719</v>
      </c>
      <c r="E4905" s="4" t="s">
        <v>175</v>
      </c>
      <c r="F4905" s="16" t="s">
        <v>23</v>
      </c>
      <c r="G4905" s="17"/>
      <c r="H4905" s="7">
        <v>19140</v>
      </c>
      <c r="I4905" s="7">
        <v>549.32000000000005</v>
      </c>
      <c r="J4905" s="7">
        <v>0</v>
      </c>
      <c r="K4905" s="7">
        <v>581.86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1156.18</v>
      </c>
      <c r="R4905" s="7">
        <f>H4905-Q4905</f>
        <v>17983.82</v>
      </c>
      <c r="S4905" s="4" t="s">
        <v>24</v>
      </c>
    </row>
    <row r="4906" spans="1:19" ht="26.25" customHeight="1" x14ac:dyDescent="0.25">
      <c r="A4906" s="10">
        <f>+SUBTOTAL(103,$B$5:B4906)</f>
        <v>2439</v>
      </c>
      <c r="B4906" s="4" t="s">
        <v>3720</v>
      </c>
      <c r="C4906" s="4" t="s">
        <v>7412</v>
      </c>
      <c r="D4906" s="4" t="s">
        <v>2425</v>
      </c>
      <c r="E4906" s="4" t="s">
        <v>175</v>
      </c>
      <c r="F4906" s="16" t="s">
        <v>23</v>
      </c>
      <c r="G4906" s="17"/>
      <c r="H4906" s="7">
        <v>19140</v>
      </c>
      <c r="I4906" s="7">
        <v>549.32000000000005</v>
      </c>
      <c r="J4906" s="7">
        <v>0</v>
      </c>
      <c r="K4906" s="7">
        <v>581.86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1156.18</v>
      </c>
      <c r="R4906" s="7">
        <f>H4906-Q4906</f>
        <v>17983.82</v>
      </c>
      <c r="S4906" s="4" t="s">
        <v>24</v>
      </c>
    </row>
    <row r="4907" spans="1:19" ht="26.25" customHeight="1" x14ac:dyDescent="0.25">
      <c r="A4907" s="10">
        <f>+SUBTOTAL(103,$B$5:B4907)</f>
        <v>2440</v>
      </c>
      <c r="B4907" s="4" t="s">
        <v>1947</v>
      </c>
      <c r="C4907" s="4" t="s">
        <v>6925</v>
      </c>
      <c r="D4907" s="4" t="s">
        <v>3463</v>
      </c>
      <c r="E4907" s="4" t="s">
        <v>175</v>
      </c>
      <c r="F4907" s="16" t="s">
        <v>23</v>
      </c>
      <c r="G4907" s="17"/>
      <c r="H4907" s="7">
        <v>19140</v>
      </c>
      <c r="I4907" s="7">
        <v>549.32000000000005</v>
      </c>
      <c r="J4907" s="7">
        <v>0</v>
      </c>
      <c r="K4907" s="7">
        <v>581.86</v>
      </c>
      <c r="L4907" s="7">
        <v>0</v>
      </c>
      <c r="M4907" s="7">
        <v>25</v>
      </c>
      <c r="N4907" s="7">
        <v>0</v>
      </c>
      <c r="O4907" s="7"/>
      <c r="P4907" s="7">
        <v>4081.05</v>
      </c>
      <c r="Q4907" s="7">
        <v>5237.2299999999996</v>
      </c>
      <c r="R4907" s="7">
        <f>H4907-Q4907</f>
        <v>13902.77</v>
      </c>
      <c r="S4907" s="4" t="s">
        <v>24</v>
      </c>
    </row>
    <row r="4908" spans="1:19" ht="26.25" customHeight="1" x14ac:dyDescent="0.25">
      <c r="A4908" s="10">
        <f>+SUBTOTAL(103,$B$5:B4908)</f>
        <v>2441</v>
      </c>
      <c r="B4908" s="4" t="s">
        <v>3721</v>
      </c>
      <c r="C4908" s="4" t="s">
        <v>7522</v>
      </c>
      <c r="D4908" s="4" t="s">
        <v>2425</v>
      </c>
      <c r="E4908" s="4" t="s">
        <v>175</v>
      </c>
      <c r="F4908" s="16" t="s">
        <v>23</v>
      </c>
      <c r="G4908" s="17" t="s">
        <v>11704</v>
      </c>
      <c r="H4908" s="7">
        <v>19140</v>
      </c>
      <c r="I4908" s="7">
        <v>549.32000000000005</v>
      </c>
      <c r="J4908" s="7">
        <v>0</v>
      </c>
      <c r="K4908" s="7">
        <v>581.86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1156.18</v>
      </c>
      <c r="R4908" s="7">
        <f>H4908-Q4908</f>
        <v>17983.82</v>
      </c>
      <c r="S4908" s="4" t="s">
        <v>24</v>
      </c>
    </row>
    <row r="4909" spans="1:19" ht="26.25" customHeight="1" x14ac:dyDescent="0.25">
      <c r="A4909" s="10">
        <f>+SUBTOTAL(103,$B$5:B4909)</f>
        <v>2442</v>
      </c>
      <c r="B4909" s="4" t="s">
        <v>3722</v>
      </c>
      <c r="C4909" s="4" t="s">
        <v>7828</v>
      </c>
      <c r="D4909" s="4" t="s">
        <v>3463</v>
      </c>
      <c r="E4909" s="4" t="s">
        <v>175</v>
      </c>
      <c r="F4909" s="16" t="s">
        <v>23</v>
      </c>
      <c r="G4909" s="17"/>
      <c r="H4909" s="7">
        <v>19140</v>
      </c>
      <c r="I4909" s="7">
        <v>549.32000000000005</v>
      </c>
      <c r="J4909" s="7">
        <v>0</v>
      </c>
      <c r="K4909" s="7">
        <v>581.86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1156.18</v>
      </c>
      <c r="R4909" s="7">
        <f>H4909-Q4909</f>
        <v>17983.82</v>
      </c>
      <c r="S4909" s="4" t="s">
        <v>24</v>
      </c>
    </row>
    <row r="4910" spans="1:19" ht="26.25" customHeight="1" x14ac:dyDescent="0.25">
      <c r="A4910" s="10">
        <f>+SUBTOTAL(103,$B$5:B4910)</f>
        <v>2443</v>
      </c>
      <c r="B4910" s="4" t="s">
        <v>1010</v>
      </c>
      <c r="C4910" s="4" t="s">
        <v>8314</v>
      </c>
      <c r="D4910" s="4" t="s">
        <v>3463</v>
      </c>
      <c r="E4910" s="4" t="s">
        <v>175</v>
      </c>
      <c r="F4910" s="16" t="s">
        <v>23</v>
      </c>
      <c r="G4910" s="17" t="s">
        <v>11704</v>
      </c>
      <c r="H4910" s="7">
        <v>19140</v>
      </c>
      <c r="I4910" s="7">
        <v>549.32000000000005</v>
      </c>
      <c r="J4910" s="7">
        <v>0</v>
      </c>
      <c r="K4910" s="7">
        <v>581.86</v>
      </c>
      <c r="L4910" s="7">
        <v>1715.46</v>
      </c>
      <c r="M4910" s="7">
        <v>25</v>
      </c>
      <c r="N4910" s="7">
        <v>0</v>
      </c>
      <c r="O4910" s="7"/>
      <c r="P4910" s="7">
        <v>0</v>
      </c>
      <c r="Q4910" s="7">
        <v>2871.64</v>
      </c>
      <c r="R4910" s="7">
        <f>H4910-Q4910</f>
        <v>16268.36</v>
      </c>
      <c r="S4910" s="4" t="s">
        <v>24</v>
      </c>
    </row>
    <row r="4911" spans="1:19" ht="26.25" customHeight="1" x14ac:dyDescent="0.25">
      <c r="A4911" s="10">
        <f>+SUBTOTAL(103,$B$5:B4911)</f>
        <v>2444</v>
      </c>
      <c r="B4911" s="4" t="s">
        <v>1053</v>
      </c>
      <c r="C4911" s="4" t="s">
        <v>8591</v>
      </c>
      <c r="D4911" s="4" t="s">
        <v>2425</v>
      </c>
      <c r="E4911" s="4" t="s">
        <v>175</v>
      </c>
      <c r="F4911" s="16" t="s">
        <v>23</v>
      </c>
      <c r="G4911" s="17"/>
      <c r="H4911" s="7">
        <v>19140</v>
      </c>
      <c r="I4911" s="7">
        <v>549.32000000000005</v>
      </c>
      <c r="J4911" s="7">
        <v>0</v>
      </c>
      <c r="K4911" s="7">
        <v>581.86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1156.18</v>
      </c>
      <c r="R4911" s="7">
        <f>H4911-Q4911</f>
        <v>17983.82</v>
      </c>
      <c r="S4911" s="4" t="s">
        <v>24</v>
      </c>
    </row>
    <row r="4912" spans="1:19" ht="26.25" customHeight="1" x14ac:dyDescent="0.25">
      <c r="A4912" s="10">
        <f>+SUBTOTAL(103,$B$5:B4912)</f>
        <v>2445</v>
      </c>
      <c r="B4912" s="4" t="s">
        <v>226</v>
      </c>
      <c r="C4912" s="4" t="s">
        <v>8662</v>
      </c>
      <c r="D4912" s="4" t="s">
        <v>3583</v>
      </c>
      <c r="E4912" s="4" t="s">
        <v>175</v>
      </c>
      <c r="F4912" s="16" t="s">
        <v>23</v>
      </c>
      <c r="G4912" s="17"/>
      <c r="H4912" s="7">
        <v>19140</v>
      </c>
      <c r="I4912" s="7">
        <v>549.32000000000005</v>
      </c>
      <c r="J4912" s="7">
        <v>0</v>
      </c>
      <c r="K4912" s="7">
        <v>581.86</v>
      </c>
      <c r="L4912" s="7">
        <v>0</v>
      </c>
      <c r="M4912" s="7">
        <v>25</v>
      </c>
      <c r="N4912" s="7">
        <v>0</v>
      </c>
      <c r="O4912" s="7"/>
      <c r="P4912" s="7">
        <v>5653.83</v>
      </c>
      <c r="Q4912" s="7">
        <v>6810.01</v>
      </c>
      <c r="R4912" s="7">
        <f>H4912-Q4912</f>
        <v>12329.99</v>
      </c>
      <c r="S4912" s="4" t="s">
        <v>24</v>
      </c>
    </row>
    <row r="4913" spans="1:19" ht="26.25" customHeight="1" x14ac:dyDescent="0.25">
      <c r="A4913" s="10">
        <f>+SUBTOTAL(103,$B$5:B4913)</f>
        <v>2446</v>
      </c>
      <c r="B4913" s="4" t="s">
        <v>226</v>
      </c>
      <c r="C4913" s="4" t="s">
        <v>8664</v>
      </c>
      <c r="D4913" s="4" t="s">
        <v>2425</v>
      </c>
      <c r="E4913" s="4" t="s">
        <v>175</v>
      </c>
      <c r="F4913" s="16" t="s">
        <v>23</v>
      </c>
      <c r="G4913" s="17"/>
      <c r="H4913" s="7">
        <v>19140</v>
      </c>
      <c r="I4913" s="7">
        <v>549.32000000000005</v>
      </c>
      <c r="J4913" s="7">
        <v>0</v>
      </c>
      <c r="K4913" s="7">
        <v>581.86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1156.18</v>
      </c>
      <c r="R4913" s="7">
        <f>H4913-Q4913</f>
        <v>17983.82</v>
      </c>
      <c r="S4913" s="4" t="s">
        <v>24</v>
      </c>
    </row>
    <row r="4914" spans="1:19" ht="26.25" customHeight="1" x14ac:dyDescent="0.25">
      <c r="A4914" s="10">
        <f>+SUBTOTAL(103,$B$5:B4914)</f>
        <v>2447</v>
      </c>
      <c r="B4914" s="4" t="s">
        <v>189</v>
      </c>
      <c r="C4914" s="4" t="s">
        <v>6438</v>
      </c>
      <c r="D4914" s="4" t="s">
        <v>3463</v>
      </c>
      <c r="E4914" s="4" t="s">
        <v>175</v>
      </c>
      <c r="F4914" s="16" t="s">
        <v>23</v>
      </c>
      <c r="G4914" s="17"/>
      <c r="H4914" s="7">
        <v>19140</v>
      </c>
      <c r="I4914" s="7">
        <v>549.32000000000005</v>
      </c>
      <c r="J4914" s="7">
        <v>0</v>
      </c>
      <c r="K4914" s="7">
        <v>581.86</v>
      </c>
      <c r="L4914" s="7">
        <v>0</v>
      </c>
      <c r="M4914" s="7">
        <v>25</v>
      </c>
      <c r="N4914" s="7">
        <v>0</v>
      </c>
      <c r="O4914" s="7"/>
      <c r="P4914" s="7">
        <v>744.2</v>
      </c>
      <c r="Q4914" s="7">
        <v>1900.38</v>
      </c>
      <c r="R4914" s="7">
        <f>H4914-Q4914</f>
        <v>17239.62</v>
      </c>
      <c r="S4914" s="4" t="s">
        <v>24</v>
      </c>
    </row>
    <row r="4915" spans="1:19" ht="26.25" customHeight="1" x14ac:dyDescent="0.25">
      <c r="A4915" s="10">
        <f>+SUBTOTAL(103,$B$5:B4915)</f>
        <v>2448</v>
      </c>
      <c r="B4915" s="4" t="s">
        <v>371</v>
      </c>
      <c r="C4915" s="4" t="s">
        <v>7598</v>
      </c>
      <c r="D4915" s="4" t="s">
        <v>433</v>
      </c>
      <c r="E4915" s="4" t="s">
        <v>175</v>
      </c>
      <c r="F4915" s="16" t="s">
        <v>23</v>
      </c>
      <c r="G4915" s="17"/>
      <c r="H4915" s="7">
        <v>19140</v>
      </c>
      <c r="I4915" s="7">
        <v>549.32000000000005</v>
      </c>
      <c r="J4915" s="7">
        <v>0</v>
      </c>
      <c r="K4915" s="7">
        <v>581.86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1156.18</v>
      </c>
      <c r="R4915" s="7">
        <f>H4915-Q4915</f>
        <v>17983.82</v>
      </c>
      <c r="S4915" s="4" t="s">
        <v>24</v>
      </c>
    </row>
    <row r="4916" spans="1:19" ht="26.25" customHeight="1" x14ac:dyDescent="0.25">
      <c r="A4916" s="10">
        <f>+SUBTOTAL(103,$B$5:B4916)</f>
        <v>2449</v>
      </c>
      <c r="B4916" s="4" t="s">
        <v>2471</v>
      </c>
      <c r="C4916" s="4" t="s">
        <v>8610</v>
      </c>
      <c r="D4916" s="4" t="s">
        <v>3463</v>
      </c>
      <c r="E4916" s="4" t="s">
        <v>175</v>
      </c>
      <c r="F4916" s="16" t="s">
        <v>23</v>
      </c>
      <c r="G4916" s="17"/>
      <c r="H4916" s="7">
        <v>19140</v>
      </c>
      <c r="I4916" s="7">
        <v>549.32000000000005</v>
      </c>
      <c r="J4916" s="7">
        <v>0</v>
      </c>
      <c r="K4916" s="7">
        <v>581.86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1156.18</v>
      </c>
      <c r="R4916" s="7">
        <f>H4916-Q4916</f>
        <v>17983.82</v>
      </c>
      <c r="S4916" s="4" t="s">
        <v>24</v>
      </c>
    </row>
    <row r="4917" spans="1:19" ht="26.25" customHeight="1" x14ac:dyDescent="0.25">
      <c r="A4917" s="10">
        <f>+SUBTOTAL(103,$B$5:B4917)</f>
        <v>2450</v>
      </c>
      <c r="B4917" s="4" t="s">
        <v>3723</v>
      </c>
      <c r="C4917" s="4" t="s">
        <v>9436</v>
      </c>
      <c r="D4917" s="4" t="s">
        <v>3463</v>
      </c>
      <c r="E4917" s="4" t="s">
        <v>175</v>
      </c>
      <c r="F4917" s="16" t="s">
        <v>23</v>
      </c>
      <c r="G4917" s="17"/>
      <c r="H4917" s="7">
        <v>19140</v>
      </c>
      <c r="I4917" s="7">
        <v>549.32000000000005</v>
      </c>
      <c r="J4917" s="7">
        <v>0</v>
      </c>
      <c r="K4917" s="7">
        <v>581.86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1156.18</v>
      </c>
      <c r="R4917" s="7">
        <f>H4917-Q4917</f>
        <v>17983.82</v>
      </c>
      <c r="S4917" s="4" t="s">
        <v>24</v>
      </c>
    </row>
    <row r="4918" spans="1:19" ht="26.25" customHeight="1" x14ac:dyDescent="0.25">
      <c r="A4918" s="10">
        <f>+SUBTOTAL(103,$B$5:B4918)</f>
        <v>2451</v>
      </c>
      <c r="B4918" s="4" t="s">
        <v>3724</v>
      </c>
      <c r="C4918" s="4" t="s">
        <v>10195</v>
      </c>
      <c r="D4918" s="4" t="s">
        <v>3463</v>
      </c>
      <c r="E4918" s="4" t="s">
        <v>175</v>
      </c>
      <c r="F4918" s="16" t="s">
        <v>23</v>
      </c>
      <c r="G4918" s="17"/>
      <c r="H4918" s="7">
        <v>19140</v>
      </c>
      <c r="I4918" s="7">
        <v>549.32000000000005</v>
      </c>
      <c r="J4918" s="7">
        <v>0</v>
      </c>
      <c r="K4918" s="7">
        <v>581.86</v>
      </c>
      <c r="L4918" s="7">
        <v>0</v>
      </c>
      <c r="M4918" s="7">
        <v>25</v>
      </c>
      <c r="N4918" s="7">
        <v>0</v>
      </c>
      <c r="O4918" s="7"/>
      <c r="P4918" s="7">
        <v>3857.03</v>
      </c>
      <c r="Q4918" s="7">
        <v>5013.21</v>
      </c>
      <c r="R4918" s="7">
        <f>H4918-Q4918</f>
        <v>14126.79</v>
      </c>
      <c r="S4918" s="4" t="s">
        <v>24</v>
      </c>
    </row>
    <row r="4919" spans="1:19" ht="26.25" customHeight="1" x14ac:dyDescent="0.25">
      <c r="A4919" s="10">
        <f>+SUBTOTAL(103,$B$5:B4919)</f>
        <v>2452</v>
      </c>
      <c r="B4919" s="4" t="s">
        <v>3725</v>
      </c>
      <c r="C4919" s="4" t="s">
        <v>10424</v>
      </c>
      <c r="D4919" s="4" t="s">
        <v>2425</v>
      </c>
      <c r="E4919" s="4" t="s">
        <v>175</v>
      </c>
      <c r="F4919" s="16" t="s">
        <v>23</v>
      </c>
      <c r="G4919" s="17"/>
      <c r="H4919" s="7">
        <v>19140</v>
      </c>
      <c r="I4919" s="7">
        <v>549.32000000000005</v>
      </c>
      <c r="J4919" s="7">
        <v>0</v>
      </c>
      <c r="K4919" s="7">
        <v>581.86</v>
      </c>
      <c r="L4919" s="7">
        <v>0</v>
      </c>
      <c r="M4919" s="7">
        <v>25</v>
      </c>
      <c r="N4919" s="7">
        <v>0</v>
      </c>
      <c r="O4919" s="7"/>
      <c r="P4919" s="7">
        <v>3141.48</v>
      </c>
      <c r="Q4919" s="7">
        <v>4297.66</v>
      </c>
      <c r="R4919" s="7">
        <f>H4919-Q4919</f>
        <v>14842.34</v>
      </c>
      <c r="S4919" s="4" t="s">
        <v>24</v>
      </c>
    </row>
    <row r="4920" spans="1:19" ht="26.25" customHeight="1" x14ac:dyDescent="0.25">
      <c r="A4920" s="10">
        <f>+SUBTOTAL(103,$B$5:B4920)</f>
        <v>2453</v>
      </c>
      <c r="B4920" s="4" t="s">
        <v>62</v>
      </c>
      <c r="C4920" s="4" t="s">
        <v>10458</v>
      </c>
      <c r="D4920" s="4" t="s">
        <v>1181</v>
      </c>
      <c r="E4920" s="4" t="s">
        <v>175</v>
      </c>
      <c r="F4920" s="16" t="s">
        <v>23</v>
      </c>
      <c r="G4920" s="17"/>
      <c r="H4920" s="7">
        <v>19140</v>
      </c>
      <c r="I4920" s="7">
        <v>549.32000000000005</v>
      </c>
      <c r="J4920" s="7">
        <v>0</v>
      </c>
      <c r="K4920" s="7">
        <v>581.86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1156.18</v>
      </c>
      <c r="R4920" s="7">
        <f>H4920-Q4920</f>
        <v>17983.82</v>
      </c>
      <c r="S4920" s="4" t="s">
        <v>24</v>
      </c>
    </row>
    <row r="4921" spans="1:19" ht="26.25" customHeight="1" x14ac:dyDescent="0.25">
      <c r="A4921" s="10">
        <f>+SUBTOTAL(103,$B$5:B4921)</f>
        <v>2454</v>
      </c>
      <c r="B4921" s="4" t="s">
        <v>301</v>
      </c>
      <c r="C4921" s="4" t="s">
        <v>8314</v>
      </c>
      <c r="D4921" s="4" t="s">
        <v>3463</v>
      </c>
      <c r="E4921" s="4" t="s">
        <v>175</v>
      </c>
      <c r="F4921" s="16" t="s">
        <v>23</v>
      </c>
      <c r="G4921" s="17"/>
      <c r="H4921" s="7">
        <v>19140</v>
      </c>
      <c r="I4921" s="7">
        <v>549.32000000000005</v>
      </c>
      <c r="J4921" s="7">
        <v>0</v>
      </c>
      <c r="K4921" s="7">
        <v>581.86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1156.18</v>
      </c>
      <c r="R4921" s="7">
        <f>H4921-Q4921</f>
        <v>17983.82</v>
      </c>
      <c r="S4921" s="4" t="s">
        <v>24</v>
      </c>
    </row>
    <row r="4922" spans="1:19" ht="26.25" customHeight="1" x14ac:dyDescent="0.25">
      <c r="A4922" s="10">
        <f>+SUBTOTAL(103,$B$5:B4922)</f>
        <v>2455</v>
      </c>
      <c r="B4922" s="4" t="s">
        <v>1792</v>
      </c>
      <c r="C4922" s="4" t="s">
        <v>10878</v>
      </c>
      <c r="D4922" s="4" t="s">
        <v>3726</v>
      </c>
      <c r="E4922" s="4" t="s">
        <v>175</v>
      </c>
      <c r="F4922" s="16" t="s">
        <v>23</v>
      </c>
      <c r="G4922" s="17"/>
      <c r="H4922" s="7">
        <v>19140</v>
      </c>
      <c r="I4922" s="7">
        <v>549.32000000000005</v>
      </c>
      <c r="J4922" s="7">
        <v>0</v>
      </c>
      <c r="K4922" s="7">
        <v>581.86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1156.18</v>
      </c>
      <c r="R4922" s="7">
        <f>H4922-Q4922</f>
        <v>17983.82</v>
      </c>
      <c r="S4922" s="4" t="s">
        <v>24</v>
      </c>
    </row>
    <row r="4923" spans="1:19" ht="26.25" customHeight="1" x14ac:dyDescent="0.25">
      <c r="A4923" s="10">
        <f>+SUBTOTAL(103,$B$5:B4923)</f>
        <v>2456</v>
      </c>
      <c r="B4923" s="4" t="s">
        <v>1470</v>
      </c>
      <c r="C4923" s="4" t="s">
        <v>5993</v>
      </c>
      <c r="D4923" s="4" t="s">
        <v>3463</v>
      </c>
      <c r="E4923" s="4" t="s">
        <v>175</v>
      </c>
      <c r="F4923" s="16" t="s">
        <v>23</v>
      </c>
      <c r="G4923" s="17"/>
      <c r="H4923" s="7">
        <v>19140</v>
      </c>
      <c r="I4923" s="7">
        <v>549.32000000000005</v>
      </c>
      <c r="J4923" s="7">
        <v>0</v>
      </c>
      <c r="K4923" s="7">
        <v>581.86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1156.18</v>
      </c>
      <c r="R4923" s="7">
        <f>H4923-Q4923</f>
        <v>17983.82</v>
      </c>
      <c r="S4923" s="4" t="s">
        <v>24</v>
      </c>
    </row>
    <row r="4924" spans="1:19" ht="26.25" customHeight="1" x14ac:dyDescent="0.25">
      <c r="A4924" s="10">
        <f>+SUBTOTAL(103,$B$5:B4924)</f>
        <v>2457</v>
      </c>
      <c r="B4924" s="4" t="s">
        <v>2703</v>
      </c>
      <c r="C4924" s="4" t="s">
        <v>11292</v>
      </c>
      <c r="D4924" s="4" t="s">
        <v>3463</v>
      </c>
      <c r="E4924" s="4" t="s">
        <v>175</v>
      </c>
      <c r="F4924" s="16" t="s">
        <v>23</v>
      </c>
      <c r="G4924" s="17"/>
      <c r="H4924" s="7">
        <v>19140</v>
      </c>
      <c r="I4924" s="7">
        <v>549.32000000000005</v>
      </c>
      <c r="J4924" s="7">
        <v>0</v>
      </c>
      <c r="K4924" s="7">
        <v>581.86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1156.18</v>
      </c>
      <c r="R4924" s="7">
        <f>H4924-Q4924</f>
        <v>17983.82</v>
      </c>
      <c r="S4924" s="4" t="s">
        <v>24</v>
      </c>
    </row>
    <row r="4925" spans="1:19" ht="26.25" customHeight="1" x14ac:dyDescent="0.25">
      <c r="A4925" s="10">
        <f>+SUBTOTAL(103,$B$5:B4925)</f>
        <v>2458</v>
      </c>
      <c r="B4925" s="4" t="s">
        <v>3727</v>
      </c>
      <c r="C4925" s="4" t="s">
        <v>11332</v>
      </c>
      <c r="D4925" s="4" t="s">
        <v>2425</v>
      </c>
      <c r="E4925" s="4" t="s">
        <v>175</v>
      </c>
      <c r="F4925" s="16" t="s">
        <v>23</v>
      </c>
      <c r="G4925" s="17" t="s">
        <v>11704</v>
      </c>
      <c r="H4925" s="7">
        <v>19140</v>
      </c>
      <c r="I4925" s="7">
        <v>549.32000000000005</v>
      </c>
      <c r="J4925" s="7">
        <v>0</v>
      </c>
      <c r="K4925" s="7">
        <v>581.86</v>
      </c>
      <c r="L4925" s="7">
        <v>1715.46</v>
      </c>
      <c r="M4925" s="7">
        <v>25</v>
      </c>
      <c r="N4925" s="7">
        <v>0</v>
      </c>
      <c r="O4925" s="7"/>
      <c r="P4925" s="7">
        <v>0</v>
      </c>
      <c r="Q4925" s="7">
        <v>2871.64</v>
      </c>
      <c r="R4925" s="7">
        <f>H4925-Q4925</f>
        <v>16268.36</v>
      </c>
      <c r="S4925" s="4" t="s">
        <v>24</v>
      </c>
    </row>
    <row r="4926" spans="1:19" ht="26.25" customHeight="1" x14ac:dyDescent="0.25">
      <c r="A4926" s="10">
        <f>+SUBTOTAL(103,$B$5:B4926)</f>
        <v>2459</v>
      </c>
      <c r="B4926" s="4" t="s">
        <v>1832</v>
      </c>
      <c r="C4926" s="4" t="s">
        <v>5731</v>
      </c>
      <c r="D4926" s="4" t="s">
        <v>3463</v>
      </c>
      <c r="E4926" s="4" t="s">
        <v>175</v>
      </c>
      <c r="F4926" s="16" t="s">
        <v>23</v>
      </c>
      <c r="G4926" s="17"/>
      <c r="H4926" s="7">
        <v>19140</v>
      </c>
      <c r="I4926" s="7">
        <v>549.32000000000005</v>
      </c>
      <c r="J4926" s="7">
        <v>0</v>
      </c>
      <c r="K4926" s="7">
        <v>581.86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1156.18</v>
      </c>
      <c r="R4926" s="7">
        <f>H4926-Q4926</f>
        <v>17983.82</v>
      </c>
      <c r="S4926" s="4" t="s">
        <v>24</v>
      </c>
    </row>
    <row r="4927" spans="1:19" ht="26.25" customHeight="1" x14ac:dyDescent="0.25">
      <c r="A4927" s="10">
        <f>+SUBTOTAL(103,$B$5:B4927)</f>
        <v>2460</v>
      </c>
      <c r="B4927" s="4" t="s">
        <v>1249</v>
      </c>
      <c r="C4927" s="4" t="s">
        <v>9783</v>
      </c>
      <c r="D4927" s="4" t="s">
        <v>629</v>
      </c>
      <c r="E4927" s="4" t="s">
        <v>92</v>
      </c>
      <c r="F4927" s="16" t="s">
        <v>23</v>
      </c>
      <c r="G4927" s="17" t="s">
        <v>11704</v>
      </c>
      <c r="H4927" s="7">
        <v>19025.05</v>
      </c>
      <c r="I4927" s="7">
        <v>546.02</v>
      </c>
      <c r="J4927" s="7">
        <v>0</v>
      </c>
      <c r="K4927" s="7">
        <v>578.36</v>
      </c>
      <c r="L4927" s="7">
        <v>1715.46</v>
      </c>
      <c r="M4927" s="7">
        <v>25</v>
      </c>
      <c r="N4927" s="7">
        <v>0</v>
      </c>
      <c r="O4927" s="7"/>
      <c r="P4927" s="7">
        <v>8681.06</v>
      </c>
      <c r="Q4927" s="7">
        <v>11545.9</v>
      </c>
      <c r="R4927" s="7">
        <f>H4927-Q4927</f>
        <v>7479.15</v>
      </c>
      <c r="S4927" s="4" t="s">
        <v>38</v>
      </c>
    </row>
    <row r="4928" spans="1:19" ht="26.25" customHeight="1" x14ac:dyDescent="0.25">
      <c r="A4928" s="10">
        <f>+SUBTOTAL(103,$B$5:B4928)</f>
        <v>2461</v>
      </c>
      <c r="B4928" s="4" t="s">
        <v>3729</v>
      </c>
      <c r="C4928" s="4" t="s">
        <v>6185</v>
      </c>
      <c r="D4928" s="4" t="s">
        <v>3730</v>
      </c>
      <c r="E4928" s="4" t="s">
        <v>72</v>
      </c>
      <c r="F4928" s="16" t="s">
        <v>23</v>
      </c>
      <c r="G4928" s="17" t="s">
        <v>11704</v>
      </c>
      <c r="H4928" s="7">
        <v>19000.55</v>
      </c>
      <c r="I4928" s="7">
        <v>545.32000000000005</v>
      </c>
      <c r="J4928" s="7">
        <v>0</v>
      </c>
      <c r="K4928" s="7">
        <v>577.62</v>
      </c>
      <c r="L4928" s="7">
        <v>1715.46</v>
      </c>
      <c r="M4928" s="7">
        <v>25</v>
      </c>
      <c r="N4928" s="7">
        <v>100</v>
      </c>
      <c r="O4928" s="7"/>
      <c r="P4928" s="7">
        <v>8241.56</v>
      </c>
      <c r="Q4928" s="7">
        <v>11204.96</v>
      </c>
      <c r="R4928" s="7">
        <f>H4928-Q4928</f>
        <v>7795.59</v>
      </c>
      <c r="S4928" s="4" t="s">
        <v>38</v>
      </c>
    </row>
    <row r="4929" spans="1:19" ht="26.25" hidden="1" customHeight="1" x14ac:dyDescent="0.25">
      <c r="A4929" s="10">
        <f>+SUBTOTAL(103,$B$5:B4929)</f>
        <v>2461</v>
      </c>
      <c r="B4929" s="4" t="s">
        <v>3731</v>
      </c>
      <c r="C4929" s="4" t="s">
        <v>6297</v>
      </c>
      <c r="D4929" s="4" t="s">
        <v>629</v>
      </c>
      <c r="E4929" s="4" t="s">
        <v>57</v>
      </c>
      <c r="F4929" s="16" t="s">
        <v>23</v>
      </c>
      <c r="G4929" s="17" t="s">
        <v>11704</v>
      </c>
      <c r="H4929" s="7">
        <v>19000.55</v>
      </c>
      <c r="I4929" s="7">
        <v>545.32000000000005</v>
      </c>
      <c r="J4929" s="7">
        <v>0</v>
      </c>
      <c r="K4929" s="7">
        <v>577.62</v>
      </c>
      <c r="L4929" s="7">
        <v>1715.46</v>
      </c>
      <c r="M4929" s="7">
        <v>25</v>
      </c>
      <c r="N4929" s="7">
        <v>0</v>
      </c>
      <c r="O4929" s="7"/>
      <c r="P4929" s="7">
        <v>1257.0999999999999</v>
      </c>
      <c r="Q4929" s="7">
        <v>4120.5</v>
      </c>
      <c r="R4929" s="7">
        <f>H4929-Q4929</f>
        <v>14880.05</v>
      </c>
      <c r="S4929" s="4" t="s">
        <v>38</v>
      </c>
    </row>
    <row r="4930" spans="1:19" ht="26.25" customHeight="1" x14ac:dyDescent="0.25">
      <c r="A4930" s="10">
        <f>+SUBTOTAL(103,$B$5:B4930)</f>
        <v>2462</v>
      </c>
      <c r="B4930" s="4" t="s">
        <v>3733</v>
      </c>
      <c r="C4930" s="4" t="s">
        <v>6645</v>
      </c>
      <c r="D4930" s="4" t="s">
        <v>629</v>
      </c>
      <c r="E4930" s="4" t="s">
        <v>191</v>
      </c>
      <c r="F4930" s="16" t="s">
        <v>23</v>
      </c>
      <c r="G4930" s="17" t="s">
        <v>11704</v>
      </c>
      <c r="H4930" s="7">
        <v>19000.55</v>
      </c>
      <c r="I4930" s="7">
        <v>545.32000000000005</v>
      </c>
      <c r="J4930" s="7">
        <v>0</v>
      </c>
      <c r="K4930" s="7">
        <v>577.62</v>
      </c>
      <c r="L4930" s="7">
        <v>0</v>
      </c>
      <c r="M4930" s="7">
        <v>25</v>
      </c>
      <c r="N4930" s="7">
        <v>0</v>
      </c>
      <c r="O4930" s="7"/>
      <c r="P4930" s="7">
        <v>1325</v>
      </c>
      <c r="Q4930" s="7">
        <v>2472.94</v>
      </c>
      <c r="R4930" s="7">
        <f>H4930-Q4930</f>
        <v>16527.61</v>
      </c>
      <c r="S4930" s="4" t="s">
        <v>38</v>
      </c>
    </row>
    <row r="4931" spans="1:19" ht="26.25" customHeight="1" x14ac:dyDescent="0.25">
      <c r="A4931" s="10">
        <f>+SUBTOTAL(103,$B$5:B4931)</f>
        <v>2463</v>
      </c>
      <c r="B4931" s="4" t="s">
        <v>3734</v>
      </c>
      <c r="C4931" s="4" t="s">
        <v>7088</v>
      </c>
      <c r="D4931" s="4" t="s">
        <v>620</v>
      </c>
      <c r="E4931" s="4" t="s">
        <v>126</v>
      </c>
      <c r="F4931" s="16" t="s">
        <v>46</v>
      </c>
      <c r="G4931" s="17"/>
      <c r="H4931" s="7">
        <v>19000</v>
      </c>
      <c r="I4931" s="7">
        <v>545.29999999999995</v>
      </c>
      <c r="J4931" s="7">
        <v>0</v>
      </c>
      <c r="K4931" s="7">
        <v>577.6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1147.9000000000001</v>
      </c>
      <c r="R4931" s="7">
        <f>H4931-Q4931</f>
        <v>17852.099999999999</v>
      </c>
      <c r="S4931" s="4" t="s">
        <v>38</v>
      </c>
    </row>
    <row r="4932" spans="1:19" ht="26.25" customHeight="1" x14ac:dyDescent="0.25">
      <c r="A4932" s="10">
        <f>+SUBTOTAL(103,$B$5:B4932)</f>
        <v>2464</v>
      </c>
      <c r="B4932" s="4" t="s">
        <v>3735</v>
      </c>
      <c r="C4932" s="4" t="s">
        <v>7426</v>
      </c>
      <c r="D4932" s="4" t="s">
        <v>1260</v>
      </c>
      <c r="E4932" s="4" t="s">
        <v>175</v>
      </c>
      <c r="F4932" s="16" t="s">
        <v>23</v>
      </c>
      <c r="G4932" s="17"/>
      <c r="H4932" s="7">
        <v>19000</v>
      </c>
      <c r="I4932" s="7">
        <v>545.29999999999995</v>
      </c>
      <c r="J4932" s="7">
        <v>0</v>
      </c>
      <c r="K4932" s="7">
        <v>577.6</v>
      </c>
      <c r="L4932" s="7">
        <v>1715.46</v>
      </c>
      <c r="M4932" s="7">
        <v>25</v>
      </c>
      <c r="N4932" s="7">
        <v>0</v>
      </c>
      <c r="O4932" s="7"/>
      <c r="P4932" s="7">
        <v>0</v>
      </c>
      <c r="Q4932" s="7">
        <v>2863.36</v>
      </c>
      <c r="R4932" s="7">
        <f>H4932-Q4932</f>
        <v>16136.64</v>
      </c>
      <c r="S4932" s="4" t="s">
        <v>24</v>
      </c>
    </row>
    <row r="4933" spans="1:19" ht="26.25" customHeight="1" x14ac:dyDescent="0.25">
      <c r="A4933" s="10">
        <f>+SUBTOTAL(103,$B$5:B4933)</f>
        <v>2465</v>
      </c>
      <c r="B4933" s="4" t="s">
        <v>3736</v>
      </c>
      <c r="C4933" s="4" t="s">
        <v>10209</v>
      </c>
      <c r="D4933" s="4" t="s">
        <v>2423</v>
      </c>
      <c r="E4933" s="4" t="s">
        <v>80</v>
      </c>
      <c r="F4933" s="16" t="s">
        <v>23</v>
      </c>
      <c r="G4933" s="17"/>
      <c r="H4933" s="7">
        <v>19000</v>
      </c>
      <c r="I4933" s="7">
        <v>545.29999999999995</v>
      </c>
      <c r="J4933" s="7">
        <v>0</v>
      </c>
      <c r="K4933" s="7">
        <v>577.6</v>
      </c>
      <c r="L4933" s="7">
        <v>0</v>
      </c>
      <c r="M4933" s="7">
        <v>25</v>
      </c>
      <c r="N4933" s="7">
        <v>0</v>
      </c>
      <c r="O4933" s="7"/>
      <c r="P4933" s="7">
        <v>0</v>
      </c>
      <c r="Q4933" s="7">
        <v>1147.9000000000001</v>
      </c>
      <c r="R4933" s="7">
        <f>H4933-Q4933</f>
        <v>17852.099999999999</v>
      </c>
      <c r="S4933" s="4" t="s">
        <v>38</v>
      </c>
    </row>
    <row r="4934" spans="1:19" ht="26.25" customHeight="1" x14ac:dyDescent="0.25">
      <c r="A4934" s="10">
        <f>+SUBTOTAL(103,$B$5:B4934)</f>
        <v>2466</v>
      </c>
      <c r="B4934" s="4" t="s">
        <v>3737</v>
      </c>
      <c r="C4934" s="4" t="s">
        <v>9539</v>
      </c>
      <c r="D4934" s="4" t="s">
        <v>1260</v>
      </c>
      <c r="E4934" s="4" t="s">
        <v>129</v>
      </c>
      <c r="F4934" s="16" t="s">
        <v>23</v>
      </c>
      <c r="G4934" s="17"/>
      <c r="H4934" s="7">
        <v>19000</v>
      </c>
      <c r="I4934" s="7">
        <v>545.29999999999995</v>
      </c>
      <c r="J4934" s="7">
        <v>0</v>
      </c>
      <c r="K4934" s="7">
        <v>577.6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1147.9000000000001</v>
      </c>
      <c r="R4934" s="7">
        <f>H4934-Q4934</f>
        <v>17852.099999999999</v>
      </c>
      <c r="S4934" s="4" t="s">
        <v>24</v>
      </c>
    </row>
    <row r="4935" spans="1:19" ht="26.25" hidden="1" customHeight="1" x14ac:dyDescent="0.25">
      <c r="A4935" s="10">
        <f>+SUBTOTAL(103,$B$5:B4935)</f>
        <v>2466</v>
      </c>
      <c r="B4935" s="4" t="s">
        <v>3738</v>
      </c>
      <c r="C4935" s="4" t="s">
        <v>9402</v>
      </c>
      <c r="D4935" s="4" t="s">
        <v>1260</v>
      </c>
      <c r="E4935" s="4" t="s">
        <v>65</v>
      </c>
      <c r="F4935" s="16" t="s">
        <v>23</v>
      </c>
      <c r="G4935" s="17"/>
      <c r="H4935" s="7">
        <v>19000</v>
      </c>
      <c r="I4935" s="7">
        <v>545.29999999999995</v>
      </c>
      <c r="J4935" s="7">
        <v>0</v>
      </c>
      <c r="K4935" s="7">
        <v>577.6</v>
      </c>
      <c r="L4935" s="7">
        <v>0</v>
      </c>
      <c r="M4935" s="7">
        <v>25</v>
      </c>
      <c r="N4935" s="7">
        <v>0</v>
      </c>
      <c r="O4935" s="7"/>
      <c r="P4935" s="7">
        <v>6975.5</v>
      </c>
      <c r="Q4935" s="7">
        <v>8123.4</v>
      </c>
      <c r="R4935" s="7">
        <f>H4935-Q4935</f>
        <v>10876.6</v>
      </c>
      <c r="S4935" s="4" t="s">
        <v>38</v>
      </c>
    </row>
    <row r="4936" spans="1:19" ht="26.25" customHeight="1" x14ac:dyDescent="0.25">
      <c r="A4936" s="10">
        <f>+SUBTOTAL(103,$B$5:B4936)</f>
        <v>2467</v>
      </c>
      <c r="B4936" s="4" t="s">
        <v>3739</v>
      </c>
      <c r="C4936" s="4" t="s">
        <v>11346</v>
      </c>
      <c r="D4936" s="4" t="s">
        <v>1260</v>
      </c>
      <c r="E4936" s="4" t="s">
        <v>129</v>
      </c>
      <c r="F4936" s="16" t="s">
        <v>23</v>
      </c>
      <c r="G4936" s="17"/>
      <c r="H4936" s="7">
        <v>19000</v>
      </c>
      <c r="I4936" s="7">
        <v>545.29999999999995</v>
      </c>
      <c r="J4936" s="7">
        <v>0</v>
      </c>
      <c r="K4936" s="7">
        <v>577.6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1147.9000000000001</v>
      </c>
      <c r="R4936" s="7">
        <f>H4936-Q4936</f>
        <v>17852.099999999999</v>
      </c>
      <c r="S4936" s="4" t="s">
        <v>24</v>
      </c>
    </row>
    <row r="4937" spans="1:19" ht="26.25" customHeight="1" x14ac:dyDescent="0.25">
      <c r="A4937" s="10">
        <f>+SUBTOTAL(103,$B$5:B4937)</f>
        <v>2468</v>
      </c>
      <c r="B4937" s="4" t="s">
        <v>5310</v>
      </c>
      <c r="C4937" s="4" t="s">
        <v>11418</v>
      </c>
      <c r="D4937" s="4" t="s">
        <v>1260</v>
      </c>
      <c r="E4937" s="4" t="s">
        <v>195</v>
      </c>
      <c r="F4937" s="16" t="s">
        <v>23</v>
      </c>
      <c r="G4937" s="17"/>
      <c r="H4937" s="7">
        <v>19000</v>
      </c>
      <c r="I4937" s="7">
        <v>545.29999999999995</v>
      </c>
      <c r="J4937" s="7">
        <v>0</v>
      </c>
      <c r="K4937" s="7">
        <v>577.6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1147.9000000000001</v>
      </c>
      <c r="R4937" s="7">
        <f>H4937-Q4937</f>
        <v>17852.099999999999</v>
      </c>
      <c r="S4937" s="4" t="s">
        <v>24</v>
      </c>
    </row>
    <row r="4938" spans="1:19" ht="26.25" customHeight="1" x14ac:dyDescent="0.25">
      <c r="A4938" s="10">
        <f>+SUBTOTAL(103,$B$5:B4938)</f>
        <v>2469</v>
      </c>
      <c r="B4938" s="4" t="s">
        <v>3740</v>
      </c>
      <c r="C4938" s="4" t="s">
        <v>9895</v>
      </c>
      <c r="D4938" s="4" t="s">
        <v>941</v>
      </c>
      <c r="E4938" s="4" t="s">
        <v>94</v>
      </c>
      <c r="F4938" s="16" t="s">
        <v>23</v>
      </c>
      <c r="G4938" s="17" t="s">
        <v>11704</v>
      </c>
      <c r="H4938" s="7">
        <v>18975</v>
      </c>
      <c r="I4938" s="7">
        <v>544.58000000000004</v>
      </c>
      <c r="J4938" s="7">
        <v>0</v>
      </c>
      <c r="K4938" s="7">
        <v>576.84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1146.42</v>
      </c>
      <c r="R4938" s="7">
        <f>H4938-Q4938</f>
        <v>17828.580000000002</v>
      </c>
      <c r="S4938" s="4" t="s">
        <v>38</v>
      </c>
    </row>
    <row r="4939" spans="1:19" ht="26.25" hidden="1" customHeight="1" x14ac:dyDescent="0.25">
      <c r="A4939" s="10">
        <f>+SUBTOTAL(103,$B$5:B4939)</f>
        <v>2469</v>
      </c>
      <c r="B4939" s="4" t="s">
        <v>3741</v>
      </c>
      <c r="C4939" s="4" t="s">
        <v>9355</v>
      </c>
      <c r="D4939" s="4" t="s">
        <v>3742</v>
      </c>
      <c r="E4939" s="4" t="s">
        <v>59</v>
      </c>
      <c r="F4939" s="16" t="s">
        <v>23</v>
      </c>
      <c r="G4939" s="17" t="s">
        <v>11704</v>
      </c>
      <c r="H4939" s="7">
        <v>18901.16</v>
      </c>
      <c r="I4939" s="7">
        <v>542.46</v>
      </c>
      <c r="J4939" s="7">
        <v>0</v>
      </c>
      <c r="K4939" s="7">
        <v>574.6</v>
      </c>
      <c r="L4939" s="7">
        <v>0</v>
      </c>
      <c r="M4939" s="7">
        <v>25</v>
      </c>
      <c r="N4939" s="7">
        <v>0</v>
      </c>
      <c r="O4939" s="7"/>
      <c r="P4939" s="7">
        <v>6923.98</v>
      </c>
      <c r="Q4939" s="7">
        <v>8066.04</v>
      </c>
      <c r="R4939" s="7">
        <f>H4939-Q4939</f>
        <v>10835.119999999999</v>
      </c>
      <c r="S4939" s="4" t="s">
        <v>38</v>
      </c>
    </row>
    <row r="4940" spans="1:19" ht="26.25" customHeight="1" x14ac:dyDescent="0.25">
      <c r="A4940" s="10">
        <f>+SUBTOTAL(103,$B$5:B4940)</f>
        <v>2470</v>
      </c>
      <c r="B4940" s="4" t="s">
        <v>7824</v>
      </c>
      <c r="C4940" s="4" t="s">
        <v>5875</v>
      </c>
      <c r="D4940" s="4" t="s">
        <v>3743</v>
      </c>
      <c r="E4940" s="4" t="s">
        <v>164</v>
      </c>
      <c r="F4940" s="16" t="s">
        <v>23</v>
      </c>
      <c r="G4940" s="17" t="s">
        <v>11704</v>
      </c>
      <c r="H4940" s="7">
        <v>18789.32</v>
      </c>
      <c r="I4940" s="7">
        <v>539.25</v>
      </c>
      <c r="J4940" s="7">
        <v>0</v>
      </c>
      <c r="K4940" s="7">
        <v>571.20000000000005</v>
      </c>
      <c r="L4940" s="7">
        <v>0</v>
      </c>
      <c r="M4940" s="7">
        <v>25</v>
      </c>
      <c r="N4940" s="7">
        <v>0</v>
      </c>
      <c r="O4940" s="7"/>
      <c r="P4940" s="7">
        <v>2367.0300000000002</v>
      </c>
      <c r="Q4940" s="7">
        <v>3502.48</v>
      </c>
      <c r="R4940" s="7">
        <f>H4940-Q4940</f>
        <v>15286.84</v>
      </c>
      <c r="S4940" s="4" t="s">
        <v>24</v>
      </c>
    </row>
    <row r="4941" spans="1:19" ht="26.25" customHeight="1" x14ac:dyDescent="0.25">
      <c r="A4941" s="10">
        <f>+SUBTOTAL(103,$B$5:B4941)</f>
        <v>2471</v>
      </c>
      <c r="B4941" s="4" t="s">
        <v>1873</v>
      </c>
      <c r="C4941" s="4" t="s">
        <v>6179</v>
      </c>
      <c r="D4941" s="4" t="s">
        <v>433</v>
      </c>
      <c r="E4941" s="4" t="s">
        <v>181</v>
      </c>
      <c r="F4941" s="16" t="s">
        <v>23</v>
      </c>
      <c r="G4941" s="17" t="s">
        <v>11704</v>
      </c>
      <c r="H4941" s="7">
        <v>18700</v>
      </c>
      <c r="I4941" s="7">
        <v>536.69000000000005</v>
      </c>
      <c r="J4941" s="7">
        <v>0</v>
      </c>
      <c r="K4941" s="7">
        <v>568.48</v>
      </c>
      <c r="L4941" s="7">
        <v>0</v>
      </c>
      <c r="M4941" s="7">
        <v>25</v>
      </c>
      <c r="N4941" s="7">
        <v>0</v>
      </c>
      <c r="O4941" s="7"/>
      <c r="P4941" s="7">
        <v>1061</v>
      </c>
      <c r="Q4941" s="7">
        <v>2191.17</v>
      </c>
      <c r="R4941" s="7">
        <f>H4941-Q4941</f>
        <v>16508.830000000002</v>
      </c>
      <c r="S4941" s="4" t="s">
        <v>38</v>
      </c>
    </row>
    <row r="4942" spans="1:19" ht="26.25" customHeight="1" x14ac:dyDescent="0.25">
      <c r="A4942" s="10">
        <f>+SUBTOTAL(103,$B$5:B4942)</f>
        <v>2472</v>
      </c>
      <c r="B4942" s="4" t="s">
        <v>438</v>
      </c>
      <c r="C4942" s="4" t="s">
        <v>6490</v>
      </c>
      <c r="D4942" s="4" t="s">
        <v>106</v>
      </c>
      <c r="E4942" s="4" t="s">
        <v>164</v>
      </c>
      <c r="F4942" s="16" t="s">
        <v>46</v>
      </c>
      <c r="G4942" s="17"/>
      <c r="H4942" s="7">
        <v>18700</v>
      </c>
      <c r="I4942" s="7">
        <v>536.69000000000005</v>
      </c>
      <c r="J4942" s="7">
        <v>0</v>
      </c>
      <c r="K4942" s="7">
        <v>568.48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1130.17</v>
      </c>
      <c r="R4942" s="7">
        <f>H4942-Q4942</f>
        <v>17569.830000000002</v>
      </c>
      <c r="S4942" s="4" t="s">
        <v>24</v>
      </c>
    </row>
    <row r="4943" spans="1:19" ht="26.25" customHeight="1" x14ac:dyDescent="0.25">
      <c r="A4943" s="10">
        <f>+SUBTOTAL(103,$B$5:B4943)</f>
        <v>2473</v>
      </c>
      <c r="B4943" s="4" t="s">
        <v>3744</v>
      </c>
      <c r="C4943" s="4" t="s">
        <v>7260</v>
      </c>
      <c r="D4943" s="4" t="s">
        <v>433</v>
      </c>
      <c r="E4943" s="4" t="s">
        <v>1999</v>
      </c>
      <c r="F4943" s="16" t="s">
        <v>23</v>
      </c>
      <c r="G4943" s="17" t="s">
        <v>11704</v>
      </c>
      <c r="H4943" s="7">
        <v>18700</v>
      </c>
      <c r="I4943" s="7">
        <v>536.69000000000005</v>
      </c>
      <c r="J4943" s="7">
        <v>0</v>
      </c>
      <c r="K4943" s="7">
        <v>568.48</v>
      </c>
      <c r="L4943" s="7">
        <v>0</v>
      </c>
      <c r="M4943" s="7">
        <v>25</v>
      </c>
      <c r="N4943" s="7">
        <v>200</v>
      </c>
      <c r="O4943" s="7"/>
      <c r="P4943" s="7">
        <v>8761.6200000000008</v>
      </c>
      <c r="Q4943" s="7">
        <v>10091.790000000001</v>
      </c>
      <c r="R4943" s="7">
        <f>H4943-Q4943</f>
        <v>8608.2099999999991</v>
      </c>
      <c r="S4943" s="4" t="s">
        <v>24</v>
      </c>
    </row>
    <row r="4944" spans="1:19" ht="26.25" customHeight="1" x14ac:dyDescent="0.25">
      <c r="A4944" s="10">
        <f>+SUBTOTAL(103,$B$5:B4944)</f>
        <v>2474</v>
      </c>
      <c r="B4944" s="4" t="s">
        <v>879</v>
      </c>
      <c r="C4944" s="4" t="s">
        <v>7520</v>
      </c>
      <c r="D4944" s="4" t="s">
        <v>1147</v>
      </c>
      <c r="E4944" s="4" t="s">
        <v>126</v>
      </c>
      <c r="F4944" s="16" t="s">
        <v>23</v>
      </c>
      <c r="G4944" s="17"/>
      <c r="H4944" s="7">
        <v>18700</v>
      </c>
      <c r="I4944" s="7">
        <v>536.69000000000005</v>
      </c>
      <c r="J4944" s="7">
        <v>0</v>
      </c>
      <c r="K4944" s="7">
        <v>568.48</v>
      </c>
      <c r="L4944" s="7">
        <v>0</v>
      </c>
      <c r="M4944" s="7">
        <v>25</v>
      </c>
      <c r="N4944" s="7">
        <v>0</v>
      </c>
      <c r="O4944" s="7"/>
      <c r="P4944" s="7">
        <v>3807.1</v>
      </c>
      <c r="Q4944" s="7">
        <v>4937.2700000000004</v>
      </c>
      <c r="R4944" s="7">
        <f>H4944-Q4944</f>
        <v>13762.73</v>
      </c>
      <c r="S4944" s="4" t="s">
        <v>38</v>
      </c>
    </row>
    <row r="4945" spans="1:19" ht="26.25" customHeight="1" x14ac:dyDescent="0.25">
      <c r="A4945" s="10">
        <f>+SUBTOTAL(103,$B$5:B4945)</f>
        <v>2475</v>
      </c>
      <c r="B4945" s="4" t="s">
        <v>3745</v>
      </c>
      <c r="C4945" s="4" t="s">
        <v>7879</v>
      </c>
      <c r="D4945" s="4" t="s">
        <v>2425</v>
      </c>
      <c r="E4945" s="4" t="s">
        <v>129</v>
      </c>
      <c r="F4945" s="16" t="s">
        <v>23</v>
      </c>
      <c r="G4945" s="17"/>
      <c r="H4945" s="7">
        <v>18700</v>
      </c>
      <c r="I4945" s="7">
        <v>536.69000000000005</v>
      </c>
      <c r="J4945" s="7">
        <v>0</v>
      </c>
      <c r="K4945" s="7">
        <v>568.48</v>
      </c>
      <c r="L4945" s="7">
        <v>0</v>
      </c>
      <c r="M4945" s="7">
        <v>25</v>
      </c>
      <c r="N4945" s="7">
        <v>0</v>
      </c>
      <c r="O4945" s="7"/>
      <c r="P4945" s="7">
        <v>13936.24</v>
      </c>
      <c r="Q4945" s="7">
        <v>15066.41</v>
      </c>
      <c r="R4945" s="7">
        <f>H4945-Q4945</f>
        <v>3633.59</v>
      </c>
      <c r="S4945" s="4" t="s">
        <v>24</v>
      </c>
    </row>
    <row r="4946" spans="1:19" ht="26.25" customHeight="1" x14ac:dyDescent="0.25">
      <c r="A4946" s="10">
        <f>+SUBTOTAL(103,$B$5:B4946)</f>
        <v>2476</v>
      </c>
      <c r="B4946" s="4" t="s">
        <v>1033</v>
      </c>
      <c r="C4946" s="4" t="s">
        <v>8487</v>
      </c>
      <c r="D4946" s="4" t="s">
        <v>2216</v>
      </c>
      <c r="E4946" s="4" t="s">
        <v>293</v>
      </c>
      <c r="F4946" s="16" t="s">
        <v>23</v>
      </c>
      <c r="G4946" s="17"/>
      <c r="H4946" s="7">
        <v>18700</v>
      </c>
      <c r="I4946" s="7">
        <v>536.69000000000005</v>
      </c>
      <c r="J4946" s="7">
        <v>0</v>
      </c>
      <c r="K4946" s="7">
        <v>568.48</v>
      </c>
      <c r="L4946" s="7">
        <v>0</v>
      </c>
      <c r="M4946" s="7">
        <v>25</v>
      </c>
      <c r="N4946" s="7">
        <v>0</v>
      </c>
      <c r="O4946" s="7"/>
      <c r="P4946" s="7">
        <v>0</v>
      </c>
      <c r="Q4946" s="7">
        <v>1130.17</v>
      </c>
      <c r="R4946" s="7">
        <f>H4946-Q4946</f>
        <v>17569.830000000002</v>
      </c>
      <c r="S4946" s="4" t="s">
        <v>24</v>
      </c>
    </row>
    <row r="4947" spans="1:19" ht="26.25" customHeight="1" x14ac:dyDescent="0.25">
      <c r="A4947" s="10">
        <f>+SUBTOTAL(103,$B$5:B4947)</f>
        <v>2477</v>
      </c>
      <c r="B4947" s="4" t="s">
        <v>9814</v>
      </c>
      <c r="C4947" s="4" t="s">
        <v>9815</v>
      </c>
      <c r="D4947" s="4" t="s">
        <v>433</v>
      </c>
      <c r="E4947" s="4" t="s">
        <v>223</v>
      </c>
      <c r="F4947" s="16" t="s">
        <v>23</v>
      </c>
      <c r="G4947" s="17" t="s">
        <v>11704</v>
      </c>
      <c r="H4947" s="7">
        <v>18700</v>
      </c>
      <c r="I4947" s="7">
        <v>536.69000000000005</v>
      </c>
      <c r="J4947" s="7">
        <v>0</v>
      </c>
      <c r="K4947" s="7">
        <v>568.48</v>
      </c>
      <c r="L4947" s="7">
        <v>0</v>
      </c>
      <c r="M4947" s="7">
        <v>25</v>
      </c>
      <c r="N4947" s="7">
        <v>120</v>
      </c>
      <c r="O4947" s="7"/>
      <c r="P4947" s="7">
        <v>8040.19</v>
      </c>
      <c r="Q4947" s="7">
        <v>9290.36</v>
      </c>
      <c r="R4947" s="7">
        <f>H4947-Q4947</f>
        <v>9409.64</v>
      </c>
      <c r="S4947" s="4" t="s">
        <v>38</v>
      </c>
    </row>
    <row r="4948" spans="1:19" ht="26.25" customHeight="1" x14ac:dyDescent="0.25">
      <c r="A4948" s="10">
        <f>+SUBTOTAL(103,$B$5:B4948)</f>
        <v>2478</v>
      </c>
      <c r="B4948" s="4" t="s">
        <v>1082</v>
      </c>
      <c r="C4948" s="4" t="s">
        <v>8800</v>
      </c>
      <c r="D4948" s="4" t="s">
        <v>392</v>
      </c>
      <c r="E4948" s="4" t="s">
        <v>183</v>
      </c>
      <c r="F4948" s="16" t="s">
        <v>23</v>
      </c>
      <c r="G4948" s="17" t="s">
        <v>11704</v>
      </c>
      <c r="H4948" s="7">
        <v>18525.3</v>
      </c>
      <c r="I4948" s="7">
        <v>531.67999999999995</v>
      </c>
      <c r="J4948" s="7">
        <v>0</v>
      </c>
      <c r="K4948" s="7">
        <v>563.16999999999996</v>
      </c>
      <c r="L4948" s="7">
        <v>0</v>
      </c>
      <c r="M4948" s="7">
        <v>25</v>
      </c>
      <c r="N4948" s="7">
        <v>100</v>
      </c>
      <c r="O4948" s="7"/>
      <c r="P4948" s="7">
        <v>13612.41</v>
      </c>
      <c r="Q4948" s="7">
        <v>14832.26</v>
      </c>
      <c r="R4948" s="7">
        <f>H4948-Q4948</f>
        <v>3693.0399999999991</v>
      </c>
      <c r="S4948" s="4" t="s">
        <v>38</v>
      </c>
    </row>
    <row r="4949" spans="1:19" ht="26.25" customHeight="1" x14ac:dyDescent="0.25">
      <c r="A4949" s="10">
        <f>+SUBTOTAL(103,$B$5:B4949)</f>
        <v>2479</v>
      </c>
      <c r="B4949" s="4" t="s">
        <v>3747</v>
      </c>
      <c r="C4949" s="4" t="s">
        <v>6446</v>
      </c>
      <c r="D4949" s="4" t="s">
        <v>941</v>
      </c>
      <c r="E4949" s="4" t="s">
        <v>170</v>
      </c>
      <c r="F4949" s="16" t="s">
        <v>23</v>
      </c>
      <c r="G4949" s="17" t="s">
        <v>11704</v>
      </c>
      <c r="H4949" s="7">
        <v>18503.79</v>
      </c>
      <c r="I4949" s="7">
        <v>531.05999999999995</v>
      </c>
      <c r="J4949" s="7">
        <v>0</v>
      </c>
      <c r="K4949" s="7">
        <v>562.52</v>
      </c>
      <c r="L4949" s="7">
        <v>0</v>
      </c>
      <c r="M4949" s="7">
        <v>25</v>
      </c>
      <c r="N4949" s="7">
        <v>0</v>
      </c>
      <c r="O4949" s="7"/>
      <c r="P4949" s="7">
        <v>1364.9</v>
      </c>
      <c r="Q4949" s="7">
        <v>2483.48</v>
      </c>
      <c r="R4949" s="7">
        <f>H4949-Q4949</f>
        <v>16020.310000000001</v>
      </c>
      <c r="S4949" s="4" t="s">
        <v>38</v>
      </c>
    </row>
    <row r="4950" spans="1:19" ht="26.25" customHeight="1" x14ac:dyDescent="0.25">
      <c r="A4950" s="10">
        <f>+SUBTOTAL(103,$B$5:B4950)</f>
        <v>2480</v>
      </c>
      <c r="B4950" s="4" t="s">
        <v>1030</v>
      </c>
      <c r="C4950" s="4" t="s">
        <v>8470</v>
      </c>
      <c r="D4950" s="4" t="s">
        <v>2425</v>
      </c>
      <c r="E4950" s="4" t="s">
        <v>35</v>
      </c>
      <c r="F4950" s="16" t="s">
        <v>23</v>
      </c>
      <c r="G4950" s="17"/>
      <c r="H4950" s="7">
        <v>18500</v>
      </c>
      <c r="I4950" s="7">
        <v>530.95000000000005</v>
      </c>
      <c r="J4950" s="7">
        <v>0</v>
      </c>
      <c r="K4950" s="7">
        <v>562.4</v>
      </c>
      <c r="L4950" s="7">
        <v>0</v>
      </c>
      <c r="M4950" s="7">
        <v>25</v>
      </c>
      <c r="N4950" s="7">
        <v>0</v>
      </c>
      <c r="O4950" s="7"/>
      <c r="P4950" s="7">
        <v>7095.09</v>
      </c>
      <c r="Q4950" s="7">
        <v>8213.44</v>
      </c>
      <c r="R4950" s="7">
        <f>H4950-Q4950</f>
        <v>10286.56</v>
      </c>
      <c r="S4950" s="4" t="s">
        <v>38</v>
      </c>
    </row>
    <row r="4951" spans="1:19" ht="26.25" hidden="1" customHeight="1" x14ac:dyDescent="0.25">
      <c r="A4951" s="10">
        <f>+SUBTOTAL(103,$B$5:B4951)</f>
        <v>2480</v>
      </c>
      <c r="B4951" s="4" t="s">
        <v>3748</v>
      </c>
      <c r="C4951" s="4" t="s">
        <v>6274</v>
      </c>
      <c r="D4951" s="4" t="s">
        <v>324</v>
      </c>
      <c r="E4951" s="4" t="s">
        <v>65</v>
      </c>
      <c r="F4951" s="16" t="s">
        <v>23</v>
      </c>
      <c r="G4951" s="17" t="s">
        <v>11704</v>
      </c>
      <c r="H4951" s="7">
        <v>18500</v>
      </c>
      <c r="I4951" s="7">
        <v>530.95000000000005</v>
      </c>
      <c r="J4951" s="7">
        <v>0</v>
      </c>
      <c r="K4951" s="7">
        <v>562.4</v>
      </c>
      <c r="L4951" s="7">
        <v>0</v>
      </c>
      <c r="M4951" s="7">
        <v>25</v>
      </c>
      <c r="N4951" s="7">
        <v>0</v>
      </c>
      <c r="O4951" s="7"/>
      <c r="P4951" s="7">
        <v>355.52</v>
      </c>
      <c r="Q4951" s="7">
        <v>1473.87</v>
      </c>
      <c r="R4951" s="7">
        <f>H4951-Q4951</f>
        <v>17026.13</v>
      </c>
      <c r="S4951" s="4" t="s">
        <v>38</v>
      </c>
    </row>
    <row r="4952" spans="1:19" ht="26.25" customHeight="1" x14ac:dyDescent="0.25">
      <c r="A4952" s="10">
        <f>+SUBTOTAL(103,$B$5:B4952)</f>
        <v>2481</v>
      </c>
      <c r="B4952" s="4" t="s">
        <v>3749</v>
      </c>
      <c r="C4952" s="4" t="s">
        <v>6264</v>
      </c>
      <c r="D4952" s="4" t="s">
        <v>2940</v>
      </c>
      <c r="E4952" s="4" t="s">
        <v>29</v>
      </c>
      <c r="F4952" s="16" t="s">
        <v>23</v>
      </c>
      <c r="G4952" s="17"/>
      <c r="H4952" s="7">
        <v>18150</v>
      </c>
      <c r="I4952" s="7">
        <v>520.91</v>
      </c>
      <c r="J4952" s="7">
        <v>0</v>
      </c>
      <c r="K4952" s="7">
        <v>551.76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1097.67</v>
      </c>
      <c r="R4952" s="7">
        <f>H4952-Q4952</f>
        <v>17052.330000000002</v>
      </c>
      <c r="S4952" s="4" t="s">
        <v>24</v>
      </c>
    </row>
    <row r="4953" spans="1:19" ht="26.25" hidden="1" customHeight="1" x14ac:dyDescent="0.25">
      <c r="A4953" s="10">
        <f>+SUBTOTAL(103,$B$5:B4953)</f>
        <v>2481</v>
      </c>
      <c r="B4953" s="4" t="s">
        <v>3750</v>
      </c>
      <c r="C4953" s="4" t="s">
        <v>4092</v>
      </c>
      <c r="D4953" s="4" t="s">
        <v>297</v>
      </c>
      <c r="E4953" s="4" t="s">
        <v>65</v>
      </c>
      <c r="F4953" s="16" t="s">
        <v>23</v>
      </c>
      <c r="G4953" s="17"/>
      <c r="H4953" s="7">
        <v>18016.25</v>
      </c>
      <c r="I4953" s="7">
        <v>517.07000000000005</v>
      </c>
      <c r="J4953" s="7">
        <v>0</v>
      </c>
      <c r="K4953" s="7">
        <v>547.69000000000005</v>
      </c>
      <c r="L4953" s="7">
        <v>0</v>
      </c>
      <c r="M4953" s="7">
        <v>25</v>
      </c>
      <c r="N4953" s="7">
        <v>0</v>
      </c>
      <c r="O4953" s="7"/>
      <c r="P4953" s="7">
        <v>0</v>
      </c>
      <c r="Q4953" s="7">
        <v>1089.76</v>
      </c>
      <c r="R4953" s="7">
        <f>H4953-Q4953</f>
        <v>16926.490000000002</v>
      </c>
      <c r="S4953" s="4" t="s">
        <v>24</v>
      </c>
    </row>
    <row r="4954" spans="1:19" ht="26.25" customHeight="1" x14ac:dyDescent="0.25">
      <c r="A4954" s="10">
        <f>+SUBTOTAL(103,$B$5:B4954)</f>
        <v>2482</v>
      </c>
      <c r="B4954" s="4" t="s">
        <v>5314</v>
      </c>
      <c r="C4954" s="4" t="s">
        <v>5596</v>
      </c>
      <c r="D4954" s="4" t="s">
        <v>2425</v>
      </c>
      <c r="E4954" s="4" t="s">
        <v>175</v>
      </c>
      <c r="F4954" s="16" t="s">
        <v>23</v>
      </c>
      <c r="G4954" s="17"/>
      <c r="H4954" s="7">
        <v>18000</v>
      </c>
      <c r="I4954" s="7">
        <v>516.6</v>
      </c>
      <c r="J4954" s="7">
        <v>0</v>
      </c>
      <c r="K4954" s="7">
        <v>547.20000000000005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1088.8</v>
      </c>
      <c r="R4954" s="7">
        <f>H4954-Q4954</f>
        <v>16911.2</v>
      </c>
      <c r="S4954" s="4" t="s">
        <v>24</v>
      </c>
    </row>
    <row r="4955" spans="1:19" ht="26.25" hidden="1" customHeight="1" x14ac:dyDescent="0.25">
      <c r="A4955" s="10">
        <f>+SUBTOTAL(103,$B$5:B4955)</f>
        <v>2482</v>
      </c>
      <c r="B4955" s="4" t="s">
        <v>3751</v>
      </c>
      <c r="C4955" s="4" t="s">
        <v>5687</v>
      </c>
      <c r="D4955" s="4" t="s">
        <v>2425</v>
      </c>
      <c r="E4955" s="4" t="s">
        <v>57</v>
      </c>
      <c r="F4955" s="16" t="s">
        <v>23</v>
      </c>
      <c r="G4955" s="17"/>
      <c r="H4955" s="7">
        <v>18000</v>
      </c>
      <c r="I4955" s="7">
        <v>516.6</v>
      </c>
      <c r="J4955" s="7">
        <v>0</v>
      </c>
      <c r="K4955" s="7">
        <v>547.20000000000005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1088.8</v>
      </c>
      <c r="R4955" s="7">
        <f>H4955-Q4955</f>
        <v>16911.2</v>
      </c>
      <c r="S4955" s="4" t="s">
        <v>24</v>
      </c>
    </row>
    <row r="4956" spans="1:19" ht="26.25" customHeight="1" x14ac:dyDescent="0.25">
      <c r="A4956" s="10">
        <f>+SUBTOTAL(103,$B$5:B4956)</f>
        <v>2483</v>
      </c>
      <c r="B4956" s="4" t="s">
        <v>598</v>
      </c>
      <c r="C4956" s="4" t="s">
        <v>5716</v>
      </c>
      <c r="D4956" s="4" t="s">
        <v>2425</v>
      </c>
      <c r="E4956" s="4" t="s">
        <v>72</v>
      </c>
      <c r="F4956" s="16" t="s">
        <v>23</v>
      </c>
      <c r="G4956" s="17"/>
      <c r="H4956" s="7">
        <v>18000</v>
      </c>
      <c r="I4956" s="7">
        <v>516.6</v>
      </c>
      <c r="J4956" s="7">
        <v>0</v>
      </c>
      <c r="K4956" s="7">
        <v>547.20000000000005</v>
      </c>
      <c r="L4956" s="7">
        <v>0</v>
      </c>
      <c r="M4956" s="7">
        <v>25</v>
      </c>
      <c r="N4956" s="7">
        <v>0</v>
      </c>
      <c r="O4956" s="7"/>
      <c r="P4956" s="7">
        <v>5466.88</v>
      </c>
      <c r="Q4956" s="7">
        <v>6555.68</v>
      </c>
      <c r="R4956" s="7">
        <f>H4956-Q4956</f>
        <v>11444.32</v>
      </c>
      <c r="S4956" s="4" t="s">
        <v>24</v>
      </c>
    </row>
    <row r="4957" spans="1:19" ht="26.25" customHeight="1" x14ac:dyDescent="0.25">
      <c r="A4957" s="10">
        <f>+SUBTOTAL(103,$B$5:B4957)</f>
        <v>2484</v>
      </c>
      <c r="B4957" s="4" t="s">
        <v>603</v>
      </c>
      <c r="C4957" s="4" t="s">
        <v>5773</v>
      </c>
      <c r="D4957" s="4" t="s">
        <v>3623</v>
      </c>
      <c r="E4957" s="4" t="s">
        <v>129</v>
      </c>
      <c r="F4957" s="16" t="s">
        <v>23</v>
      </c>
      <c r="G4957" s="17" t="s">
        <v>11704</v>
      </c>
      <c r="H4957" s="7">
        <v>18000</v>
      </c>
      <c r="I4957" s="7">
        <v>516.6</v>
      </c>
      <c r="J4957" s="7">
        <v>0</v>
      </c>
      <c r="K4957" s="7">
        <v>547.20000000000005</v>
      </c>
      <c r="L4957" s="7">
        <v>1715.46</v>
      </c>
      <c r="M4957" s="7">
        <v>25</v>
      </c>
      <c r="N4957" s="7">
        <v>100</v>
      </c>
      <c r="O4957" s="7"/>
      <c r="P4957" s="7">
        <v>11876.01</v>
      </c>
      <c r="Q4957" s="7">
        <v>14780.27</v>
      </c>
      <c r="R4957" s="7">
        <f>H4957-Q4957</f>
        <v>3219.7299999999996</v>
      </c>
      <c r="S4957" s="4" t="s">
        <v>38</v>
      </c>
    </row>
    <row r="4958" spans="1:19" ht="26.25" hidden="1" customHeight="1" x14ac:dyDescent="0.25">
      <c r="A4958" s="10">
        <f>+SUBTOTAL(103,$B$5:B4958)</f>
        <v>2484</v>
      </c>
      <c r="B4958" s="4" t="s">
        <v>3752</v>
      </c>
      <c r="C4958" s="4" t="s">
        <v>5853</v>
      </c>
      <c r="D4958" s="4" t="s">
        <v>1147</v>
      </c>
      <c r="E4958" s="4" t="s">
        <v>52</v>
      </c>
      <c r="F4958" s="16" t="s">
        <v>23</v>
      </c>
      <c r="G4958" s="17"/>
      <c r="H4958" s="7">
        <v>18000</v>
      </c>
      <c r="I4958" s="7">
        <v>516.6</v>
      </c>
      <c r="J4958" s="7">
        <v>0</v>
      </c>
      <c r="K4958" s="7">
        <v>547.20000000000005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1088.8</v>
      </c>
      <c r="R4958" s="7">
        <f>H4958-Q4958</f>
        <v>16911.2</v>
      </c>
      <c r="S4958" s="4" t="s">
        <v>38</v>
      </c>
    </row>
    <row r="4959" spans="1:19" ht="26.25" hidden="1" customHeight="1" x14ac:dyDescent="0.25">
      <c r="A4959" s="10">
        <f>+SUBTOTAL(103,$B$5:B4959)</f>
        <v>2484</v>
      </c>
      <c r="B4959" s="4" t="s">
        <v>3106</v>
      </c>
      <c r="C4959" s="4" t="s">
        <v>5908</v>
      </c>
      <c r="D4959" s="4" t="s">
        <v>2356</v>
      </c>
      <c r="E4959" s="4" t="s">
        <v>55</v>
      </c>
      <c r="F4959" s="16" t="s">
        <v>23</v>
      </c>
      <c r="G4959" s="17"/>
      <c r="H4959" s="7">
        <v>18000</v>
      </c>
      <c r="I4959" s="7">
        <v>516.6</v>
      </c>
      <c r="J4959" s="7">
        <v>0</v>
      </c>
      <c r="K4959" s="7">
        <v>547.20000000000005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1088.8</v>
      </c>
      <c r="R4959" s="7">
        <f>H4959-Q4959</f>
        <v>16911.2</v>
      </c>
      <c r="S4959" s="4" t="s">
        <v>38</v>
      </c>
    </row>
    <row r="4960" spans="1:19" ht="26.25" hidden="1" customHeight="1" x14ac:dyDescent="0.25">
      <c r="A4960" s="10">
        <f>+SUBTOTAL(103,$B$5:B4960)</f>
        <v>2484</v>
      </c>
      <c r="B4960" s="4" t="s">
        <v>3754</v>
      </c>
      <c r="C4960" s="4" t="s">
        <v>5916</v>
      </c>
      <c r="D4960" s="4" t="s">
        <v>1260</v>
      </c>
      <c r="E4960" s="4" t="s">
        <v>59</v>
      </c>
      <c r="F4960" s="16" t="s">
        <v>23</v>
      </c>
      <c r="G4960" s="17"/>
      <c r="H4960" s="7">
        <v>18000</v>
      </c>
      <c r="I4960" s="7">
        <v>516.6</v>
      </c>
      <c r="J4960" s="7">
        <v>0</v>
      </c>
      <c r="K4960" s="7">
        <v>547.20000000000005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1088.8</v>
      </c>
      <c r="R4960" s="7">
        <f>H4960-Q4960</f>
        <v>16911.2</v>
      </c>
      <c r="S4960" s="4" t="s">
        <v>38</v>
      </c>
    </row>
    <row r="4961" spans="1:19" ht="26.25" hidden="1" customHeight="1" x14ac:dyDescent="0.25">
      <c r="A4961" s="10">
        <f>+SUBTOTAL(103,$B$5:B4961)</f>
        <v>2484</v>
      </c>
      <c r="B4961" s="4" t="s">
        <v>3755</v>
      </c>
      <c r="C4961" s="4" t="s">
        <v>5923</v>
      </c>
      <c r="D4961" s="4" t="s">
        <v>1260</v>
      </c>
      <c r="E4961" s="4" t="s">
        <v>61</v>
      </c>
      <c r="F4961" s="16" t="s">
        <v>23</v>
      </c>
      <c r="G4961" s="17"/>
      <c r="H4961" s="7">
        <v>18000</v>
      </c>
      <c r="I4961" s="7">
        <v>516.6</v>
      </c>
      <c r="J4961" s="7">
        <v>0</v>
      </c>
      <c r="K4961" s="7">
        <v>547.20000000000005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1088.8</v>
      </c>
      <c r="R4961" s="7">
        <f>H4961-Q4961</f>
        <v>16911.2</v>
      </c>
      <c r="S4961" s="4" t="s">
        <v>38</v>
      </c>
    </row>
    <row r="4962" spans="1:19" ht="26.25" hidden="1" customHeight="1" x14ac:dyDescent="0.25">
      <c r="A4962" s="10">
        <f>+SUBTOTAL(103,$B$5:B4962)</f>
        <v>2484</v>
      </c>
      <c r="B4962" s="4" t="s">
        <v>549</v>
      </c>
      <c r="C4962" s="4" t="s">
        <v>5953</v>
      </c>
      <c r="D4962" s="4" t="s">
        <v>2425</v>
      </c>
      <c r="E4962" s="4" t="s">
        <v>61</v>
      </c>
      <c r="F4962" s="16" t="s">
        <v>23</v>
      </c>
      <c r="G4962" s="17"/>
      <c r="H4962" s="7">
        <v>18000</v>
      </c>
      <c r="I4962" s="7">
        <v>516.6</v>
      </c>
      <c r="J4962" s="7">
        <v>0</v>
      </c>
      <c r="K4962" s="7">
        <v>547.20000000000005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1088.8</v>
      </c>
      <c r="R4962" s="7">
        <f>H4962-Q4962</f>
        <v>16911.2</v>
      </c>
      <c r="S4962" s="4" t="s">
        <v>24</v>
      </c>
    </row>
    <row r="4963" spans="1:19" ht="26.25" customHeight="1" x14ac:dyDescent="0.25">
      <c r="A4963" s="10">
        <f>+SUBTOTAL(103,$B$5:B4963)</f>
        <v>2485</v>
      </c>
      <c r="B4963" s="4" t="s">
        <v>549</v>
      </c>
      <c r="C4963" s="4" t="s">
        <v>5956</v>
      </c>
      <c r="D4963" s="4" t="s">
        <v>308</v>
      </c>
      <c r="E4963" s="4" t="s">
        <v>231</v>
      </c>
      <c r="F4963" s="16" t="s">
        <v>309</v>
      </c>
      <c r="G4963" s="17"/>
      <c r="H4963" s="7">
        <v>18000</v>
      </c>
      <c r="I4963" s="7">
        <v>0</v>
      </c>
      <c r="J4963" s="7">
        <v>0</v>
      </c>
      <c r="K4963" s="7">
        <v>0</v>
      </c>
      <c r="L4963" s="7">
        <v>0</v>
      </c>
      <c r="M4963" s="7">
        <v>0</v>
      </c>
      <c r="N4963" s="7">
        <v>0</v>
      </c>
      <c r="O4963" s="7"/>
      <c r="P4963" s="7">
        <v>50</v>
      </c>
      <c r="Q4963" s="7">
        <v>50</v>
      </c>
      <c r="R4963" s="7">
        <f>H4963-Q4963</f>
        <v>17950</v>
      </c>
      <c r="S4963" s="4" t="s">
        <v>24</v>
      </c>
    </row>
    <row r="4964" spans="1:19" ht="26.25" customHeight="1" x14ac:dyDescent="0.25">
      <c r="A4964" s="10">
        <f>+SUBTOTAL(103,$B$5:B4964)</f>
        <v>2486</v>
      </c>
      <c r="B4964" s="4" t="s">
        <v>5487</v>
      </c>
      <c r="C4964" s="4" t="s">
        <v>6028</v>
      </c>
      <c r="D4964" s="4" t="s">
        <v>2425</v>
      </c>
      <c r="E4964" s="4" t="s">
        <v>43</v>
      </c>
      <c r="F4964" s="16" t="s">
        <v>23</v>
      </c>
      <c r="G4964" s="17"/>
      <c r="H4964" s="7">
        <v>18000</v>
      </c>
      <c r="I4964" s="7">
        <v>516.6</v>
      </c>
      <c r="J4964" s="7">
        <v>0</v>
      </c>
      <c r="K4964" s="7">
        <v>547.20000000000005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1088.8</v>
      </c>
      <c r="R4964" s="7">
        <f>H4964-Q4964</f>
        <v>16911.2</v>
      </c>
      <c r="S4964" s="4" t="s">
        <v>24</v>
      </c>
    </row>
    <row r="4965" spans="1:19" ht="26.25" hidden="1" customHeight="1" x14ac:dyDescent="0.25">
      <c r="A4965" s="10">
        <f>+SUBTOTAL(103,$B$5:B4965)</f>
        <v>2486</v>
      </c>
      <c r="B4965" s="4" t="s">
        <v>228</v>
      </c>
      <c r="C4965" s="4" t="s">
        <v>1800</v>
      </c>
      <c r="D4965" s="4" t="s">
        <v>2425</v>
      </c>
      <c r="E4965" s="4" t="s">
        <v>59</v>
      </c>
      <c r="F4965" s="16" t="s">
        <v>23</v>
      </c>
      <c r="G4965" s="17"/>
      <c r="H4965" s="7">
        <v>18000</v>
      </c>
      <c r="I4965" s="7">
        <v>516.6</v>
      </c>
      <c r="J4965" s="7">
        <v>0</v>
      </c>
      <c r="K4965" s="7">
        <v>547.20000000000005</v>
      </c>
      <c r="L4965" s="7">
        <v>0</v>
      </c>
      <c r="M4965" s="7">
        <v>25</v>
      </c>
      <c r="N4965" s="7">
        <v>0</v>
      </c>
      <c r="O4965" s="7"/>
      <c r="P4965" s="7">
        <v>0</v>
      </c>
      <c r="Q4965" s="7">
        <v>1088.8</v>
      </c>
      <c r="R4965" s="7">
        <f>H4965-Q4965</f>
        <v>16911.2</v>
      </c>
      <c r="S4965" s="4" t="s">
        <v>24</v>
      </c>
    </row>
    <row r="4966" spans="1:19" ht="26.25" customHeight="1" x14ac:dyDescent="0.25">
      <c r="A4966" s="10">
        <f>+SUBTOTAL(103,$B$5:B4966)</f>
        <v>2487</v>
      </c>
      <c r="B4966" s="4" t="s">
        <v>3756</v>
      </c>
      <c r="C4966" s="4" t="s">
        <v>6147</v>
      </c>
      <c r="D4966" s="4" t="s">
        <v>3593</v>
      </c>
      <c r="E4966" s="4" t="s">
        <v>22</v>
      </c>
      <c r="F4966" s="16" t="s">
        <v>23</v>
      </c>
      <c r="G4966" s="17"/>
      <c r="H4966" s="7">
        <v>18000</v>
      </c>
      <c r="I4966" s="7">
        <v>516.6</v>
      </c>
      <c r="J4966" s="7">
        <v>0</v>
      </c>
      <c r="K4966" s="7">
        <v>547.20000000000005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1088.8</v>
      </c>
      <c r="R4966" s="7">
        <f>H4966-Q4966</f>
        <v>16911.2</v>
      </c>
      <c r="S4966" s="4" t="s">
        <v>24</v>
      </c>
    </row>
    <row r="4967" spans="1:19" ht="26.25" hidden="1" customHeight="1" x14ac:dyDescent="0.25">
      <c r="A4967" s="10">
        <f>+SUBTOTAL(103,$B$5:B4967)</f>
        <v>2487</v>
      </c>
      <c r="B4967" s="4" t="s">
        <v>5464</v>
      </c>
      <c r="C4967" s="4" t="s">
        <v>6151</v>
      </c>
      <c r="D4967" s="4" t="s">
        <v>3623</v>
      </c>
      <c r="E4967" s="4" t="s">
        <v>52</v>
      </c>
      <c r="F4967" s="16" t="s">
        <v>23</v>
      </c>
      <c r="G4967" s="17"/>
      <c r="H4967" s="7">
        <v>18000</v>
      </c>
      <c r="I4967" s="7">
        <v>516.6</v>
      </c>
      <c r="J4967" s="7">
        <v>0</v>
      </c>
      <c r="K4967" s="7">
        <v>547.20000000000005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1088.8</v>
      </c>
      <c r="R4967" s="7">
        <f>H4967-Q4967</f>
        <v>16911.2</v>
      </c>
      <c r="S4967" s="4" t="s">
        <v>38</v>
      </c>
    </row>
    <row r="4968" spans="1:19" ht="26.25" hidden="1" customHeight="1" x14ac:dyDescent="0.25">
      <c r="A4968" s="10">
        <f>+SUBTOTAL(103,$B$5:B4968)</f>
        <v>2487</v>
      </c>
      <c r="B4968" s="4" t="s">
        <v>2264</v>
      </c>
      <c r="C4968" s="4" t="s">
        <v>6207</v>
      </c>
      <c r="D4968" s="4" t="s">
        <v>2425</v>
      </c>
      <c r="E4968" s="4" t="s">
        <v>57</v>
      </c>
      <c r="F4968" s="16" t="s">
        <v>23</v>
      </c>
      <c r="G4968" s="17"/>
      <c r="H4968" s="7">
        <v>18000</v>
      </c>
      <c r="I4968" s="7">
        <v>516.6</v>
      </c>
      <c r="J4968" s="7">
        <v>0</v>
      </c>
      <c r="K4968" s="7">
        <v>547.20000000000005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1088.8</v>
      </c>
      <c r="R4968" s="7">
        <f>H4968-Q4968</f>
        <v>16911.2</v>
      </c>
      <c r="S4968" s="4" t="s">
        <v>24</v>
      </c>
    </row>
    <row r="4969" spans="1:19" ht="26.25" customHeight="1" x14ac:dyDescent="0.25">
      <c r="A4969" s="10">
        <f>+SUBTOTAL(103,$B$5:B4969)</f>
        <v>2488</v>
      </c>
      <c r="B4969" s="4" t="s">
        <v>3757</v>
      </c>
      <c r="C4969" s="4" t="s">
        <v>6226</v>
      </c>
      <c r="D4969" s="4" t="s">
        <v>1260</v>
      </c>
      <c r="E4969" s="4" t="s">
        <v>129</v>
      </c>
      <c r="F4969" s="16" t="s">
        <v>23</v>
      </c>
      <c r="G4969" s="17"/>
      <c r="H4969" s="7">
        <v>18000</v>
      </c>
      <c r="I4969" s="7">
        <v>516.6</v>
      </c>
      <c r="J4969" s="7">
        <v>0</v>
      </c>
      <c r="K4969" s="7">
        <v>547.20000000000005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1088.8</v>
      </c>
      <c r="R4969" s="7">
        <f>H4969-Q4969</f>
        <v>16911.2</v>
      </c>
      <c r="S4969" s="4" t="s">
        <v>24</v>
      </c>
    </row>
    <row r="4970" spans="1:19" ht="26.25" hidden="1" customHeight="1" x14ac:dyDescent="0.25">
      <c r="A4970" s="10">
        <f>+SUBTOTAL(103,$B$5:B4970)</f>
        <v>2488</v>
      </c>
      <c r="B4970" s="4" t="s">
        <v>3758</v>
      </c>
      <c r="C4970" s="4" t="s">
        <v>6303</v>
      </c>
      <c r="D4970" s="4" t="s">
        <v>1260</v>
      </c>
      <c r="E4970" s="4" t="s">
        <v>52</v>
      </c>
      <c r="F4970" s="16" t="s">
        <v>23</v>
      </c>
      <c r="G4970" s="17"/>
      <c r="H4970" s="7">
        <v>18000</v>
      </c>
      <c r="I4970" s="7">
        <v>516.6</v>
      </c>
      <c r="J4970" s="7">
        <v>0</v>
      </c>
      <c r="K4970" s="7">
        <v>547.20000000000005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1088.8</v>
      </c>
      <c r="R4970" s="7">
        <f>H4970-Q4970</f>
        <v>16911.2</v>
      </c>
      <c r="S4970" s="4" t="s">
        <v>38</v>
      </c>
    </row>
    <row r="4971" spans="1:19" ht="26.25" customHeight="1" x14ac:dyDescent="0.25">
      <c r="A4971" s="10">
        <f>+SUBTOTAL(103,$B$5:B4971)</f>
        <v>2489</v>
      </c>
      <c r="B4971" s="4" t="s">
        <v>692</v>
      </c>
      <c r="C4971" s="4" t="s">
        <v>6359</v>
      </c>
      <c r="D4971" s="4" t="s">
        <v>2425</v>
      </c>
      <c r="E4971" s="4" t="s">
        <v>35</v>
      </c>
      <c r="F4971" s="16" t="s">
        <v>23</v>
      </c>
      <c r="G4971" s="17"/>
      <c r="H4971" s="7">
        <v>18000</v>
      </c>
      <c r="I4971" s="7">
        <v>516.6</v>
      </c>
      <c r="J4971" s="7">
        <v>0</v>
      </c>
      <c r="K4971" s="7">
        <v>547.20000000000005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1088.8</v>
      </c>
      <c r="R4971" s="7">
        <f>H4971-Q4971</f>
        <v>16911.2</v>
      </c>
      <c r="S4971" s="4" t="s">
        <v>24</v>
      </c>
    </row>
    <row r="4972" spans="1:19" ht="26.25" customHeight="1" x14ac:dyDescent="0.25">
      <c r="A4972" s="10">
        <f>+SUBTOTAL(103,$B$5:B4972)</f>
        <v>2490</v>
      </c>
      <c r="B4972" s="4" t="s">
        <v>692</v>
      </c>
      <c r="C4972" s="4" t="s">
        <v>6364</v>
      </c>
      <c r="D4972" s="4" t="s">
        <v>2425</v>
      </c>
      <c r="E4972" s="4" t="s">
        <v>164</v>
      </c>
      <c r="F4972" s="16" t="s">
        <v>23</v>
      </c>
      <c r="G4972" s="17"/>
      <c r="H4972" s="7">
        <v>18000</v>
      </c>
      <c r="I4972" s="7">
        <v>516.6</v>
      </c>
      <c r="J4972" s="7">
        <v>0</v>
      </c>
      <c r="K4972" s="7">
        <v>547.20000000000005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1088.8</v>
      </c>
      <c r="R4972" s="7">
        <f>H4972-Q4972</f>
        <v>16911.2</v>
      </c>
      <c r="S4972" s="4" t="s">
        <v>24</v>
      </c>
    </row>
    <row r="4973" spans="1:19" ht="26.25" customHeight="1" x14ac:dyDescent="0.25">
      <c r="A4973" s="10">
        <f>+SUBTOTAL(103,$B$5:B4973)</f>
        <v>2491</v>
      </c>
      <c r="B4973" s="4" t="s">
        <v>3759</v>
      </c>
      <c r="C4973" s="4" t="s">
        <v>6395</v>
      </c>
      <c r="D4973" s="4" t="s">
        <v>2425</v>
      </c>
      <c r="E4973" s="4" t="s">
        <v>129</v>
      </c>
      <c r="F4973" s="16" t="s">
        <v>23</v>
      </c>
      <c r="G4973" s="17"/>
      <c r="H4973" s="7">
        <v>18000</v>
      </c>
      <c r="I4973" s="7">
        <v>516.6</v>
      </c>
      <c r="J4973" s="7">
        <v>0</v>
      </c>
      <c r="K4973" s="7">
        <v>547.20000000000005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1088.8</v>
      </c>
      <c r="R4973" s="7">
        <f>H4973-Q4973</f>
        <v>16911.2</v>
      </c>
      <c r="S4973" s="4" t="s">
        <v>24</v>
      </c>
    </row>
    <row r="4974" spans="1:19" ht="26.25" customHeight="1" x14ac:dyDescent="0.25">
      <c r="A4974" s="10">
        <f>+SUBTOTAL(103,$B$5:B4974)</f>
        <v>2492</v>
      </c>
      <c r="B4974" s="4" t="s">
        <v>3760</v>
      </c>
      <c r="C4974" s="4" t="s">
        <v>6400</v>
      </c>
      <c r="D4974" s="4" t="s">
        <v>3761</v>
      </c>
      <c r="E4974" s="4" t="s">
        <v>164</v>
      </c>
      <c r="F4974" s="16" t="s">
        <v>23</v>
      </c>
      <c r="G4974" s="17"/>
      <c r="H4974" s="7">
        <v>18000</v>
      </c>
      <c r="I4974" s="7">
        <v>516.6</v>
      </c>
      <c r="J4974" s="7">
        <v>0</v>
      </c>
      <c r="K4974" s="7">
        <v>547.20000000000005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1088.8</v>
      </c>
      <c r="R4974" s="7">
        <f>H4974-Q4974</f>
        <v>16911.2</v>
      </c>
      <c r="S4974" s="4" t="s">
        <v>24</v>
      </c>
    </row>
    <row r="4975" spans="1:19" ht="26.25" customHeight="1" x14ac:dyDescent="0.25">
      <c r="A4975" s="10">
        <f>+SUBTOTAL(103,$B$5:B4975)</f>
        <v>2493</v>
      </c>
      <c r="B4975" s="4" t="s">
        <v>1888</v>
      </c>
      <c r="C4975" s="4" t="s">
        <v>6457</v>
      </c>
      <c r="D4975" s="4" t="s">
        <v>1260</v>
      </c>
      <c r="E4975" s="4" t="s">
        <v>80</v>
      </c>
      <c r="F4975" s="16" t="s">
        <v>23</v>
      </c>
      <c r="G4975" s="17"/>
      <c r="H4975" s="7">
        <v>18000</v>
      </c>
      <c r="I4975" s="7">
        <v>516.6</v>
      </c>
      <c r="J4975" s="7">
        <v>0</v>
      </c>
      <c r="K4975" s="7">
        <v>547.20000000000005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1088.8</v>
      </c>
      <c r="R4975" s="7">
        <f>H4975-Q4975</f>
        <v>16911.2</v>
      </c>
      <c r="S4975" s="4" t="s">
        <v>24</v>
      </c>
    </row>
    <row r="4976" spans="1:19" ht="26.25" hidden="1" customHeight="1" x14ac:dyDescent="0.25">
      <c r="A4976" s="10">
        <f>+SUBTOTAL(103,$B$5:B4976)</f>
        <v>2493</v>
      </c>
      <c r="B4976" s="4" t="s">
        <v>3763</v>
      </c>
      <c r="C4976" s="4" t="s">
        <v>6479</v>
      </c>
      <c r="D4976" s="4" t="s">
        <v>2425</v>
      </c>
      <c r="E4976" s="4" t="s">
        <v>61</v>
      </c>
      <c r="F4976" s="16" t="s">
        <v>23</v>
      </c>
      <c r="G4976" s="17"/>
      <c r="H4976" s="7">
        <v>18000</v>
      </c>
      <c r="I4976" s="7">
        <v>516.6</v>
      </c>
      <c r="J4976" s="7">
        <v>0</v>
      </c>
      <c r="K4976" s="7">
        <v>547.20000000000005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1088.8</v>
      </c>
      <c r="R4976" s="7">
        <f>H4976-Q4976</f>
        <v>16911.2</v>
      </c>
      <c r="S4976" s="4" t="s">
        <v>24</v>
      </c>
    </row>
    <row r="4977" spans="1:19" ht="26.25" customHeight="1" x14ac:dyDescent="0.25">
      <c r="A4977" s="10">
        <f>+SUBTOTAL(103,$B$5:B4977)</f>
        <v>2494</v>
      </c>
      <c r="B4977" s="4" t="s">
        <v>718</v>
      </c>
      <c r="C4977" s="4" t="s">
        <v>6539</v>
      </c>
      <c r="D4977" s="4" t="s">
        <v>3593</v>
      </c>
      <c r="E4977" s="4" t="s">
        <v>22</v>
      </c>
      <c r="F4977" s="16" t="s">
        <v>23</v>
      </c>
      <c r="G4977" s="17"/>
      <c r="H4977" s="7">
        <v>18000</v>
      </c>
      <c r="I4977" s="7">
        <v>516.6</v>
      </c>
      <c r="J4977" s="7">
        <v>0</v>
      </c>
      <c r="K4977" s="7">
        <v>547.20000000000005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1088.8</v>
      </c>
      <c r="R4977" s="7">
        <f>H4977-Q4977</f>
        <v>16911.2</v>
      </c>
      <c r="S4977" s="4" t="s">
        <v>24</v>
      </c>
    </row>
    <row r="4978" spans="1:19" ht="26.25" hidden="1" customHeight="1" x14ac:dyDescent="0.25">
      <c r="A4978" s="10">
        <f>+SUBTOTAL(103,$B$5:B4978)</f>
        <v>2494</v>
      </c>
      <c r="B4978" s="4" t="s">
        <v>3764</v>
      </c>
      <c r="C4978" s="4" t="s">
        <v>6591</v>
      </c>
      <c r="D4978" s="4" t="s">
        <v>3593</v>
      </c>
      <c r="E4978" s="4" t="s">
        <v>55</v>
      </c>
      <c r="F4978" s="16" t="s">
        <v>23</v>
      </c>
      <c r="G4978" s="17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f>H4978-Q4978</f>
        <v>16911.2</v>
      </c>
      <c r="S4978" s="4" t="s">
        <v>24</v>
      </c>
    </row>
    <row r="4979" spans="1:19" ht="26.25" hidden="1" customHeight="1" x14ac:dyDescent="0.25">
      <c r="A4979" s="10">
        <f>+SUBTOTAL(103,$B$5:B4979)</f>
        <v>2494</v>
      </c>
      <c r="B4979" s="4" t="s">
        <v>3765</v>
      </c>
      <c r="C4979" s="4" t="s">
        <v>6655</v>
      </c>
      <c r="D4979" s="4" t="s">
        <v>1260</v>
      </c>
      <c r="E4979" s="4" t="s">
        <v>61</v>
      </c>
      <c r="F4979" s="16" t="s">
        <v>23</v>
      </c>
      <c r="G4979" s="17"/>
      <c r="H4979" s="7">
        <v>18000</v>
      </c>
      <c r="I4979" s="7">
        <v>516.6</v>
      </c>
      <c r="J4979" s="7">
        <v>0</v>
      </c>
      <c r="K4979" s="7">
        <v>547.20000000000005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1088.8</v>
      </c>
      <c r="R4979" s="7">
        <f>H4979-Q4979</f>
        <v>16911.2</v>
      </c>
      <c r="S4979" s="4" t="s">
        <v>38</v>
      </c>
    </row>
    <row r="4980" spans="1:19" ht="26.25" customHeight="1" x14ac:dyDescent="0.25">
      <c r="A4980" s="10">
        <f>+SUBTOTAL(103,$B$5:B4980)</f>
        <v>2495</v>
      </c>
      <c r="B4980" s="4" t="s">
        <v>3766</v>
      </c>
      <c r="C4980" s="4" t="s">
        <v>6663</v>
      </c>
      <c r="D4980" s="4" t="s">
        <v>2425</v>
      </c>
      <c r="E4980" s="4" t="s">
        <v>175</v>
      </c>
      <c r="F4980" s="16" t="s">
        <v>23</v>
      </c>
      <c r="G4980" s="17"/>
      <c r="H4980" s="7">
        <v>18000</v>
      </c>
      <c r="I4980" s="7">
        <v>516.6</v>
      </c>
      <c r="J4980" s="7">
        <v>0</v>
      </c>
      <c r="K4980" s="7">
        <v>547.20000000000005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1088.8</v>
      </c>
      <c r="R4980" s="7">
        <f>H4980-Q4980</f>
        <v>16911.2</v>
      </c>
      <c r="S4980" s="4" t="s">
        <v>24</v>
      </c>
    </row>
    <row r="4981" spans="1:19" ht="26.25" hidden="1" customHeight="1" x14ac:dyDescent="0.25">
      <c r="A4981" s="10">
        <f>+SUBTOTAL(103,$B$5:B4981)</f>
        <v>2495</v>
      </c>
      <c r="B4981" s="4" t="s">
        <v>5491</v>
      </c>
      <c r="C4981" s="4" t="s">
        <v>6717</v>
      </c>
      <c r="D4981" s="4" t="s">
        <v>2425</v>
      </c>
      <c r="E4981" s="4" t="s">
        <v>61</v>
      </c>
      <c r="F4981" s="16" t="s">
        <v>23</v>
      </c>
      <c r="G4981" s="17"/>
      <c r="H4981" s="7">
        <v>18000</v>
      </c>
      <c r="I4981" s="7">
        <v>516.6</v>
      </c>
      <c r="J4981" s="7">
        <v>0</v>
      </c>
      <c r="K4981" s="7">
        <v>547.20000000000005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1088.8</v>
      </c>
      <c r="R4981" s="7">
        <f>H4981-Q4981</f>
        <v>16911.2</v>
      </c>
      <c r="S4981" s="4" t="s">
        <v>24</v>
      </c>
    </row>
    <row r="4982" spans="1:19" ht="26.25" hidden="1" customHeight="1" x14ac:dyDescent="0.25">
      <c r="A4982" s="10">
        <f>+SUBTOTAL(103,$B$5:B4982)</f>
        <v>2495</v>
      </c>
      <c r="B4982" s="4" t="s">
        <v>3767</v>
      </c>
      <c r="C4982" s="4" t="s">
        <v>6774</v>
      </c>
      <c r="D4982" s="4" t="s">
        <v>1260</v>
      </c>
      <c r="E4982" s="4" t="s">
        <v>61</v>
      </c>
      <c r="F4982" s="16" t="s">
        <v>23</v>
      </c>
      <c r="G4982" s="17"/>
      <c r="H4982" s="7">
        <v>18000</v>
      </c>
      <c r="I4982" s="7">
        <v>516.6</v>
      </c>
      <c r="J4982" s="7">
        <v>0</v>
      </c>
      <c r="K4982" s="7">
        <v>547.20000000000005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1088.8</v>
      </c>
      <c r="R4982" s="7">
        <f>H4982-Q4982</f>
        <v>16911.2</v>
      </c>
      <c r="S4982" s="4" t="s">
        <v>24</v>
      </c>
    </row>
    <row r="4983" spans="1:19" ht="26.25" customHeight="1" x14ac:dyDescent="0.25">
      <c r="A4983" s="10">
        <f>+SUBTOTAL(103,$B$5:B4983)</f>
        <v>2496</v>
      </c>
      <c r="B4983" s="4" t="s">
        <v>5291</v>
      </c>
      <c r="C4983" s="4" t="s">
        <v>6783</v>
      </c>
      <c r="D4983" s="4" t="s">
        <v>3073</v>
      </c>
      <c r="E4983" s="4" t="s">
        <v>231</v>
      </c>
      <c r="F4983" s="16" t="s">
        <v>23</v>
      </c>
      <c r="G4983" s="17"/>
      <c r="H4983" s="7">
        <v>18000</v>
      </c>
      <c r="I4983" s="7">
        <v>516.6</v>
      </c>
      <c r="J4983" s="7">
        <v>0</v>
      </c>
      <c r="K4983" s="7">
        <v>547.20000000000005</v>
      </c>
      <c r="L4983" s="7">
        <v>0</v>
      </c>
      <c r="M4983" s="7">
        <v>25</v>
      </c>
      <c r="N4983" s="7">
        <v>0</v>
      </c>
      <c r="O4983" s="7"/>
      <c r="P4983" s="7">
        <v>2032</v>
      </c>
      <c r="Q4983" s="7">
        <v>3120.8</v>
      </c>
      <c r="R4983" s="7">
        <f>H4983-Q4983</f>
        <v>14879.2</v>
      </c>
      <c r="S4983" s="4" t="s">
        <v>24</v>
      </c>
    </row>
    <row r="4984" spans="1:19" ht="26.25" customHeight="1" x14ac:dyDescent="0.25">
      <c r="A4984" s="10">
        <f>+SUBTOTAL(103,$B$5:B4984)</f>
        <v>2497</v>
      </c>
      <c r="B4984" s="4" t="s">
        <v>770</v>
      </c>
      <c r="C4984" s="4" t="s">
        <v>6796</v>
      </c>
      <c r="D4984" s="4" t="s">
        <v>2425</v>
      </c>
      <c r="E4984" s="4" t="s">
        <v>175</v>
      </c>
      <c r="F4984" s="16" t="s">
        <v>23</v>
      </c>
      <c r="G4984" s="17"/>
      <c r="H4984" s="7">
        <v>18000</v>
      </c>
      <c r="I4984" s="7">
        <v>516.6</v>
      </c>
      <c r="J4984" s="7">
        <v>0</v>
      </c>
      <c r="K4984" s="7">
        <v>547.20000000000005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1088.8</v>
      </c>
      <c r="R4984" s="7">
        <f>H4984-Q4984</f>
        <v>16911.2</v>
      </c>
      <c r="S4984" s="4" t="s">
        <v>24</v>
      </c>
    </row>
    <row r="4985" spans="1:19" ht="26.25" hidden="1" customHeight="1" x14ac:dyDescent="0.25">
      <c r="A4985" s="10">
        <f>+SUBTOTAL(103,$B$5:B4985)</f>
        <v>2497</v>
      </c>
      <c r="B4985" s="4" t="s">
        <v>3769</v>
      </c>
      <c r="C4985" s="4" t="s">
        <v>5775</v>
      </c>
      <c r="D4985" s="4" t="s">
        <v>1147</v>
      </c>
      <c r="E4985" s="4" t="s">
        <v>57</v>
      </c>
      <c r="F4985" s="16" t="s">
        <v>23</v>
      </c>
      <c r="G4985" s="17"/>
      <c r="H4985" s="7">
        <v>18000</v>
      </c>
      <c r="I4985" s="7">
        <v>516.6</v>
      </c>
      <c r="J4985" s="7">
        <v>0</v>
      </c>
      <c r="K4985" s="7">
        <v>547.20000000000005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1088.8</v>
      </c>
      <c r="R4985" s="7">
        <f>H4985-Q4985</f>
        <v>16911.2</v>
      </c>
      <c r="S4985" s="4" t="s">
        <v>38</v>
      </c>
    </row>
    <row r="4986" spans="1:19" ht="26.25" hidden="1" customHeight="1" x14ac:dyDescent="0.25">
      <c r="A4986" s="10">
        <f>+SUBTOTAL(103,$B$5:B4986)</f>
        <v>2497</v>
      </c>
      <c r="B4986" s="4" t="s">
        <v>3770</v>
      </c>
      <c r="C4986" s="4" t="s">
        <v>6896</v>
      </c>
      <c r="D4986" s="4" t="s">
        <v>1147</v>
      </c>
      <c r="E4986" s="4" t="s">
        <v>52</v>
      </c>
      <c r="F4986" s="16" t="s">
        <v>23</v>
      </c>
      <c r="G4986" s="17"/>
      <c r="H4986" s="7">
        <v>18000</v>
      </c>
      <c r="I4986" s="7">
        <v>516.6</v>
      </c>
      <c r="J4986" s="7">
        <v>0</v>
      </c>
      <c r="K4986" s="7">
        <v>547.20000000000005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1088.8</v>
      </c>
      <c r="R4986" s="7">
        <f>H4986-Q4986</f>
        <v>16911.2</v>
      </c>
      <c r="S4986" s="4" t="s">
        <v>38</v>
      </c>
    </row>
    <row r="4987" spans="1:19" ht="26.25" hidden="1" customHeight="1" x14ac:dyDescent="0.25">
      <c r="A4987" s="10">
        <f>+SUBTOTAL(103,$B$5:B4987)</f>
        <v>2497</v>
      </c>
      <c r="B4987" s="4" t="s">
        <v>3159</v>
      </c>
      <c r="C4987" s="4" t="s">
        <v>6226</v>
      </c>
      <c r="D4987" s="4" t="s">
        <v>1147</v>
      </c>
      <c r="E4987" s="4" t="s">
        <v>59</v>
      </c>
      <c r="F4987" s="16" t="s">
        <v>23</v>
      </c>
      <c r="G4987" s="17"/>
      <c r="H4987" s="7">
        <v>18000</v>
      </c>
      <c r="I4987" s="7">
        <v>516.6</v>
      </c>
      <c r="J4987" s="7">
        <v>0</v>
      </c>
      <c r="K4987" s="7">
        <v>547.20000000000005</v>
      </c>
      <c r="L4987" s="7">
        <v>0</v>
      </c>
      <c r="M4987" s="7">
        <v>25</v>
      </c>
      <c r="N4987" s="7">
        <v>0</v>
      </c>
      <c r="O4987" s="7"/>
      <c r="P4987" s="7">
        <v>0</v>
      </c>
      <c r="Q4987" s="7">
        <v>1088.8</v>
      </c>
      <c r="R4987" s="7">
        <f>H4987-Q4987</f>
        <v>16911.2</v>
      </c>
      <c r="S4987" s="4" t="s">
        <v>38</v>
      </c>
    </row>
    <row r="4988" spans="1:19" ht="26.25" customHeight="1" x14ac:dyDescent="0.25">
      <c r="A4988" s="10">
        <f>+SUBTOTAL(103,$B$5:B4988)</f>
        <v>2498</v>
      </c>
      <c r="B4988" s="4" t="s">
        <v>1917</v>
      </c>
      <c r="C4988" s="4" t="s">
        <v>6944</v>
      </c>
      <c r="D4988" s="4" t="s">
        <v>2425</v>
      </c>
      <c r="E4988" s="4" t="s">
        <v>119</v>
      </c>
      <c r="F4988" s="16" t="s">
        <v>23</v>
      </c>
      <c r="G4988" s="17"/>
      <c r="H4988" s="7">
        <v>18000</v>
      </c>
      <c r="I4988" s="7">
        <v>516.6</v>
      </c>
      <c r="J4988" s="7">
        <v>0</v>
      </c>
      <c r="K4988" s="7">
        <v>547.20000000000005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1088.8</v>
      </c>
      <c r="R4988" s="7">
        <f>H4988-Q4988</f>
        <v>16911.2</v>
      </c>
      <c r="S4988" s="4" t="s">
        <v>24</v>
      </c>
    </row>
    <row r="4989" spans="1:19" ht="26.25" customHeight="1" x14ac:dyDescent="0.25">
      <c r="A4989" s="10">
        <f>+SUBTOTAL(103,$B$5:B4989)</f>
        <v>2499</v>
      </c>
      <c r="B4989" s="4" t="s">
        <v>5493</v>
      </c>
      <c r="C4989" s="4" t="s">
        <v>6976</v>
      </c>
      <c r="D4989" s="4" t="s">
        <v>3623</v>
      </c>
      <c r="E4989" s="4" t="s">
        <v>129</v>
      </c>
      <c r="F4989" s="16" t="s">
        <v>23</v>
      </c>
      <c r="G4989" s="17"/>
      <c r="H4989" s="7">
        <v>18000</v>
      </c>
      <c r="I4989" s="7">
        <v>516.6</v>
      </c>
      <c r="J4989" s="7">
        <v>0</v>
      </c>
      <c r="K4989" s="7">
        <v>547.20000000000005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1088.8</v>
      </c>
      <c r="R4989" s="7">
        <f>H4989-Q4989</f>
        <v>16911.2</v>
      </c>
      <c r="S4989" s="4" t="s">
        <v>38</v>
      </c>
    </row>
    <row r="4990" spans="1:19" ht="26.25" customHeight="1" x14ac:dyDescent="0.25">
      <c r="A4990" s="10">
        <f>+SUBTOTAL(103,$B$5:B4990)</f>
        <v>2500</v>
      </c>
      <c r="B4990" s="4" t="s">
        <v>269</v>
      </c>
      <c r="C4990" s="4" t="s">
        <v>7005</v>
      </c>
      <c r="D4990" s="4" t="s">
        <v>2425</v>
      </c>
      <c r="E4990" s="4" t="s">
        <v>43</v>
      </c>
      <c r="F4990" s="16" t="s">
        <v>23</v>
      </c>
      <c r="G4990" s="17"/>
      <c r="H4990" s="7">
        <v>18000</v>
      </c>
      <c r="I4990" s="7">
        <v>516.6</v>
      </c>
      <c r="J4990" s="7">
        <v>0</v>
      </c>
      <c r="K4990" s="7">
        <v>547.20000000000005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1088.8</v>
      </c>
      <c r="R4990" s="7">
        <f>H4990-Q4990</f>
        <v>16911.2</v>
      </c>
      <c r="S4990" s="4" t="s">
        <v>24</v>
      </c>
    </row>
    <row r="4991" spans="1:19" ht="26.25" customHeight="1" x14ac:dyDescent="0.25">
      <c r="A4991" s="10">
        <f>+SUBTOTAL(103,$B$5:B4991)</f>
        <v>2501</v>
      </c>
      <c r="B4991" s="4" t="s">
        <v>3771</v>
      </c>
      <c r="C4991" s="4" t="s">
        <v>7035</v>
      </c>
      <c r="D4991" s="4" t="s">
        <v>1147</v>
      </c>
      <c r="E4991" s="4" t="s">
        <v>82</v>
      </c>
      <c r="F4991" s="16" t="s">
        <v>23</v>
      </c>
      <c r="G4991" s="17"/>
      <c r="H4991" s="7">
        <v>18000</v>
      </c>
      <c r="I4991" s="7">
        <v>516.6</v>
      </c>
      <c r="J4991" s="7">
        <v>0</v>
      </c>
      <c r="K4991" s="7">
        <v>547.20000000000005</v>
      </c>
      <c r="L4991" s="7">
        <v>1715.46</v>
      </c>
      <c r="M4991" s="7">
        <v>25</v>
      </c>
      <c r="N4991" s="7">
        <v>0</v>
      </c>
      <c r="O4991" s="7"/>
      <c r="P4991" s="7">
        <v>0</v>
      </c>
      <c r="Q4991" s="7">
        <v>2804.26</v>
      </c>
      <c r="R4991" s="7">
        <f>H4991-Q4991</f>
        <v>15195.74</v>
      </c>
      <c r="S4991" s="4" t="s">
        <v>38</v>
      </c>
    </row>
    <row r="4992" spans="1:19" ht="26.25" customHeight="1" x14ac:dyDescent="0.25">
      <c r="A4992" s="10">
        <f>+SUBTOTAL(103,$B$5:B4992)</f>
        <v>2502</v>
      </c>
      <c r="B4992" s="4" t="s">
        <v>4930</v>
      </c>
      <c r="C4992" s="4" t="s">
        <v>7130</v>
      </c>
      <c r="D4992" s="4" t="s">
        <v>433</v>
      </c>
      <c r="E4992" s="4" t="s">
        <v>175</v>
      </c>
      <c r="F4992" s="16" t="s">
        <v>23</v>
      </c>
      <c r="G4992" s="17"/>
      <c r="H4992" s="7">
        <v>18000</v>
      </c>
      <c r="I4992" s="7">
        <v>516.6</v>
      </c>
      <c r="J4992" s="7">
        <v>0</v>
      </c>
      <c r="K4992" s="7">
        <v>547.20000000000005</v>
      </c>
      <c r="L4992" s="7">
        <v>0</v>
      </c>
      <c r="M4992" s="7">
        <v>25</v>
      </c>
      <c r="N4992" s="7">
        <v>0</v>
      </c>
      <c r="O4992" s="7"/>
      <c r="P4992" s="7">
        <v>6287.9</v>
      </c>
      <c r="Q4992" s="7">
        <v>7376.7</v>
      </c>
      <c r="R4992" s="7">
        <f>H4992-Q4992</f>
        <v>10623.3</v>
      </c>
      <c r="S4992" s="4" t="s">
        <v>24</v>
      </c>
    </row>
    <row r="4993" spans="1:19" ht="26.25" customHeight="1" x14ac:dyDescent="0.25">
      <c r="A4993" s="10">
        <f>+SUBTOTAL(103,$B$5:B4993)</f>
        <v>2503</v>
      </c>
      <c r="B4993" s="4" t="s">
        <v>5548</v>
      </c>
      <c r="C4993" s="4" t="s">
        <v>7143</v>
      </c>
      <c r="D4993" s="4" t="s">
        <v>3463</v>
      </c>
      <c r="E4993" s="4" t="s">
        <v>175</v>
      </c>
      <c r="F4993" s="16" t="s">
        <v>23</v>
      </c>
      <c r="G4993" s="17"/>
      <c r="H4993" s="7">
        <v>18000</v>
      </c>
      <c r="I4993" s="7">
        <v>516.6</v>
      </c>
      <c r="J4993" s="7">
        <v>0</v>
      </c>
      <c r="K4993" s="7">
        <v>547.20000000000005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1088.8</v>
      </c>
      <c r="R4993" s="7">
        <f>H4993-Q4993</f>
        <v>16911.2</v>
      </c>
      <c r="S4993" s="4" t="s">
        <v>24</v>
      </c>
    </row>
    <row r="4994" spans="1:19" ht="26.25" customHeight="1" x14ac:dyDescent="0.25">
      <c r="A4994" s="10">
        <f>+SUBTOTAL(103,$B$5:B4994)</f>
        <v>2504</v>
      </c>
      <c r="B4994" s="4" t="s">
        <v>834</v>
      </c>
      <c r="C4994" s="4" t="s">
        <v>7210</v>
      </c>
      <c r="D4994" s="4" t="s">
        <v>3623</v>
      </c>
      <c r="E4994" s="4" t="s">
        <v>129</v>
      </c>
      <c r="F4994" s="16" t="s">
        <v>23</v>
      </c>
      <c r="G4994" s="17" t="s">
        <v>11704</v>
      </c>
      <c r="H4994" s="7">
        <v>18000</v>
      </c>
      <c r="I4994" s="7">
        <v>516.6</v>
      </c>
      <c r="J4994" s="7">
        <v>0</v>
      </c>
      <c r="K4994" s="7">
        <v>547.20000000000005</v>
      </c>
      <c r="L4994" s="7">
        <v>0</v>
      </c>
      <c r="M4994" s="7">
        <v>25</v>
      </c>
      <c r="N4994" s="7">
        <v>0</v>
      </c>
      <c r="O4994" s="7"/>
      <c r="P4994" s="7">
        <v>3805.55</v>
      </c>
      <c r="Q4994" s="7">
        <v>4894.3500000000004</v>
      </c>
      <c r="R4994" s="7">
        <f>H4994-Q4994</f>
        <v>13105.65</v>
      </c>
      <c r="S4994" s="4" t="s">
        <v>38</v>
      </c>
    </row>
    <row r="4995" spans="1:19" ht="26.25" customHeight="1" x14ac:dyDescent="0.25">
      <c r="A4995" s="10">
        <f>+SUBTOTAL(103,$B$5:B4995)</f>
        <v>2505</v>
      </c>
      <c r="B4995" s="4" t="s">
        <v>834</v>
      </c>
      <c r="C4995" s="4" t="s">
        <v>7216</v>
      </c>
      <c r="D4995" s="4" t="s">
        <v>433</v>
      </c>
      <c r="E4995" s="4" t="s">
        <v>175</v>
      </c>
      <c r="F4995" s="16" t="s">
        <v>23</v>
      </c>
      <c r="G4995" s="17"/>
      <c r="H4995" s="7">
        <v>18000</v>
      </c>
      <c r="I4995" s="7">
        <v>516.6</v>
      </c>
      <c r="J4995" s="7">
        <v>0</v>
      </c>
      <c r="K4995" s="7">
        <v>547.20000000000005</v>
      </c>
      <c r="L4995" s="7">
        <v>0</v>
      </c>
      <c r="M4995" s="7">
        <v>25</v>
      </c>
      <c r="N4995" s="7">
        <v>0</v>
      </c>
      <c r="O4995" s="7"/>
      <c r="P4995" s="7">
        <v>0</v>
      </c>
      <c r="Q4995" s="7">
        <v>1088.8</v>
      </c>
      <c r="R4995" s="7">
        <f>H4995-Q4995</f>
        <v>16911.2</v>
      </c>
      <c r="S4995" s="4" t="s">
        <v>38</v>
      </c>
    </row>
    <row r="4996" spans="1:19" ht="26.25" customHeight="1" x14ac:dyDescent="0.25">
      <c r="A4996" s="10">
        <f>+SUBTOTAL(103,$B$5:B4996)</f>
        <v>2506</v>
      </c>
      <c r="B4996" s="4" t="s">
        <v>5497</v>
      </c>
      <c r="C4996" s="4" t="s">
        <v>7219</v>
      </c>
      <c r="D4996" s="4" t="s">
        <v>3623</v>
      </c>
      <c r="E4996" s="4" t="s">
        <v>129</v>
      </c>
      <c r="F4996" s="16" t="s">
        <v>23</v>
      </c>
      <c r="G4996" s="17"/>
      <c r="H4996" s="7">
        <v>18000</v>
      </c>
      <c r="I4996" s="7">
        <v>516.6</v>
      </c>
      <c r="J4996" s="7">
        <v>0</v>
      </c>
      <c r="K4996" s="7">
        <v>547.20000000000005</v>
      </c>
      <c r="L4996" s="7">
        <v>0</v>
      </c>
      <c r="M4996" s="7">
        <v>25</v>
      </c>
      <c r="N4996" s="7">
        <v>0</v>
      </c>
      <c r="O4996" s="7"/>
      <c r="P4996" s="7">
        <v>2744</v>
      </c>
      <c r="Q4996" s="7">
        <v>3832.8</v>
      </c>
      <c r="R4996" s="7">
        <f>H4996-Q4996</f>
        <v>14167.2</v>
      </c>
      <c r="S4996" s="4" t="s">
        <v>38</v>
      </c>
    </row>
    <row r="4997" spans="1:19" ht="26.25" customHeight="1" x14ac:dyDescent="0.25">
      <c r="A4997" s="10">
        <f>+SUBTOTAL(103,$B$5:B4997)</f>
        <v>2507</v>
      </c>
      <c r="B4997" s="4" t="s">
        <v>3772</v>
      </c>
      <c r="C4997" s="4" t="s">
        <v>7223</v>
      </c>
      <c r="D4997" s="4" t="s">
        <v>3335</v>
      </c>
      <c r="E4997" s="4" t="s">
        <v>110</v>
      </c>
      <c r="F4997" s="16" t="s">
        <v>23</v>
      </c>
      <c r="G4997" s="17"/>
      <c r="H4997" s="7">
        <v>18000</v>
      </c>
      <c r="I4997" s="7">
        <v>516.6</v>
      </c>
      <c r="J4997" s="7">
        <v>0</v>
      </c>
      <c r="K4997" s="7">
        <v>547.20000000000005</v>
      </c>
      <c r="L4997" s="7">
        <v>3430.92</v>
      </c>
      <c r="M4997" s="7">
        <v>25</v>
      </c>
      <c r="N4997" s="7">
        <v>0</v>
      </c>
      <c r="O4997" s="7"/>
      <c r="P4997" s="7">
        <v>50</v>
      </c>
      <c r="Q4997" s="7">
        <v>4569.72</v>
      </c>
      <c r="R4997" s="7">
        <f>H4997-Q4997</f>
        <v>13430.279999999999</v>
      </c>
      <c r="S4997" s="4" t="s">
        <v>24</v>
      </c>
    </row>
    <row r="4998" spans="1:19" ht="26.25" hidden="1" customHeight="1" x14ac:dyDescent="0.25">
      <c r="A4998" s="10">
        <f>+SUBTOTAL(103,$B$5:B4998)</f>
        <v>2507</v>
      </c>
      <c r="B4998" s="4" t="s">
        <v>3773</v>
      </c>
      <c r="C4998" s="4" t="s">
        <v>7294</v>
      </c>
      <c r="D4998" s="4" t="s">
        <v>3019</v>
      </c>
      <c r="E4998" s="4" t="s">
        <v>57</v>
      </c>
      <c r="F4998" s="16" t="s">
        <v>23</v>
      </c>
      <c r="G4998" s="17"/>
      <c r="H4998" s="7">
        <v>18000</v>
      </c>
      <c r="I4998" s="7">
        <v>516.6</v>
      </c>
      <c r="J4998" s="7">
        <v>0</v>
      </c>
      <c r="K4998" s="7">
        <v>547.20000000000005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1088.8</v>
      </c>
      <c r="R4998" s="7">
        <f>H4998-Q4998</f>
        <v>16911.2</v>
      </c>
      <c r="S4998" s="4" t="s">
        <v>24</v>
      </c>
    </row>
    <row r="4999" spans="1:19" ht="26.25" customHeight="1" x14ac:dyDescent="0.25">
      <c r="A4999" s="10">
        <f>+SUBTOTAL(103,$B$5:B4999)</f>
        <v>2508</v>
      </c>
      <c r="B4999" s="4" t="s">
        <v>5470</v>
      </c>
      <c r="C4999" s="4" t="s">
        <v>7392</v>
      </c>
      <c r="D4999" s="4" t="s">
        <v>2425</v>
      </c>
      <c r="E4999" s="4" t="s">
        <v>164</v>
      </c>
      <c r="F4999" s="16" t="s">
        <v>23</v>
      </c>
      <c r="G4999" s="17"/>
      <c r="H4999" s="7">
        <v>18000</v>
      </c>
      <c r="I4999" s="7">
        <v>516.6</v>
      </c>
      <c r="J4999" s="7">
        <v>0</v>
      </c>
      <c r="K4999" s="7">
        <v>547.20000000000005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1088.8</v>
      </c>
      <c r="R4999" s="7">
        <f>H4999-Q4999</f>
        <v>16911.2</v>
      </c>
      <c r="S4999" s="4" t="s">
        <v>24</v>
      </c>
    </row>
    <row r="5000" spans="1:19" ht="26.25" hidden="1" customHeight="1" x14ac:dyDescent="0.25">
      <c r="A5000" s="10">
        <f>+SUBTOTAL(103,$B$5:B5000)</f>
        <v>2508</v>
      </c>
      <c r="B5000" s="4" t="s">
        <v>3774</v>
      </c>
      <c r="C5000" s="4" t="s">
        <v>7393</v>
      </c>
      <c r="D5000" s="4" t="s">
        <v>3019</v>
      </c>
      <c r="E5000" s="4" t="s">
        <v>57</v>
      </c>
      <c r="F5000" s="16" t="s">
        <v>23</v>
      </c>
      <c r="G5000" s="17"/>
      <c r="H5000" s="7">
        <v>18000</v>
      </c>
      <c r="I5000" s="7">
        <v>516.6</v>
      </c>
      <c r="J5000" s="7">
        <v>0</v>
      </c>
      <c r="K5000" s="7">
        <v>547.20000000000005</v>
      </c>
      <c r="L5000" s="7">
        <v>0</v>
      </c>
      <c r="M5000" s="7">
        <v>25</v>
      </c>
      <c r="N5000" s="7">
        <v>0</v>
      </c>
      <c r="O5000" s="7"/>
      <c r="P5000" s="7">
        <v>0</v>
      </c>
      <c r="Q5000" s="7">
        <v>1088.8</v>
      </c>
      <c r="R5000" s="7">
        <f>H5000-Q5000</f>
        <v>16911.2</v>
      </c>
      <c r="S5000" s="4" t="s">
        <v>24</v>
      </c>
    </row>
    <row r="5001" spans="1:19" ht="26.25" customHeight="1" x14ac:dyDescent="0.25">
      <c r="A5001" s="10">
        <f>+SUBTOTAL(103,$B$5:B5001)</f>
        <v>2509</v>
      </c>
      <c r="B5001" s="4" t="s">
        <v>3775</v>
      </c>
      <c r="C5001" s="4" t="s">
        <v>7418</v>
      </c>
      <c r="D5001" s="4" t="s">
        <v>2425</v>
      </c>
      <c r="E5001" s="4" t="s">
        <v>175</v>
      </c>
      <c r="F5001" s="16" t="s">
        <v>23</v>
      </c>
      <c r="G5001" s="17"/>
      <c r="H5001" s="7">
        <v>18000</v>
      </c>
      <c r="I5001" s="7">
        <v>516.6</v>
      </c>
      <c r="J5001" s="7">
        <v>0</v>
      </c>
      <c r="K5001" s="7">
        <v>547.20000000000005</v>
      </c>
      <c r="L5001" s="7">
        <v>0</v>
      </c>
      <c r="M5001" s="7">
        <v>25</v>
      </c>
      <c r="N5001" s="7">
        <v>0</v>
      </c>
      <c r="O5001" s="7"/>
      <c r="P5001" s="7">
        <v>4302.21</v>
      </c>
      <c r="Q5001" s="7">
        <v>5391.01</v>
      </c>
      <c r="R5001" s="7">
        <f>H5001-Q5001</f>
        <v>12608.99</v>
      </c>
      <c r="S5001" s="4" t="s">
        <v>24</v>
      </c>
    </row>
    <row r="5002" spans="1:19" ht="26.25" customHeight="1" x14ac:dyDescent="0.25">
      <c r="A5002" s="10">
        <f>+SUBTOTAL(103,$B$5:B5002)</f>
        <v>2510</v>
      </c>
      <c r="B5002" s="4" t="s">
        <v>863</v>
      </c>
      <c r="C5002" s="4" t="s">
        <v>7451</v>
      </c>
      <c r="D5002" s="4" t="s">
        <v>3073</v>
      </c>
      <c r="E5002" s="4" t="s">
        <v>72</v>
      </c>
      <c r="F5002" s="16" t="s">
        <v>23</v>
      </c>
      <c r="G5002" s="17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1088.8</v>
      </c>
      <c r="R5002" s="7">
        <f>H5002-Q5002</f>
        <v>16911.2</v>
      </c>
      <c r="S5002" s="4" t="s">
        <v>24</v>
      </c>
    </row>
    <row r="5003" spans="1:19" ht="26.25" customHeight="1" x14ac:dyDescent="0.25">
      <c r="A5003" s="10">
        <f>+SUBTOTAL(103,$B$5:B5003)</f>
        <v>2511</v>
      </c>
      <c r="B5003" s="4" t="s">
        <v>5504</v>
      </c>
      <c r="C5003" s="4" t="s">
        <v>7461</v>
      </c>
      <c r="D5003" s="4" t="s">
        <v>3623</v>
      </c>
      <c r="E5003" s="4" t="s">
        <v>129</v>
      </c>
      <c r="F5003" s="16" t="s">
        <v>23</v>
      </c>
      <c r="G5003" s="17"/>
      <c r="H5003" s="7">
        <v>18000</v>
      </c>
      <c r="I5003" s="7">
        <v>516.6</v>
      </c>
      <c r="J5003" s="7">
        <v>0</v>
      </c>
      <c r="K5003" s="7">
        <v>547.20000000000005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1088.8</v>
      </c>
      <c r="R5003" s="7">
        <f>H5003-Q5003</f>
        <v>16911.2</v>
      </c>
      <c r="S5003" s="4" t="s">
        <v>38</v>
      </c>
    </row>
    <row r="5004" spans="1:19" ht="26.25" hidden="1" customHeight="1" x14ac:dyDescent="0.25">
      <c r="A5004" s="10">
        <f>+SUBTOTAL(103,$B$5:B5004)</f>
        <v>2511</v>
      </c>
      <c r="B5004" s="4" t="s">
        <v>3776</v>
      </c>
      <c r="C5004" s="4" t="s">
        <v>7491</v>
      </c>
      <c r="D5004" s="4" t="s">
        <v>2425</v>
      </c>
      <c r="E5004" s="4" t="s">
        <v>61</v>
      </c>
      <c r="F5004" s="18" t="s">
        <v>23</v>
      </c>
      <c r="G5004" s="17"/>
      <c r="H5004" s="7">
        <v>18000</v>
      </c>
      <c r="I5004" s="7">
        <v>516.6</v>
      </c>
      <c r="J5004" s="7">
        <v>0</v>
      </c>
      <c r="K5004" s="7">
        <v>547.20000000000005</v>
      </c>
      <c r="L5004" s="7">
        <v>0</v>
      </c>
      <c r="M5004" s="7">
        <v>25</v>
      </c>
      <c r="N5004" s="7">
        <v>0</v>
      </c>
      <c r="O5004" s="7"/>
      <c r="P5004" s="7">
        <v>0</v>
      </c>
      <c r="Q5004" s="7">
        <v>1088.8</v>
      </c>
      <c r="R5004" s="7">
        <f>H5004-Q5004</f>
        <v>16911.2</v>
      </c>
      <c r="S5004" s="4" t="s">
        <v>24</v>
      </c>
    </row>
    <row r="5005" spans="1:19" ht="26.25" hidden="1" customHeight="1" x14ac:dyDescent="0.25">
      <c r="A5005" s="10">
        <f>+SUBTOTAL(103,$B$5:B5005)</f>
        <v>2511</v>
      </c>
      <c r="B5005" s="4" t="s">
        <v>236</v>
      </c>
      <c r="C5005" s="4" t="s">
        <v>7542</v>
      </c>
      <c r="D5005" s="4" t="s">
        <v>2425</v>
      </c>
      <c r="E5005" s="4" t="s">
        <v>63</v>
      </c>
      <c r="F5005" s="16" t="s">
        <v>23</v>
      </c>
      <c r="G5005" s="17"/>
      <c r="H5005" s="7">
        <v>18000</v>
      </c>
      <c r="I5005" s="7">
        <v>516.6</v>
      </c>
      <c r="J5005" s="7">
        <v>0</v>
      </c>
      <c r="K5005" s="7">
        <v>547.20000000000005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1088.8</v>
      </c>
      <c r="R5005" s="7">
        <f>H5005-Q5005</f>
        <v>16911.2</v>
      </c>
      <c r="S5005" s="4" t="s">
        <v>24</v>
      </c>
    </row>
    <row r="5006" spans="1:19" ht="26.25" customHeight="1" x14ac:dyDescent="0.25">
      <c r="A5006" s="10">
        <f>+SUBTOTAL(103,$B$5:B5006)</f>
        <v>2512</v>
      </c>
      <c r="B5006" s="4" t="s">
        <v>463</v>
      </c>
      <c r="C5006" s="4" t="s">
        <v>7557</v>
      </c>
      <c r="D5006" s="4" t="s">
        <v>3073</v>
      </c>
      <c r="E5006" s="4" t="s">
        <v>72</v>
      </c>
      <c r="F5006" s="16" t="s">
        <v>23</v>
      </c>
      <c r="G5006" s="17"/>
      <c r="H5006" s="7">
        <v>18000</v>
      </c>
      <c r="I5006" s="7">
        <v>516.6</v>
      </c>
      <c r="J5006" s="7">
        <v>0</v>
      </c>
      <c r="K5006" s="7">
        <v>547.20000000000005</v>
      </c>
      <c r="L5006" s="7">
        <v>0</v>
      </c>
      <c r="M5006" s="7">
        <v>25</v>
      </c>
      <c r="N5006" s="7">
        <v>0</v>
      </c>
      <c r="O5006" s="7"/>
      <c r="P5006" s="7">
        <v>0</v>
      </c>
      <c r="Q5006" s="7">
        <v>1088.8</v>
      </c>
      <c r="R5006" s="7">
        <f>H5006-Q5006</f>
        <v>16911.2</v>
      </c>
      <c r="S5006" s="4" t="s">
        <v>24</v>
      </c>
    </row>
    <row r="5007" spans="1:19" ht="26.25" customHeight="1" x14ac:dyDescent="0.25">
      <c r="A5007" s="10">
        <f>+SUBTOTAL(103,$B$5:B5007)</f>
        <v>2513</v>
      </c>
      <c r="B5007" s="4" t="s">
        <v>890</v>
      </c>
      <c r="C5007" s="4" t="s">
        <v>5744</v>
      </c>
      <c r="D5007" s="4" t="s">
        <v>3593</v>
      </c>
      <c r="E5007" s="4" t="s">
        <v>22</v>
      </c>
      <c r="F5007" s="16" t="s">
        <v>23</v>
      </c>
      <c r="G5007" s="17"/>
      <c r="H5007" s="7">
        <v>18000</v>
      </c>
      <c r="I5007" s="7">
        <v>516.6</v>
      </c>
      <c r="J5007" s="7">
        <v>0</v>
      </c>
      <c r="K5007" s="7">
        <v>547.20000000000005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1088.8</v>
      </c>
      <c r="R5007" s="7">
        <f>H5007-Q5007</f>
        <v>16911.2</v>
      </c>
      <c r="S5007" s="4" t="s">
        <v>24</v>
      </c>
    </row>
    <row r="5008" spans="1:19" ht="26.25" hidden="1" customHeight="1" x14ac:dyDescent="0.25">
      <c r="A5008" s="10">
        <f>+SUBTOTAL(103,$B$5:B5008)</f>
        <v>2513</v>
      </c>
      <c r="B5008" s="4" t="s">
        <v>3777</v>
      </c>
      <c r="C5008" s="4" t="s">
        <v>6950</v>
      </c>
      <c r="D5008" s="4" t="s">
        <v>2425</v>
      </c>
      <c r="E5008" s="4" t="s">
        <v>55</v>
      </c>
      <c r="F5008" s="16" t="s">
        <v>23</v>
      </c>
      <c r="G5008" s="17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1500</v>
      </c>
      <c r="Q5008" s="7">
        <v>2588.8000000000002</v>
      </c>
      <c r="R5008" s="7">
        <f>H5008-Q5008</f>
        <v>15411.2</v>
      </c>
      <c r="S5008" s="4" t="s">
        <v>24</v>
      </c>
    </row>
    <row r="5009" spans="1:19" ht="26.25" hidden="1" customHeight="1" x14ac:dyDescent="0.25">
      <c r="A5009" s="10">
        <f>+SUBTOTAL(103,$B$5:B5009)</f>
        <v>2513</v>
      </c>
      <c r="B5009" s="4" t="s">
        <v>468</v>
      </c>
      <c r="C5009" s="4" t="s">
        <v>7741</v>
      </c>
      <c r="D5009" s="4" t="s">
        <v>3614</v>
      </c>
      <c r="E5009" s="4" t="s">
        <v>63</v>
      </c>
      <c r="F5009" s="16" t="s">
        <v>23</v>
      </c>
      <c r="G5009" s="17"/>
      <c r="H5009" s="7">
        <v>18000</v>
      </c>
      <c r="I5009" s="7">
        <v>516.6</v>
      </c>
      <c r="J5009" s="7">
        <v>0</v>
      </c>
      <c r="K5009" s="7">
        <v>547.20000000000005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1088.8</v>
      </c>
      <c r="R5009" s="7">
        <f>H5009-Q5009</f>
        <v>16911.2</v>
      </c>
      <c r="S5009" s="4" t="s">
        <v>24</v>
      </c>
    </row>
    <row r="5010" spans="1:19" ht="26.25" customHeight="1" x14ac:dyDescent="0.25">
      <c r="A5010" s="10">
        <f>+SUBTOTAL(103,$B$5:B5010)</f>
        <v>2514</v>
      </c>
      <c r="B5010" s="4" t="s">
        <v>3778</v>
      </c>
      <c r="C5010" s="4" t="s">
        <v>7756</v>
      </c>
      <c r="D5010" s="4" t="s">
        <v>3779</v>
      </c>
      <c r="E5010" s="4" t="s">
        <v>231</v>
      </c>
      <c r="F5010" s="16" t="s">
        <v>23</v>
      </c>
      <c r="G5010" s="17"/>
      <c r="H5010" s="7">
        <v>18000</v>
      </c>
      <c r="I5010" s="7">
        <v>516.6</v>
      </c>
      <c r="J5010" s="7">
        <v>0</v>
      </c>
      <c r="K5010" s="7">
        <v>547.20000000000005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1088.8</v>
      </c>
      <c r="R5010" s="7">
        <f>H5010-Q5010</f>
        <v>16911.2</v>
      </c>
      <c r="S5010" s="4" t="s">
        <v>24</v>
      </c>
    </row>
    <row r="5011" spans="1:19" ht="26.25" customHeight="1" x14ac:dyDescent="0.25">
      <c r="A5011" s="10">
        <f>+SUBTOTAL(103,$B$5:B5011)</f>
        <v>2515</v>
      </c>
      <c r="B5011" s="4" t="s">
        <v>3780</v>
      </c>
      <c r="C5011" s="4" t="s">
        <v>7805</v>
      </c>
      <c r="D5011" s="4" t="s">
        <v>1260</v>
      </c>
      <c r="E5011" s="4" t="s">
        <v>3270</v>
      </c>
      <c r="F5011" s="16" t="s">
        <v>23</v>
      </c>
      <c r="G5011" s="17"/>
      <c r="H5011" s="7">
        <v>18000</v>
      </c>
      <c r="I5011" s="7">
        <v>516.6</v>
      </c>
      <c r="J5011" s="7">
        <v>0</v>
      </c>
      <c r="K5011" s="7">
        <v>547.20000000000005</v>
      </c>
      <c r="L5011" s="7">
        <v>0</v>
      </c>
      <c r="M5011" s="7">
        <v>25</v>
      </c>
      <c r="N5011" s="7">
        <v>0</v>
      </c>
      <c r="O5011" s="7"/>
      <c r="P5011" s="7">
        <v>1720</v>
      </c>
      <c r="Q5011" s="7">
        <v>2808.8</v>
      </c>
      <c r="R5011" s="7">
        <f>H5011-Q5011</f>
        <v>15191.2</v>
      </c>
      <c r="S5011" s="4" t="s">
        <v>24</v>
      </c>
    </row>
    <row r="5012" spans="1:19" ht="26.25" hidden="1" customHeight="1" x14ac:dyDescent="0.25">
      <c r="A5012" s="10">
        <f>+SUBTOTAL(103,$B$5:B5012)</f>
        <v>2515</v>
      </c>
      <c r="B5012" s="4" t="s">
        <v>3781</v>
      </c>
      <c r="C5012" s="4" t="s">
        <v>7554</v>
      </c>
      <c r="D5012" s="4" t="s">
        <v>1260</v>
      </c>
      <c r="E5012" s="4" t="s">
        <v>61</v>
      </c>
      <c r="F5012" s="16" t="s">
        <v>23</v>
      </c>
      <c r="G5012" s="17"/>
      <c r="H5012" s="7">
        <v>18000</v>
      </c>
      <c r="I5012" s="7">
        <v>516.6</v>
      </c>
      <c r="J5012" s="7">
        <v>0</v>
      </c>
      <c r="K5012" s="7">
        <v>547.20000000000005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1088.8</v>
      </c>
      <c r="R5012" s="7">
        <f>H5012-Q5012</f>
        <v>16911.2</v>
      </c>
      <c r="S5012" s="4" t="s">
        <v>24</v>
      </c>
    </row>
    <row r="5013" spans="1:19" ht="26.25" customHeight="1" x14ac:dyDescent="0.25">
      <c r="A5013" s="10">
        <f>+SUBTOTAL(103,$B$5:B5013)</f>
        <v>2516</v>
      </c>
      <c r="B5013" s="4" t="s">
        <v>946</v>
      </c>
      <c r="C5013" s="4" t="s">
        <v>5707</v>
      </c>
      <c r="D5013" s="4" t="s">
        <v>3019</v>
      </c>
      <c r="E5013" s="4" t="s">
        <v>22</v>
      </c>
      <c r="F5013" s="16" t="s">
        <v>23</v>
      </c>
      <c r="G5013" s="17"/>
      <c r="H5013" s="7">
        <v>18000</v>
      </c>
      <c r="I5013" s="7">
        <v>516.6</v>
      </c>
      <c r="J5013" s="7">
        <v>0</v>
      </c>
      <c r="K5013" s="7">
        <v>547.20000000000005</v>
      </c>
      <c r="L5013" s="7">
        <v>0</v>
      </c>
      <c r="M5013" s="7">
        <v>25</v>
      </c>
      <c r="N5013" s="7">
        <v>0</v>
      </c>
      <c r="O5013" s="7"/>
      <c r="P5013" s="7">
        <v>0</v>
      </c>
      <c r="Q5013" s="7">
        <v>1088.8</v>
      </c>
      <c r="R5013" s="7">
        <f>H5013-Q5013</f>
        <v>16911.2</v>
      </c>
      <c r="S5013" s="4" t="s">
        <v>24</v>
      </c>
    </row>
    <row r="5014" spans="1:19" ht="26.25" hidden="1" customHeight="1" x14ac:dyDescent="0.25">
      <c r="A5014" s="10">
        <f>+SUBTOTAL(103,$B$5:B5014)</f>
        <v>2516</v>
      </c>
      <c r="B5014" s="4" t="s">
        <v>3782</v>
      </c>
      <c r="C5014" s="4" t="s">
        <v>7959</v>
      </c>
      <c r="D5014" s="4" t="s">
        <v>1260</v>
      </c>
      <c r="E5014" s="4" t="s">
        <v>61</v>
      </c>
      <c r="F5014" s="16" t="s">
        <v>23</v>
      </c>
      <c r="G5014" s="17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1088.8</v>
      </c>
      <c r="R5014" s="7">
        <f>H5014-Q5014</f>
        <v>16911.2</v>
      </c>
      <c r="S5014" s="4" t="s">
        <v>38</v>
      </c>
    </row>
    <row r="5015" spans="1:19" ht="26.25" customHeight="1" x14ac:dyDescent="0.25">
      <c r="A5015" s="10">
        <f>+SUBTOTAL(103,$B$5:B5015)</f>
        <v>2517</v>
      </c>
      <c r="B5015" s="4" t="s">
        <v>949</v>
      </c>
      <c r="C5015" s="4" t="s">
        <v>7963</v>
      </c>
      <c r="D5015" s="4" t="s">
        <v>3623</v>
      </c>
      <c r="E5015" s="4" t="s">
        <v>129</v>
      </c>
      <c r="F5015" s="16" t="s">
        <v>23</v>
      </c>
      <c r="G5015" s="17" t="s">
        <v>11704</v>
      </c>
      <c r="H5015" s="7">
        <v>18000</v>
      </c>
      <c r="I5015" s="7">
        <v>516.6</v>
      </c>
      <c r="J5015" s="7">
        <v>0</v>
      </c>
      <c r="K5015" s="7">
        <v>547.20000000000005</v>
      </c>
      <c r="L5015" s="7">
        <v>0</v>
      </c>
      <c r="M5015" s="7">
        <v>25</v>
      </c>
      <c r="N5015" s="7">
        <v>0</v>
      </c>
      <c r="O5015" s="7"/>
      <c r="P5015" s="7">
        <v>7352.08</v>
      </c>
      <c r="Q5015" s="7">
        <v>8440.8799999999992</v>
      </c>
      <c r="R5015" s="7">
        <f>H5015-Q5015</f>
        <v>9559.1200000000008</v>
      </c>
      <c r="S5015" s="4" t="s">
        <v>38</v>
      </c>
    </row>
    <row r="5016" spans="1:19" ht="26.25" customHeight="1" x14ac:dyDescent="0.25">
      <c r="A5016" s="10">
        <f>+SUBTOTAL(103,$B$5:B5016)</f>
        <v>2518</v>
      </c>
      <c r="B5016" s="4" t="s">
        <v>4270</v>
      </c>
      <c r="C5016" s="4" t="s">
        <v>7409</v>
      </c>
      <c r="D5016" s="4" t="s">
        <v>2425</v>
      </c>
      <c r="E5016" s="4" t="s">
        <v>126</v>
      </c>
      <c r="F5016" s="16" t="s">
        <v>23</v>
      </c>
      <c r="G5016" s="17"/>
      <c r="H5016" s="7">
        <v>18000</v>
      </c>
      <c r="I5016" s="7">
        <v>516.6</v>
      </c>
      <c r="J5016" s="7">
        <v>0</v>
      </c>
      <c r="K5016" s="7">
        <v>547.20000000000005</v>
      </c>
      <c r="L5016" s="7">
        <v>1715.46</v>
      </c>
      <c r="M5016" s="7">
        <v>25</v>
      </c>
      <c r="N5016" s="7">
        <v>0</v>
      </c>
      <c r="O5016" s="7"/>
      <c r="P5016" s="7">
        <v>0</v>
      </c>
      <c r="Q5016" s="7">
        <v>2804.26</v>
      </c>
      <c r="R5016" s="7">
        <f>H5016-Q5016</f>
        <v>15195.74</v>
      </c>
      <c r="S5016" s="4" t="s">
        <v>24</v>
      </c>
    </row>
    <row r="5017" spans="1:19" ht="26.25" customHeight="1" x14ac:dyDescent="0.25">
      <c r="A5017" s="10">
        <f>+SUBTOTAL(103,$B$5:B5017)</f>
        <v>2519</v>
      </c>
      <c r="B5017" s="4" t="s">
        <v>3783</v>
      </c>
      <c r="C5017" s="4" t="s">
        <v>8053</v>
      </c>
      <c r="D5017" s="4" t="s">
        <v>2425</v>
      </c>
      <c r="E5017" s="4" t="s">
        <v>107</v>
      </c>
      <c r="F5017" s="16" t="s">
        <v>23</v>
      </c>
      <c r="G5017" s="17"/>
      <c r="H5017" s="7">
        <v>18000</v>
      </c>
      <c r="I5017" s="7">
        <v>516.6</v>
      </c>
      <c r="J5017" s="7">
        <v>0</v>
      </c>
      <c r="K5017" s="7">
        <v>547.20000000000005</v>
      </c>
      <c r="L5017" s="7">
        <v>0</v>
      </c>
      <c r="M5017" s="7">
        <v>25</v>
      </c>
      <c r="N5017" s="7">
        <v>0</v>
      </c>
      <c r="O5017" s="7"/>
      <c r="P5017" s="7">
        <v>50</v>
      </c>
      <c r="Q5017" s="7">
        <v>1138.8</v>
      </c>
      <c r="R5017" s="7">
        <f>H5017-Q5017</f>
        <v>16861.2</v>
      </c>
      <c r="S5017" s="4" t="s">
        <v>24</v>
      </c>
    </row>
    <row r="5018" spans="1:19" ht="26.25" hidden="1" customHeight="1" x14ac:dyDescent="0.25">
      <c r="A5018" s="10">
        <f>+SUBTOTAL(103,$B$5:B5018)</f>
        <v>2519</v>
      </c>
      <c r="B5018" s="4" t="s">
        <v>983</v>
      </c>
      <c r="C5018" s="4" t="s">
        <v>8092</v>
      </c>
      <c r="D5018" s="4" t="s">
        <v>1260</v>
      </c>
      <c r="E5018" s="4" t="s">
        <v>61</v>
      </c>
      <c r="F5018" s="16" t="s">
        <v>23</v>
      </c>
      <c r="G5018" s="17"/>
      <c r="H5018" s="7">
        <v>18000</v>
      </c>
      <c r="I5018" s="7">
        <v>516.6</v>
      </c>
      <c r="J5018" s="7">
        <v>0</v>
      </c>
      <c r="K5018" s="7">
        <v>547.20000000000005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1088.8</v>
      </c>
      <c r="R5018" s="7">
        <f>H5018-Q5018</f>
        <v>16911.2</v>
      </c>
      <c r="S5018" s="4" t="s">
        <v>24</v>
      </c>
    </row>
    <row r="5019" spans="1:19" ht="26.25" hidden="1" customHeight="1" x14ac:dyDescent="0.25">
      <c r="A5019" s="10">
        <f>+SUBTOTAL(103,$B$5:B5019)</f>
        <v>2519</v>
      </c>
      <c r="B5019" s="4" t="s">
        <v>3784</v>
      </c>
      <c r="C5019" s="4" t="s">
        <v>8121</v>
      </c>
      <c r="D5019" s="4" t="s">
        <v>2940</v>
      </c>
      <c r="E5019" s="4" t="s">
        <v>52</v>
      </c>
      <c r="F5019" s="16" t="s">
        <v>23</v>
      </c>
      <c r="G5019" s="17"/>
      <c r="H5019" s="7">
        <v>18000</v>
      </c>
      <c r="I5019" s="7">
        <v>516.6</v>
      </c>
      <c r="J5019" s="7">
        <v>0</v>
      </c>
      <c r="K5019" s="7">
        <v>547.20000000000005</v>
      </c>
      <c r="L5019" s="7">
        <v>0</v>
      </c>
      <c r="M5019" s="7">
        <v>25</v>
      </c>
      <c r="N5019" s="7">
        <v>0</v>
      </c>
      <c r="O5019" s="7"/>
      <c r="P5019" s="7">
        <v>0</v>
      </c>
      <c r="Q5019" s="7">
        <v>1088.8</v>
      </c>
      <c r="R5019" s="7">
        <f>H5019-Q5019</f>
        <v>16911.2</v>
      </c>
      <c r="S5019" s="4" t="s">
        <v>38</v>
      </c>
    </row>
    <row r="5020" spans="1:19" ht="26.25" customHeight="1" x14ac:dyDescent="0.25">
      <c r="A5020" s="10">
        <f>+SUBTOTAL(103,$B$5:B5020)</f>
        <v>2520</v>
      </c>
      <c r="B5020" s="4" t="s">
        <v>1670</v>
      </c>
      <c r="C5020" s="4" t="s">
        <v>8170</v>
      </c>
      <c r="D5020" s="4" t="s">
        <v>3779</v>
      </c>
      <c r="E5020" s="4" t="s">
        <v>5311</v>
      </c>
      <c r="F5020" s="16" t="s">
        <v>23</v>
      </c>
      <c r="G5020" s="17"/>
      <c r="H5020" s="7">
        <v>18000</v>
      </c>
      <c r="I5020" s="7">
        <v>516.6</v>
      </c>
      <c r="J5020" s="7">
        <v>0</v>
      </c>
      <c r="K5020" s="7">
        <v>547.20000000000005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1088.8</v>
      </c>
      <c r="R5020" s="7">
        <f>H5020-Q5020</f>
        <v>16911.2</v>
      </c>
      <c r="S5020" s="4" t="s">
        <v>24</v>
      </c>
    </row>
    <row r="5021" spans="1:19" ht="26.25" hidden="1" customHeight="1" x14ac:dyDescent="0.25">
      <c r="A5021" s="10">
        <f>+SUBTOTAL(103,$B$5:B5021)</f>
        <v>2520</v>
      </c>
      <c r="B5021" s="4" t="s">
        <v>1670</v>
      </c>
      <c r="C5021" s="4" t="s">
        <v>8174</v>
      </c>
      <c r="D5021" s="4" t="s">
        <v>2425</v>
      </c>
      <c r="E5021" s="4" t="s">
        <v>57</v>
      </c>
      <c r="F5021" s="16" t="s">
        <v>23</v>
      </c>
      <c r="G5021" s="17"/>
      <c r="H5021" s="7">
        <v>18000</v>
      </c>
      <c r="I5021" s="7">
        <v>516.6</v>
      </c>
      <c r="J5021" s="7">
        <v>0</v>
      </c>
      <c r="K5021" s="7">
        <v>547.20000000000005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1088.8</v>
      </c>
      <c r="R5021" s="7">
        <f>H5021-Q5021</f>
        <v>16911.2</v>
      </c>
      <c r="S5021" s="4" t="s">
        <v>24</v>
      </c>
    </row>
    <row r="5022" spans="1:19" ht="26.25" customHeight="1" x14ac:dyDescent="0.25">
      <c r="A5022" s="10">
        <f>+SUBTOTAL(103,$B$5:B5022)</f>
        <v>2521</v>
      </c>
      <c r="B5022" s="4" t="s">
        <v>3785</v>
      </c>
      <c r="C5022" s="4" t="s">
        <v>5627</v>
      </c>
      <c r="D5022" s="4" t="s">
        <v>3019</v>
      </c>
      <c r="E5022" s="4" t="s">
        <v>175</v>
      </c>
      <c r="F5022" s="16" t="s">
        <v>23</v>
      </c>
      <c r="G5022" s="17"/>
      <c r="H5022" s="7">
        <v>18000</v>
      </c>
      <c r="I5022" s="7">
        <v>516.6</v>
      </c>
      <c r="J5022" s="7">
        <v>0</v>
      </c>
      <c r="K5022" s="7">
        <v>547.20000000000005</v>
      </c>
      <c r="L5022" s="7">
        <v>0</v>
      </c>
      <c r="M5022" s="7">
        <v>25</v>
      </c>
      <c r="N5022" s="7">
        <v>0</v>
      </c>
      <c r="O5022" s="7"/>
      <c r="P5022" s="7">
        <v>3853.83</v>
      </c>
      <c r="Q5022" s="7">
        <v>4942.63</v>
      </c>
      <c r="R5022" s="7">
        <f>H5022-Q5022</f>
        <v>13057.369999999999</v>
      </c>
      <c r="S5022" s="4" t="s">
        <v>24</v>
      </c>
    </row>
    <row r="5023" spans="1:19" ht="26.25" hidden="1" customHeight="1" x14ac:dyDescent="0.25">
      <c r="A5023" s="10">
        <f>+SUBTOTAL(103,$B$5:B5023)</f>
        <v>2521</v>
      </c>
      <c r="B5023" s="4" t="s">
        <v>3786</v>
      </c>
      <c r="C5023" s="4" t="s">
        <v>8239</v>
      </c>
      <c r="D5023" s="4" t="s">
        <v>3152</v>
      </c>
      <c r="E5023" s="4" t="s">
        <v>57</v>
      </c>
      <c r="F5023" s="16" t="s">
        <v>23</v>
      </c>
      <c r="G5023" s="17"/>
      <c r="H5023" s="7">
        <v>18000</v>
      </c>
      <c r="I5023" s="7">
        <v>516.6</v>
      </c>
      <c r="J5023" s="7">
        <v>0</v>
      </c>
      <c r="K5023" s="7">
        <v>547.20000000000005</v>
      </c>
      <c r="L5023" s="7">
        <v>0</v>
      </c>
      <c r="M5023" s="7">
        <v>25</v>
      </c>
      <c r="N5023" s="7">
        <v>0</v>
      </c>
      <c r="O5023" s="7"/>
      <c r="P5023" s="7">
        <v>3610.32</v>
      </c>
      <c r="Q5023" s="7">
        <v>4699.12</v>
      </c>
      <c r="R5023" s="7">
        <f>H5023-Q5023</f>
        <v>13300.880000000001</v>
      </c>
      <c r="S5023" s="4" t="s">
        <v>38</v>
      </c>
    </row>
    <row r="5024" spans="1:19" ht="26.25" hidden="1" customHeight="1" x14ac:dyDescent="0.25">
      <c r="A5024" s="10">
        <f>+SUBTOTAL(103,$B$5:B5024)</f>
        <v>2521</v>
      </c>
      <c r="B5024" s="4" t="s">
        <v>479</v>
      </c>
      <c r="C5024" s="4" t="s">
        <v>8245</v>
      </c>
      <c r="D5024" s="4" t="s">
        <v>3593</v>
      </c>
      <c r="E5024" s="4" t="s">
        <v>63</v>
      </c>
      <c r="F5024" s="16" t="s">
        <v>23</v>
      </c>
      <c r="G5024" s="17"/>
      <c r="H5024" s="7">
        <v>18000</v>
      </c>
      <c r="I5024" s="7">
        <v>516.6</v>
      </c>
      <c r="J5024" s="7">
        <v>0</v>
      </c>
      <c r="K5024" s="7">
        <v>547.20000000000005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1088.8</v>
      </c>
      <c r="R5024" s="7">
        <f>H5024-Q5024</f>
        <v>16911.2</v>
      </c>
      <c r="S5024" s="4" t="s">
        <v>24</v>
      </c>
    </row>
    <row r="5025" spans="1:19" ht="26.25" hidden="1" customHeight="1" x14ac:dyDescent="0.25">
      <c r="A5025" s="10">
        <f>+SUBTOTAL(103,$B$5:B5025)</f>
        <v>2521</v>
      </c>
      <c r="B5025" s="4" t="s">
        <v>479</v>
      </c>
      <c r="C5025" s="4" t="s">
        <v>7138</v>
      </c>
      <c r="D5025" s="4" t="s">
        <v>2425</v>
      </c>
      <c r="E5025" s="4" t="s">
        <v>52</v>
      </c>
      <c r="F5025" s="16" t="s">
        <v>23</v>
      </c>
      <c r="G5025" s="17"/>
      <c r="H5025" s="7">
        <v>18000</v>
      </c>
      <c r="I5025" s="7">
        <v>516.6</v>
      </c>
      <c r="J5025" s="7">
        <v>0</v>
      </c>
      <c r="K5025" s="7">
        <v>547.20000000000005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1088.8</v>
      </c>
      <c r="R5025" s="7">
        <f>H5025-Q5025</f>
        <v>16911.2</v>
      </c>
      <c r="S5025" s="4" t="s">
        <v>24</v>
      </c>
    </row>
    <row r="5026" spans="1:19" ht="26.25" hidden="1" customHeight="1" x14ac:dyDescent="0.25">
      <c r="A5026" s="10">
        <f>+SUBTOTAL(103,$B$5:B5026)</f>
        <v>2521</v>
      </c>
      <c r="B5026" s="4" t="s">
        <v>3787</v>
      </c>
      <c r="C5026" s="4" t="s">
        <v>8301</v>
      </c>
      <c r="D5026" s="4" t="s">
        <v>433</v>
      </c>
      <c r="E5026" s="4" t="s">
        <v>61</v>
      </c>
      <c r="F5026" s="16" t="s">
        <v>23</v>
      </c>
      <c r="G5026" s="17"/>
      <c r="H5026" s="7">
        <v>18000</v>
      </c>
      <c r="I5026" s="7">
        <v>516.6</v>
      </c>
      <c r="J5026" s="7">
        <v>0</v>
      </c>
      <c r="K5026" s="7">
        <v>547.20000000000005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1088.8</v>
      </c>
      <c r="R5026" s="7">
        <f>H5026-Q5026</f>
        <v>16911.2</v>
      </c>
      <c r="S5026" s="4" t="s">
        <v>24</v>
      </c>
    </row>
    <row r="5027" spans="1:19" ht="26.25" hidden="1" customHeight="1" x14ac:dyDescent="0.25">
      <c r="A5027" s="10">
        <f>+SUBTOTAL(103,$B$5:B5027)</f>
        <v>2521</v>
      </c>
      <c r="B5027" s="4" t="s">
        <v>1010</v>
      </c>
      <c r="C5027" s="4" t="s">
        <v>8315</v>
      </c>
      <c r="D5027" s="4" t="s">
        <v>3593</v>
      </c>
      <c r="E5027" s="4" t="s">
        <v>52</v>
      </c>
      <c r="F5027" s="16" t="s">
        <v>23</v>
      </c>
      <c r="G5027" s="17"/>
      <c r="H5027" s="7">
        <v>18000</v>
      </c>
      <c r="I5027" s="7">
        <v>516.6</v>
      </c>
      <c r="J5027" s="7">
        <v>0</v>
      </c>
      <c r="K5027" s="7">
        <v>547.20000000000005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1088.8</v>
      </c>
      <c r="R5027" s="7">
        <f>H5027-Q5027</f>
        <v>16911.2</v>
      </c>
      <c r="S5027" s="4" t="s">
        <v>24</v>
      </c>
    </row>
    <row r="5028" spans="1:19" ht="26.25" hidden="1" customHeight="1" x14ac:dyDescent="0.25">
      <c r="A5028" s="10">
        <f>+SUBTOTAL(103,$B$5:B5028)</f>
        <v>2521</v>
      </c>
      <c r="B5028" s="4" t="s">
        <v>5510</v>
      </c>
      <c r="C5028" s="4" t="s">
        <v>6604</v>
      </c>
      <c r="D5028" s="4" t="s">
        <v>5541</v>
      </c>
      <c r="E5028" s="4" t="s">
        <v>59</v>
      </c>
      <c r="F5028" s="16" t="s">
        <v>23</v>
      </c>
      <c r="G5028" s="17"/>
      <c r="H5028" s="7">
        <v>18000</v>
      </c>
      <c r="I5028" s="7">
        <v>516.6</v>
      </c>
      <c r="J5028" s="7">
        <v>0</v>
      </c>
      <c r="K5028" s="7">
        <v>547.20000000000005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1088.8</v>
      </c>
      <c r="R5028" s="7">
        <f>H5028-Q5028</f>
        <v>16911.2</v>
      </c>
      <c r="S5028" s="4" t="s">
        <v>24</v>
      </c>
    </row>
    <row r="5029" spans="1:19" ht="26.25" customHeight="1" x14ac:dyDescent="0.25">
      <c r="A5029" s="10">
        <f>+SUBTOTAL(103,$B$5:B5029)</f>
        <v>2522</v>
      </c>
      <c r="B5029" s="4" t="s">
        <v>2419</v>
      </c>
      <c r="C5029" s="4" t="s">
        <v>8369</v>
      </c>
      <c r="D5029" s="4" t="s">
        <v>2425</v>
      </c>
      <c r="E5029" s="4" t="s">
        <v>129</v>
      </c>
      <c r="F5029" s="16" t="s">
        <v>23</v>
      </c>
      <c r="G5029" s="17"/>
      <c r="H5029" s="7">
        <v>18000</v>
      </c>
      <c r="I5029" s="7">
        <v>516.6</v>
      </c>
      <c r="J5029" s="7">
        <v>0</v>
      </c>
      <c r="K5029" s="7">
        <v>547.20000000000005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1088.8</v>
      </c>
      <c r="R5029" s="7">
        <f>H5029-Q5029</f>
        <v>16911.2</v>
      </c>
      <c r="S5029" s="4" t="s">
        <v>24</v>
      </c>
    </row>
    <row r="5030" spans="1:19" ht="26.25" customHeight="1" x14ac:dyDescent="0.25">
      <c r="A5030" s="10">
        <f>+SUBTOTAL(103,$B$5:B5030)</f>
        <v>2523</v>
      </c>
      <c r="B5030" s="4" t="s">
        <v>3788</v>
      </c>
      <c r="C5030" s="4" t="s">
        <v>8379</v>
      </c>
      <c r="D5030" s="4" t="s">
        <v>3761</v>
      </c>
      <c r="E5030" s="4" t="s">
        <v>164</v>
      </c>
      <c r="F5030" s="16" t="s">
        <v>23</v>
      </c>
      <c r="G5030" s="17"/>
      <c r="H5030" s="7">
        <v>18000</v>
      </c>
      <c r="I5030" s="7">
        <v>516.6</v>
      </c>
      <c r="J5030" s="7">
        <v>0</v>
      </c>
      <c r="K5030" s="7">
        <v>547.20000000000005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1088.8</v>
      </c>
      <c r="R5030" s="7">
        <f>H5030-Q5030</f>
        <v>16911.2</v>
      </c>
      <c r="S5030" s="4" t="s">
        <v>24</v>
      </c>
    </row>
    <row r="5031" spans="1:19" ht="26.25" customHeight="1" x14ac:dyDescent="0.25">
      <c r="A5031" s="10">
        <f>+SUBTOTAL(103,$B$5:B5031)</f>
        <v>2524</v>
      </c>
      <c r="B5031" s="4" t="s">
        <v>1028</v>
      </c>
      <c r="C5031" s="4" t="s">
        <v>5769</v>
      </c>
      <c r="D5031" s="4" t="s">
        <v>2425</v>
      </c>
      <c r="E5031" s="4" t="s">
        <v>22</v>
      </c>
      <c r="F5031" s="16" t="s">
        <v>23</v>
      </c>
      <c r="G5031" s="17"/>
      <c r="H5031" s="7">
        <v>18000</v>
      </c>
      <c r="I5031" s="7">
        <v>516.6</v>
      </c>
      <c r="J5031" s="7">
        <v>0</v>
      </c>
      <c r="K5031" s="7">
        <v>547.20000000000005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1088.8</v>
      </c>
      <c r="R5031" s="7">
        <f>H5031-Q5031</f>
        <v>16911.2</v>
      </c>
      <c r="S5031" s="4" t="s">
        <v>24</v>
      </c>
    </row>
    <row r="5032" spans="1:19" ht="26.25" customHeight="1" x14ac:dyDescent="0.25">
      <c r="A5032" s="10">
        <f>+SUBTOTAL(103,$B$5:B5032)</f>
        <v>2525</v>
      </c>
      <c r="B5032" s="4" t="s">
        <v>1030</v>
      </c>
      <c r="C5032" s="4" t="s">
        <v>5769</v>
      </c>
      <c r="D5032" s="4" t="s">
        <v>3779</v>
      </c>
      <c r="E5032" s="4" t="s">
        <v>5311</v>
      </c>
      <c r="F5032" s="16" t="s">
        <v>23</v>
      </c>
      <c r="G5032" s="17"/>
      <c r="H5032" s="7">
        <v>18000</v>
      </c>
      <c r="I5032" s="7">
        <v>516.6</v>
      </c>
      <c r="J5032" s="7">
        <v>0</v>
      </c>
      <c r="K5032" s="7">
        <v>547.20000000000005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1088.8</v>
      </c>
      <c r="R5032" s="7">
        <f>H5032-Q5032</f>
        <v>16911.2</v>
      </c>
      <c r="S5032" s="4" t="s">
        <v>24</v>
      </c>
    </row>
    <row r="5033" spans="1:19" ht="26.25" hidden="1" customHeight="1" x14ac:dyDescent="0.25">
      <c r="A5033" s="10">
        <f>+SUBTOTAL(103,$B$5:B5033)</f>
        <v>2525</v>
      </c>
      <c r="B5033" s="4" t="s">
        <v>1033</v>
      </c>
      <c r="C5033" s="4" t="s">
        <v>8481</v>
      </c>
      <c r="D5033" s="4" t="s">
        <v>2425</v>
      </c>
      <c r="E5033" s="4" t="s">
        <v>63</v>
      </c>
      <c r="F5033" s="16" t="s">
        <v>23</v>
      </c>
      <c r="G5033" s="17"/>
      <c r="H5033" s="7">
        <v>18000</v>
      </c>
      <c r="I5033" s="7">
        <v>516.6</v>
      </c>
      <c r="J5033" s="7">
        <v>0</v>
      </c>
      <c r="K5033" s="7">
        <v>547.20000000000005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1088.8</v>
      </c>
      <c r="R5033" s="7">
        <f>H5033-Q5033</f>
        <v>16911.2</v>
      </c>
      <c r="S5033" s="4" t="s">
        <v>24</v>
      </c>
    </row>
    <row r="5034" spans="1:19" ht="26.25" customHeight="1" x14ac:dyDescent="0.25">
      <c r="A5034" s="10">
        <f>+SUBTOTAL(103,$B$5:B5034)</f>
        <v>2526</v>
      </c>
      <c r="B5034" s="4" t="s">
        <v>1033</v>
      </c>
      <c r="C5034" s="4" t="s">
        <v>8483</v>
      </c>
      <c r="D5034" s="4" t="s">
        <v>2425</v>
      </c>
      <c r="E5034" s="4" t="s">
        <v>129</v>
      </c>
      <c r="F5034" s="16" t="s">
        <v>23</v>
      </c>
      <c r="G5034" s="17"/>
      <c r="H5034" s="7">
        <v>18000</v>
      </c>
      <c r="I5034" s="7">
        <v>516.6</v>
      </c>
      <c r="J5034" s="7">
        <v>0</v>
      </c>
      <c r="K5034" s="7">
        <v>547.20000000000005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1088.8</v>
      </c>
      <c r="R5034" s="7">
        <f>H5034-Q5034</f>
        <v>16911.2</v>
      </c>
      <c r="S5034" s="4" t="s">
        <v>24</v>
      </c>
    </row>
    <row r="5035" spans="1:19" ht="26.25" hidden="1" customHeight="1" x14ac:dyDescent="0.25">
      <c r="A5035" s="10">
        <f>+SUBTOTAL(103,$B$5:B5035)</f>
        <v>2526</v>
      </c>
      <c r="B5035" s="4" t="s">
        <v>1036</v>
      </c>
      <c r="C5035" s="4" t="s">
        <v>8496</v>
      </c>
      <c r="D5035" s="4" t="s">
        <v>2425</v>
      </c>
      <c r="E5035" s="4" t="s">
        <v>61</v>
      </c>
      <c r="F5035" s="16" t="s">
        <v>23</v>
      </c>
      <c r="G5035" s="17"/>
      <c r="H5035" s="7">
        <v>18000</v>
      </c>
      <c r="I5035" s="7">
        <v>516.6</v>
      </c>
      <c r="J5035" s="7">
        <v>0</v>
      </c>
      <c r="K5035" s="7">
        <v>547.20000000000005</v>
      </c>
      <c r="L5035" s="7">
        <v>0</v>
      </c>
      <c r="M5035" s="7">
        <v>25</v>
      </c>
      <c r="N5035" s="7">
        <v>0</v>
      </c>
      <c r="O5035" s="7"/>
      <c r="P5035" s="7">
        <v>0</v>
      </c>
      <c r="Q5035" s="7">
        <v>1088.8</v>
      </c>
      <c r="R5035" s="7">
        <f>H5035-Q5035</f>
        <v>16911.2</v>
      </c>
      <c r="S5035" s="4" t="s">
        <v>24</v>
      </c>
    </row>
    <row r="5036" spans="1:19" ht="26.25" hidden="1" customHeight="1" x14ac:dyDescent="0.25">
      <c r="A5036" s="10">
        <f>+SUBTOTAL(103,$B$5:B5036)</f>
        <v>2526</v>
      </c>
      <c r="B5036" s="4" t="s">
        <v>2016</v>
      </c>
      <c r="C5036" s="4" t="s">
        <v>8510</v>
      </c>
      <c r="D5036" s="4" t="s">
        <v>2425</v>
      </c>
      <c r="E5036" s="4" t="s">
        <v>338</v>
      </c>
      <c r="F5036" s="16" t="s">
        <v>23</v>
      </c>
      <c r="G5036" s="17"/>
      <c r="H5036" s="7">
        <v>18000</v>
      </c>
      <c r="I5036" s="7">
        <v>516.6</v>
      </c>
      <c r="J5036" s="7">
        <v>0</v>
      </c>
      <c r="K5036" s="7">
        <v>547.20000000000005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1088.8</v>
      </c>
      <c r="R5036" s="7">
        <f>H5036-Q5036</f>
        <v>16911.2</v>
      </c>
      <c r="S5036" s="4" t="s">
        <v>24</v>
      </c>
    </row>
    <row r="5037" spans="1:19" ht="26.25" hidden="1" customHeight="1" x14ac:dyDescent="0.25">
      <c r="A5037" s="10">
        <f>+SUBTOTAL(103,$B$5:B5037)</f>
        <v>2526</v>
      </c>
      <c r="B5037" s="4" t="s">
        <v>5553</v>
      </c>
      <c r="C5037" s="4" t="s">
        <v>8517</v>
      </c>
      <c r="D5037" s="4" t="s">
        <v>5568</v>
      </c>
      <c r="E5037" s="4" t="s">
        <v>61</v>
      </c>
      <c r="F5037" s="16" t="s">
        <v>23</v>
      </c>
      <c r="G5037" s="17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1088.8</v>
      </c>
      <c r="R5037" s="7">
        <f>H5037-Q5037</f>
        <v>16911.2</v>
      </c>
      <c r="S5037" s="4" t="s">
        <v>24</v>
      </c>
    </row>
    <row r="5038" spans="1:19" ht="26.25" hidden="1" customHeight="1" x14ac:dyDescent="0.25">
      <c r="A5038" s="10">
        <f>+SUBTOTAL(103,$B$5:B5038)</f>
        <v>2526</v>
      </c>
      <c r="B5038" s="4" t="s">
        <v>1043</v>
      </c>
      <c r="C5038" s="4" t="s">
        <v>8555</v>
      </c>
      <c r="D5038" s="4" t="s">
        <v>2425</v>
      </c>
      <c r="E5038" s="4" t="s">
        <v>63</v>
      </c>
      <c r="F5038" s="16" t="s">
        <v>23</v>
      </c>
      <c r="G5038" s="17"/>
      <c r="H5038" s="7">
        <v>18000</v>
      </c>
      <c r="I5038" s="7">
        <v>516.6</v>
      </c>
      <c r="J5038" s="7">
        <v>0</v>
      </c>
      <c r="K5038" s="7">
        <v>547.20000000000005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1088.8</v>
      </c>
      <c r="R5038" s="7">
        <f>H5038-Q5038</f>
        <v>16911.2</v>
      </c>
      <c r="S5038" s="4" t="s">
        <v>24</v>
      </c>
    </row>
    <row r="5039" spans="1:19" ht="26.25" hidden="1" customHeight="1" x14ac:dyDescent="0.25">
      <c r="A5039" s="10">
        <f>+SUBTOTAL(103,$B$5:B5039)</f>
        <v>2526</v>
      </c>
      <c r="B5039" s="4" t="s">
        <v>3789</v>
      </c>
      <c r="C5039" s="4" t="s">
        <v>8599</v>
      </c>
      <c r="D5039" s="4" t="s">
        <v>2425</v>
      </c>
      <c r="E5039" s="4" t="s">
        <v>61</v>
      </c>
      <c r="F5039" s="16" t="s">
        <v>46</v>
      </c>
      <c r="G5039" s="17"/>
      <c r="H5039" s="7">
        <v>18000</v>
      </c>
      <c r="I5039" s="7">
        <v>516.6</v>
      </c>
      <c r="J5039" s="7">
        <v>0</v>
      </c>
      <c r="K5039" s="7">
        <v>547.20000000000005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1088.8</v>
      </c>
      <c r="R5039" s="7">
        <f>H5039-Q5039</f>
        <v>16911.2</v>
      </c>
      <c r="S5039" s="4" t="s">
        <v>24</v>
      </c>
    </row>
    <row r="5040" spans="1:19" ht="26.25" customHeight="1" x14ac:dyDescent="0.25">
      <c r="A5040" s="10">
        <f>+SUBTOTAL(103,$B$5:B5040)</f>
        <v>2527</v>
      </c>
      <c r="B5040" s="4" t="s">
        <v>3790</v>
      </c>
      <c r="C5040" s="4" t="s">
        <v>1279</v>
      </c>
      <c r="D5040" s="4" t="s">
        <v>2425</v>
      </c>
      <c r="E5040" s="4" t="s">
        <v>139</v>
      </c>
      <c r="F5040" s="16" t="s">
        <v>23</v>
      </c>
      <c r="G5040" s="17"/>
      <c r="H5040" s="7">
        <v>18000</v>
      </c>
      <c r="I5040" s="7">
        <v>516.6</v>
      </c>
      <c r="J5040" s="7">
        <v>0</v>
      </c>
      <c r="K5040" s="7">
        <v>547.20000000000005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1088.8</v>
      </c>
      <c r="R5040" s="7">
        <f>H5040-Q5040</f>
        <v>16911.2</v>
      </c>
      <c r="S5040" s="4" t="s">
        <v>24</v>
      </c>
    </row>
    <row r="5041" spans="1:19" ht="26.25" hidden="1" customHeight="1" x14ac:dyDescent="0.25">
      <c r="A5041" s="10">
        <f>+SUBTOTAL(103,$B$5:B5041)</f>
        <v>2527</v>
      </c>
      <c r="B5041" s="4" t="s">
        <v>3791</v>
      </c>
      <c r="C5041" s="4" t="s">
        <v>8632</v>
      </c>
      <c r="D5041" s="4" t="s">
        <v>3067</v>
      </c>
      <c r="E5041" s="4" t="s">
        <v>61</v>
      </c>
      <c r="F5041" s="16" t="s">
        <v>23</v>
      </c>
      <c r="G5041" s="17"/>
      <c r="H5041" s="7">
        <v>18000</v>
      </c>
      <c r="I5041" s="7">
        <v>516.6</v>
      </c>
      <c r="J5041" s="7">
        <v>0</v>
      </c>
      <c r="K5041" s="7">
        <v>547.20000000000005</v>
      </c>
      <c r="L5041" s="7">
        <v>1715.46</v>
      </c>
      <c r="M5041" s="7">
        <v>25</v>
      </c>
      <c r="N5041" s="7">
        <v>0</v>
      </c>
      <c r="O5041" s="7"/>
      <c r="P5041" s="7">
        <v>0</v>
      </c>
      <c r="Q5041" s="7">
        <v>2804.26</v>
      </c>
      <c r="R5041" s="7">
        <f>H5041-Q5041</f>
        <v>15195.74</v>
      </c>
      <c r="S5041" s="4" t="s">
        <v>24</v>
      </c>
    </row>
    <row r="5042" spans="1:19" ht="26.25" customHeight="1" x14ac:dyDescent="0.25">
      <c r="A5042" s="10">
        <f>+SUBTOTAL(103,$B$5:B5042)</f>
        <v>2528</v>
      </c>
      <c r="B5042" s="4" t="s">
        <v>226</v>
      </c>
      <c r="C5042" s="4" t="s">
        <v>8661</v>
      </c>
      <c r="D5042" s="4" t="s">
        <v>2425</v>
      </c>
      <c r="E5042" s="4" t="s">
        <v>29</v>
      </c>
      <c r="F5042" s="16" t="s">
        <v>23</v>
      </c>
      <c r="G5042" s="17"/>
      <c r="H5042" s="7">
        <v>18000</v>
      </c>
      <c r="I5042" s="7">
        <v>516.6</v>
      </c>
      <c r="J5042" s="7">
        <v>0</v>
      </c>
      <c r="K5042" s="7">
        <v>547.20000000000005</v>
      </c>
      <c r="L5042" s="7">
        <v>0</v>
      </c>
      <c r="M5042" s="7">
        <v>25</v>
      </c>
      <c r="N5042" s="7">
        <v>0</v>
      </c>
      <c r="O5042" s="7"/>
      <c r="P5042" s="7">
        <v>8764.1</v>
      </c>
      <c r="Q5042" s="7">
        <v>9852.9</v>
      </c>
      <c r="R5042" s="7">
        <f>H5042-Q5042</f>
        <v>8147.1</v>
      </c>
      <c r="S5042" s="4" t="s">
        <v>24</v>
      </c>
    </row>
    <row r="5043" spans="1:19" ht="26.25" hidden="1" customHeight="1" x14ac:dyDescent="0.25">
      <c r="A5043" s="10">
        <f>+SUBTOTAL(103,$B$5:B5043)</f>
        <v>2528</v>
      </c>
      <c r="B5043" s="4" t="s">
        <v>226</v>
      </c>
      <c r="C5043" s="4" t="s">
        <v>8621</v>
      </c>
      <c r="D5043" s="4" t="s">
        <v>2425</v>
      </c>
      <c r="E5043" s="4" t="s">
        <v>61</v>
      </c>
      <c r="F5043" s="16" t="s">
        <v>23</v>
      </c>
      <c r="G5043" s="17"/>
      <c r="H5043" s="7">
        <v>18000</v>
      </c>
      <c r="I5043" s="7">
        <v>516.6</v>
      </c>
      <c r="J5043" s="7">
        <v>0</v>
      </c>
      <c r="K5043" s="7">
        <v>547.20000000000005</v>
      </c>
      <c r="L5043" s="7">
        <v>0</v>
      </c>
      <c r="M5043" s="7">
        <v>25</v>
      </c>
      <c r="N5043" s="7">
        <v>0</v>
      </c>
      <c r="O5043" s="7"/>
      <c r="P5043" s="7">
        <v>0</v>
      </c>
      <c r="Q5043" s="7">
        <v>1088.8</v>
      </c>
      <c r="R5043" s="7">
        <f>H5043-Q5043</f>
        <v>16911.2</v>
      </c>
      <c r="S5043" s="4" t="s">
        <v>24</v>
      </c>
    </row>
    <row r="5044" spans="1:19" ht="26.25" customHeight="1" x14ac:dyDescent="0.25">
      <c r="A5044" s="10">
        <f>+SUBTOTAL(103,$B$5:B5044)</f>
        <v>2529</v>
      </c>
      <c r="B5044" s="4" t="s">
        <v>334</v>
      </c>
      <c r="C5044" s="4" t="s">
        <v>8670</v>
      </c>
      <c r="D5044" s="4" t="s">
        <v>3779</v>
      </c>
      <c r="E5044" s="4" t="s">
        <v>231</v>
      </c>
      <c r="F5044" s="16" t="s">
        <v>23</v>
      </c>
      <c r="G5044" s="17"/>
      <c r="H5044" s="7">
        <v>18000</v>
      </c>
      <c r="I5044" s="7">
        <v>516.6</v>
      </c>
      <c r="J5044" s="7">
        <v>0</v>
      </c>
      <c r="K5044" s="7">
        <v>547.20000000000005</v>
      </c>
      <c r="L5044" s="7">
        <v>0</v>
      </c>
      <c r="M5044" s="7">
        <v>25</v>
      </c>
      <c r="N5044" s="7">
        <v>0</v>
      </c>
      <c r="O5044" s="7"/>
      <c r="P5044" s="7">
        <v>0</v>
      </c>
      <c r="Q5044" s="7">
        <v>1088.8</v>
      </c>
      <c r="R5044" s="7">
        <f>H5044-Q5044</f>
        <v>16911.2</v>
      </c>
      <c r="S5044" s="4" t="s">
        <v>24</v>
      </c>
    </row>
    <row r="5045" spans="1:19" ht="26.25" customHeight="1" x14ac:dyDescent="0.25">
      <c r="A5045" s="10">
        <f>+SUBTOTAL(103,$B$5:B5045)</f>
        <v>2530</v>
      </c>
      <c r="B5045" s="4" t="s">
        <v>1692</v>
      </c>
      <c r="C5045" s="4" t="s">
        <v>8705</v>
      </c>
      <c r="D5045" s="4" t="s">
        <v>707</v>
      </c>
      <c r="E5045" s="4" t="s">
        <v>35</v>
      </c>
      <c r="F5045" s="16" t="s">
        <v>23</v>
      </c>
      <c r="G5045" s="17"/>
      <c r="H5045" s="7">
        <v>18000</v>
      </c>
      <c r="I5045" s="7">
        <v>516.6</v>
      </c>
      <c r="J5045" s="7">
        <v>0</v>
      </c>
      <c r="K5045" s="7">
        <v>547.20000000000005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1088.8</v>
      </c>
      <c r="R5045" s="7">
        <f>H5045-Q5045</f>
        <v>16911.2</v>
      </c>
      <c r="S5045" s="4" t="s">
        <v>24</v>
      </c>
    </row>
    <row r="5046" spans="1:19" ht="26.25" hidden="1" customHeight="1" x14ac:dyDescent="0.25">
      <c r="A5046" s="10">
        <f>+SUBTOTAL(103,$B$5:B5046)</f>
        <v>2530</v>
      </c>
      <c r="B5046" s="4" t="s">
        <v>239</v>
      </c>
      <c r="C5046" s="4" t="s">
        <v>8722</v>
      </c>
      <c r="D5046" s="4" t="s">
        <v>3463</v>
      </c>
      <c r="E5046" s="4" t="s">
        <v>63</v>
      </c>
      <c r="F5046" s="16" t="s">
        <v>23</v>
      </c>
      <c r="G5046" s="17"/>
      <c r="H5046" s="7">
        <v>18000</v>
      </c>
      <c r="I5046" s="7">
        <v>516.6</v>
      </c>
      <c r="J5046" s="7">
        <v>0</v>
      </c>
      <c r="K5046" s="7">
        <v>547.20000000000005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1088.8</v>
      </c>
      <c r="R5046" s="7">
        <f>H5046-Q5046</f>
        <v>16911.2</v>
      </c>
      <c r="S5046" s="4" t="s">
        <v>24</v>
      </c>
    </row>
    <row r="5047" spans="1:19" ht="26.25" hidden="1" customHeight="1" x14ac:dyDescent="0.25">
      <c r="A5047" s="10">
        <f>+SUBTOTAL(103,$B$5:B5047)</f>
        <v>2530</v>
      </c>
      <c r="B5047" s="4" t="s">
        <v>1075</v>
      </c>
      <c r="C5047" s="4" t="s">
        <v>8619</v>
      </c>
      <c r="D5047" s="4" t="s">
        <v>3792</v>
      </c>
      <c r="E5047" s="4" t="s">
        <v>61</v>
      </c>
      <c r="F5047" s="16" t="s">
        <v>46</v>
      </c>
      <c r="G5047" s="17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1088.8</v>
      </c>
      <c r="R5047" s="7">
        <f>H5047-Q5047</f>
        <v>16911.2</v>
      </c>
      <c r="S5047" s="4" t="s">
        <v>24</v>
      </c>
    </row>
    <row r="5048" spans="1:19" ht="26.25" customHeight="1" x14ac:dyDescent="0.25">
      <c r="A5048" s="10">
        <f>+SUBTOTAL(103,$B$5:B5048)</f>
        <v>2531</v>
      </c>
      <c r="B5048" s="4" t="s">
        <v>1075</v>
      </c>
      <c r="C5048" s="4" t="s">
        <v>8771</v>
      </c>
      <c r="D5048" s="4" t="s">
        <v>3779</v>
      </c>
      <c r="E5048" s="4" t="s">
        <v>5311</v>
      </c>
      <c r="F5048" s="16" t="s">
        <v>23</v>
      </c>
      <c r="G5048" s="17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5102</v>
      </c>
      <c r="Q5048" s="7">
        <v>6190.8</v>
      </c>
      <c r="R5048" s="7">
        <f>H5048-Q5048</f>
        <v>11809.2</v>
      </c>
      <c r="S5048" s="4" t="s">
        <v>24</v>
      </c>
    </row>
    <row r="5049" spans="1:19" ht="26.25" customHeight="1" x14ac:dyDescent="0.25">
      <c r="A5049" s="10">
        <f>+SUBTOTAL(103,$B$5:B5049)</f>
        <v>2532</v>
      </c>
      <c r="B5049" s="4" t="s">
        <v>1695</v>
      </c>
      <c r="C5049" s="4" t="s">
        <v>8861</v>
      </c>
      <c r="D5049" s="4" t="s">
        <v>3593</v>
      </c>
      <c r="E5049" s="4" t="s">
        <v>4177</v>
      </c>
      <c r="F5049" s="16" t="s">
        <v>23</v>
      </c>
      <c r="G5049" s="17"/>
      <c r="H5049" s="7">
        <v>18000</v>
      </c>
      <c r="I5049" s="7">
        <v>516.6</v>
      </c>
      <c r="J5049" s="7">
        <v>0</v>
      </c>
      <c r="K5049" s="7">
        <v>547.20000000000005</v>
      </c>
      <c r="L5049" s="7">
        <v>0</v>
      </c>
      <c r="M5049" s="7">
        <v>25</v>
      </c>
      <c r="N5049" s="7">
        <v>0</v>
      </c>
      <c r="O5049" s="7"/>
      <c r="P5049" s="7">
        <v>50</v>
      </c>
      <c r="Q5049" s="7">
        <v>1138.8</v>
      </c>
      <c r="R5049" s="7">
        <f>H5049-Q5049</f>
        <v>16861.2</v>
      </c>
      <c r="S5049" s="4" t="s">
        <v>24</v>
      </c>
    </row>
    <row r="5050" spans="1:19" ht="26.25" hidden="1" customHeight="1" x14ac:dyDescent="0.25">
      <c r="A5050" s="10">
        <f>+SUBTOTAL(103,$B$5:B5050)</f>
        <v>2532</v>
      </c>
      <c r="B5050" s="4" t="s">
        <v>3793</v>
      </c>
      <c r="C5050" s="4" t="s">
        <v>5685</v>
      </c>
      <c r="D5050" s="4" t="s">
        <v>2425</v>
      </c>
      <c r="E5050" s="4" t="s">
        <v>61</v>
      </c>
      <c r="F5050" s="16" t="s">
        <v>23</v>
      </c>
      <c r="G5050" s="17"/>
      <c r="H5050" s="7">
        <v>18000</v>
      </c>
      <c r="I5050" s="7">
        <v>516.6</v>
      </c>
      <c r="J5050" s="7">
        <v>0</v>
      </c>
      <c r="K5050" s="7">
        <v>547.20000000000005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1088.8</v>
      </c>
      <c r="R5050" s="7">
        <f>H5050-Q5050</f>
        <v>16911.2</v>
      </c>
      <c r="S5050" s="4" t="s">
        <v>24</v>
      </c>
    </row>
    <row r="5051" spans="1:19" ht="26.25" hidden="1" customHeight="1" x14ac:dyDescent="0.25">
      <c r="A5051" s="10">
        <f>+SUBTOTAL(103,$B$5:B5051)</f>
        <v>2532</v>
      </c>
      <c r="B5051" s="4" t="s">
        <v>1091</v>
      </c>
      <c r="C5051" s="4" t="s">
        <v>8914</v>
      </c>
      <c r="D5051" s="4" t="s">
        <v>1260</v>
      </c>
      <c r="E5051" s="4" t="s">
        <v>52</v>
      </c>
      <c r="F5051" s="16" t="s">
        <v>23</v>
      </c>
      <c r="G5051" s="17"/>
      <c r="H5051" s="7">
        <v>18000</v>
      </c>
      <c r="I5051" s="7">
        <v>516.6</v>
      </c>
      <c r="J5051" s="7">
        <v>0</v>
      </c>
      <c r="K5051" s="7">
        <v>547.20000000000005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1088.8</v>
      </c>
      <c r="R5051" s="7">
        <f>H5051-Q5051</f>
        <v>16911.2</v>
      </c>
      <c r="S5051" s="4" t="s">
        <v>24</v>
      </c>
    </row>
    <row r="5052" spans="1:19" ht="26.25" customHeight="1" x14ac:dyDescent="0.25">
      <c r="A5052" s="10">
        <f>+SUBTOTAL(103,$B$5:B5052)</f>
        <v>2533</v>
      </c>
      <c r="B5052" s="4" t="s">
        <v>1091</v>
      </c>
      <c r="C5052" s="4" t="s">
        <v>6184</v>
      </c>
      <c r="D5052" s="4" t="s">
        <v>3794</v>
      </c>
      <c r="E5052" s="4" t="s">
        <v>129</v>
      </c>
      <c r="F5052" s="16" t="s">
        <v>23</v>
      </c>
      <c r="G5052" s="17"/>
      <c r="H5052" s="7">
        <v>18000</v>
      </c>
      <c r="I5052" s="7">
        <v>516.6</v>
      </c>
      <c r="J5052" s="7">
        <v>0</v>
      </c>
      <c r="K5052" s="7">
        <v>547.20000000000005</v>
      </c>
      <c r="L5052" s="7">
        <v>0</v>
      </c>
      <c r="M5052" s="7">
        <v>25</v>
      </c>
      <c r="N5052" s="7">
        <v>0</v>
      </c>
      <c r="O5052" s="7"/>
      <c r="P5052" s="7">
        <v>7062.45</v>
      </c>
      <c r="Q5052" s="7">
        <v>8151.25</v>
      </c>
      <c r="R5052" s="7">
        <f>H5052-Q5052</f>
        <v>9848.75</v>
      </c>
      <c r="S5052" s="4" t="s">
        <v>24</v>
      </c>
    </row>
    <row r="5053" spans="1:19" ht="26.25" hidden="1" customHeight="1" x14ac:dyDescent="0.25">
      <c r="A5053" s="10">
        <f>+SUBTOTAL(103,$B$5:B5053)</f>
        <v>2533</v>
      </c>
      <c r="B5053" s="4" t="s">
        <v>1091</v>
      </c>
      <c r="C5053" s="4" t="s">
        <v>6611</v>
      </c>
      <c r="D5053" s="4" t="s">
        <v>2425</v>
      </c>
      <c r="E5053" s="4" t="s">
        <v>65</v>
      </c>
      <c r="F5053" s="16" t="s">
        <v>23</v>
      </c>
      <c r="G5053" s="17"/>
      <c r="H5053" s="7">
        <v>18000</v>
      </c>
      <c r="I5053" s="7">
        <v>516.6</v>
      </c>
      <c r="J5053" s="7">
        <v>0</v>
      </c>
      <c r="K5053" s="7">
        <v>547.20000000000005</v>
      </c>
      <c r="L5053" s="7">
        <v>0</v>
      </c>
      <c r="M5053" s="7">
        <v>25</v>
      </c>
      <c r="N5053" s="7">
        <v>0</v>
      </c>
      <c r="O5053" s="7"/>
      <c r="P5053" s="7">
        <v>355.52</v>
      </c>
      <c r="Q5053" s="7">
        <v>1444.32</v>
      </c>
      <c r="R5053" s="7">
        <f>H5053-Q5053</f>
        <v>16555.68</v>
      </c>
      <c r="S5053" s="4" t="s">
        <v>24</v>
      </c>
    </row>
    <row r="5054" spans="1:19" ht="26.25" customHeight="1" x14ac:dyDescent="0.25">
      <c r="A5054" s="10">
        <f>+SUBTOTAL(103,$B$5:B5054)</f>
        <v>2534</v>
      </c>
      <c r="B5054" s="4" t="s">
        <v>2941</v>
      </c>
      <c r="C5054" s="4" t="s">
        <v>8934</v>
      </c>
      <c r="D5054" s="4" t="s">
        <v>1181</v>
      </c>
      <c r="E5054" s="4" t="s">
        <v>4177</v>
      </c>
      <c r="F5054" s="16" t="s">
        <v>23</v>
      </c>
      <c r="G5054" s="17"/>
      <c r="H5054" s="7">
        <v>18000</v>
      </c>
      <c r="I5054" s="7">
        <v>516.6</v>
      </c>
      <c r="J5054" s="7">
        <v>0</v>
      </c>
      <c r="K5054" s="7">
        <v>547.20000000000005</v>
      </c>
      <c r="L5054" s="7">
        <v>0</v>
      </c>
      <c r="M5054" s="7">
        <v>25</v>
      </c>
      <c r="N5054" s="7">
        <v>0</v>
      </c>
      <c r="O5054" s="7"/>
      <c r="P5054" s="7">
        <v>0</v>
      </c>
      <c r="Q5054" s="7">
        <v>1088.8</v>
      </c>
      <c r="R5054" s="7">
        <f>H5054-Q5054</f>
        <v>16911.2</v>
      </c>
      <c r="S5054" s="4" t="s">
        <v>24</v>
      </c>
    </row>
    <row r="5055" spans="1:19" ht="26.25" hidden="1" customHeight="1" x14ac:dyDescent="0.25">
      <c r="A5055" s="10">
        <f>+SUBTOTAL(103,$B$5:B5055)</f>
        <v>2534</v>
      </c>
      <c r="B5055" s="4" t="s">
        <v>371</v>
      </c>
      <c r="C5055" s="4" t="s">
        <v>8980</v>
      </c>
      <c r="D5055" s="4" t="s">
        <v>2425</v>
      </c>
      <c r="E5055" s="4" t="s">
        <v>59</v>
      </c>
      <c r="F5055" s="16" t="s">
        <v>23</v>
      </c>
      <c r="G5055" s="17"/>
      <c r="H5055" s="7">
        <v>18000</v>
      </c>
      <c r="I5055" s="7">
        <v>516.6</v>
      </c>
      <c r="J5055" s="7">
        <v>0</v>
      </c>
      <c r="K5055" s="7">
        <v>547.20000000000005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1088.8</v>
      </c>
      <c r="R5055" s="7">
        <f>H5055-Q5055</f>
        <v>16911.2</v>
      </c>
      <c r="S5055" s="4" t="s">
        <v>24</v>
      </c>
    </row>
    <row r="5056" spans="1:19" ht="26.25" customHeight="1" x14ac:dyDescent="0.25">
      <c r="A5056" s="10">
        <f>+SUBTOTAL(103,$B$5:B5056)</f>
        <v>2535</v>
      </c>
      <c r="B5056" s="4" t="s">
        <v>112</v>
      </c>
      <c r="C5056" s="4" t="s">
        <v>6604</v>
      </c>
      <c r="D5056" s="4" t="s">
        <v>2425</v>
      </c>
      <c r="E5056" s="4" t="s">
        <v>3795</v>
      </c>
      <c r="F5056" s="16" t="s">
        <v>23</v>
      </c>
      <c r="G5056" s="17"/>
      <c r="H5056" s="7">
        <v>18000</v>
      </c>
      <c r="I5056" s="7">
        <v>516.6</v>
      </c>
      <c r="J5056" s="7">
        <v>0</v>
      </c>
      <c r="K5056" s="7">
        <v>547.20000000000005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1088.8</v>
      </c>
      <c r="R5056" s="7">
        <f>H5056-Q5056</f>
        <v>16911.2</v>
      </c>
      <c r="S5056" s="4" t="s">
        <v>24</v>
      </c>
    </row>
    <row r="5057" spans="1:19" ht="26.25" hidden="1" customHeight="1" x14ac:dyDescent="0.25">
      <c r="A5057" s="10">
        <f>+SUBTOTAL(103,$B$5:B5057)</f>
        <v>2535</v>
      </c>
      <c r="B5057" s="4" t="s">
        <v>1123</v>
      </c>
      <c r="C5057" s="4" t="s">
        <v>9067</v>
      </c>
      <c r="D5057" s="4" t="s">
        <v>2425</v>
      </c>
      <c r="E5057" s="4" t="s">
        <v>61</v>
      </c>
      <c r="F5057" s="16" t="s">
        <v>23</v>
      </c>
      <c r="G5057" s="17"/>
      <c r="H5057" s="7">
        <v>18000</v>
      </c>
      <c r="I5057" s="7">
        <v>516.6</v>
      </c>
      <c r="J5057" s="7">
        <v>0</v>
      </c>
      <c r="K5057" s="7">
        <v>547.20000000000005</v>
      </c>
      <c r="L5057" s="7">
        <v>0</v>
      </c>
      <c r="M5057" s="7">
        <v>25</v>
      </c>
      <c r="N5057" s="7">
        <v>0</v>
      </c>
      <c r="O5057" s="7"/>
      <c r="P5057" s="7">
        <v>0</v>
      </c>
      <c r="Q5057" s="7">
        <v>1088.8</v>
      </c>
      <c r="R5057" s="7">
        <f>H5057-Q5057</f>
        <v>16911.2</v>
      </c>
      <c r="S5057" s="4" t="s">
        <v>24</v>
      </c>
    </row>
    <row r="5058" spans="1:19" ht="26.25" customHeight="1" x14ac:dyDescent="0.25">
      <c r="A5058" s="10">
        <f>+SUBTOTAL(103,$B$5:B5058)</f>
        <v>2536</v>
      </c>
      <c r="B5058" s="4" t="s">
        <v>1706</v>
      </c>
      <c r="C5058" s="4" t="s">
        <v>9089</v>
      </c>
      <c r="D5058" s="4" t="s">
        <v>3761</v>
      </c>
      <c r="E5058" s="4" t="s">
        <v>164</v>
      </c>
      <c r="F5058" s="16" t="s">
        <v>23</v>
      </c>
      <c r="G5058" s="17"/>
      <c r="H5058" s="7">
        <v>18000</v>
      </c>
      <c r="I5058" s="7">
        <v>516.6</v>
      </c>
      <c r="J5058" s="7">
        <v>0</v>
      </c>
      <c r="K5058" s="7">
        <v>547.20000000000005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1088.8</v>
      </c>
      <c r="R5058" s="7">
        <f>H5058-Q5058</f>
        <v>16911.2</v>
      </c>
      <c r="S5058" s="4" t="s">
        <v>24</v>
      </c>
    </row>
    <row r="5059" spans="1:19" ht="26.25" hidden="1" customHeight="1" x14ac:dyDescent="0.25">
      <c r="A5059" s="10">
        <f>+SUBTOTAL(103,$B$5:B5059)</f>
        <v>2536</v>
      </c>
      <c r="B5059" s="4" t="s">
        <v>2045</v>
      </c>
      <c r="C5059" s="4" t="s">
        <v>8622</v>
      </c>
      <c r="D5059" s="4" t="s">
        <v>3073</v>
      </c>
      <c r="E5059" s="4" t="s">
        <v>63</v>
      </c>
      <c r="F5059" s="16" t="s">
        <v>23</v>
      </c>
      <c r="G5059" s="17"/>
      <c r="H5059" s="7">
        <v>18000</v>
      </c>
      <c r="I5059" s="7">
        <v>516.6</v>
      </c>
      <c r="J5059" s="7">
        <v>0</v>
      </c>
      <c r="K5059" s="7">
        <v>547.20000000000005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1088.8</v>
      </c>
      <c r="R5059" s="7">
        <f>H5059-Q5059</f>
        <v>16911.2</v>
      </c>
      <c r="S5059" s="4" t="s">
        <v>24</v>
      </c>
    </row>
    <row r="5060" spans="1:19" ht="26.25" customHeight="1" x14ac:dyDescent="0.25">
      <c r="A5060" s="10">
        <f>+SUBTOTAL(103,$B$5:B5060)</f>
        <v>2537</v>
      </c>
      <c r="B5060" s="4" t="s">
        <v>1131</v>
      </c>
      <c r="C5060" s="4" t="s">
        <v>9103</v>
      </c>
      <c r="D5060" s="4" t="s">
        <v>2425</v>
      </c>
      <c r="E5060" s="4" t="s">
        <v>72</v>
      </c>
      <c r="F5060" s="16" t="s">
        <v>23</v>
      </c>
      <c r="G5060" s="17"/>
      <c r="H5060" s="7">
        <v>18000</v>
      </c>
      <c r="I5060" s="7">
        <v>516.6</v>
      </c>
      <c r="J5060" s="7">
        <v>0</v>
      </c>
      <c r="K5060" s="7">
        <v>547.20000000000005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1088.8</v>
      </c>
      <c r="R5060" s="7">
        <f>H5060-Q5060</f>
        <v>16911.2</v>
      </c>
      <c r="S5060" s="4" t="s">
        <v>24</v>
      </c>
    </row>
    <row r="5061" spans="1:19" ht="26.25" customHeight="1" x14ac:dyDescent="0.25">
      <c r="A5061" s="10">
        <f>+SUBTOTAL(103,$B$5:B5061)</f>
        <v>2538</v>
      </c>
      <c r="B5061" s="4" t="s">
        <v>1131</v>
      </c>
      <c r="C5061" s="4" t="s">
        <v>9114</v>
      </c>
      <c r="D5061" s="4" t="s">
        <v>3463</v>
      </c>
      <c r="E5061" s="4" t="s">
        <v>119</v>
      </c>
      <c r="F5061" s="16" t="s">
        <v>23</v>
      </c>
      <c r="G5061" s="17"/>
      <c r="H5061" s="7">
        <v>18000</v>
      </c>
      <c r="I5061" s="7">
        <v>516.6</v>
      </c>
      <c r="J5061" s="7">
        <v>0</v>
      </c>
      <c r="K5061" s="7">
        <v>547.20000000000005</v>
      </c>
      <c r="L5061" s="7">
        <v>0</v>
      </c>
      <c r="M5061" s="7">
        <v>25</v>
      </c>
      <c r="N5061" s="7">
        <v>0</v>
      </c>
      <c r="O5061" s="7"/>
      <c r="P5061" s="7">
        <v>4157.47</v>
      </c>
      <c r="Q5061" s="7">
        <v>5246.27</v>
      </c>
      <c r="R5061" s="7">
        <f>H5061-Q5061</f>
        <v>12753.73</v>
      </c>
      <c r="S5061" s="4" t="s">
        <v>24</v>
      </c>
    </row>
    <row r="5062" spans="1:19" ht="26.25" hidden="1" customHeight="1" x14ac:dyDescent="0.25">
      <c r="A5062" s="10">
        <f>+SUBTOTAL(103,$B$5:B5062)</f>
        <v>2538</v>
      </c>
      <c r="B5062" s="4" t="s">
        <v>1131</v>
      </c>
      <c r="C5062" s="4" t="s">
        <v>9116</v>
      </c>
      <c r="D5062" s="4" t="s">
        <v>2425</v>
      </c>
      <c r="E5062" s="4" t="s">
        <v>55</v>
      </c>
      <c r="F5062" s="16" t="s">
        <v>23</v>
      </c>
      <c r="G5062" s="17"/>
      <c r="H5062" s="7">
        <v>18000</v>
      </c>
      <c r="I5062" s="7">
        <v>516.6</v>
      </c>
      <c r="J5062" s="7">
        <v>0</v>
      </c>
      <c r="K5062" s="7">
        <v>547.20000000000005</v>
      </c>
      <c r="L5062" s="7">
        <v>0</v>
      </c>
      <c r="M5062" s="7">
        <v>25</v>
      </c>
      <c r="N5062" s="7">
        <v>0</v>
      </c>
      <c r="O5062" s="7"/>
      <c r="P5062" s="7">
        <v>1500</v>
      </c>
      <c r="Q5062" s="7">
        <v>2588.8000000000002</v>
      </c>
      <c r="R5062" s="7">
        <f>H5062-Q5062</f>
        <v>15411.2</v>
      </c>
      <c r="S5062" s="4" t="s">
        <v>24</v>
      </c>
    </row>
    <row r="5063" spans="1:19" ht="26.25" customHeight="1" x14ac:dyDescent="0.25">
      <c r="A5063" s="10">
        <f>+SUBTOTAL(103,$B$5:B5063)</f>
        <v>2539</v>
      </c>
      <c r="B5063" s="4" t="s">
        <v>1131</v>
      </c>
      <c r="C5063" s="4" t="s">
        <v>9117</v>
      </c>
      <c r="D5063" s="4" t="s">
        <v>2425</v>
      </c>
      <c r="E5063" s="4" t="s">
        <v>72</v>
      </c>
      <c r="F5063" s="16" t="s">
        <v>23</v>
      </c>
      <c r="G5063" s="17"/>
      <c r="H5063" s="7">
        <v>18000</v>
      </c>
      <c r="I5063" s="7">
        <v>516.6</v>
      </c>
      <c r="J5063" s="7">
        <v>0</v>
      </c>
      <c r="K5063" s="7">
        <v>547.20000000000005</v>
      </c>
      <c r="L5063" s="7">
        <v>0</v>
      </c>
      <c r="M5063" s="7">
        <v>25</v>
      </c>
      <c r="N5063" s="7">
        <v>100</v>
      </c>
      <c r="O5063" s="7"/>
      <c r="P5063" s="7">
        <v>7811.05</v>
      </c>
      <c r="Q5063" s="7">
        <v>8999.85</v>
      </c>
      <c r="R5063" s="7">
        <f>H5063-Q5063</f>
        <v>9000.15</v>
      </c>
      <c r="S5063" s="4" t="s">
        <v>24</v>
      </c>
    </row>
    <row r="5064" spans="1:19" ht="26.25" hidden="1" customHeight="1" x14ac:dyDescent="0.25">
      <c r="A5064" s="10">
        <f>+SUBTOTAL(103,$B$5:B5064)</f>
        <v>2539</v>
      </c>
      <c r="B5064" s="4" t="s">
        <v>5473</v>
      </c>
      <c r="C5064" s="4" t="s">
        <v>9139</v>
      </c>
      <c r="D5064" s="4" t="s">
        <v>3593</v>
      </c>
      <c r="E5064" s="4" t="s">
        <v>52</v>
      </c>
      <c r="F5064" s="16" t="s">
        <v>23</v>
      </c>
      <c r="G5064" s="17"/>
      <c r="H5064" s="7">
        <v>18000</v>
      </c>
      <c r="I5064" s="7">
        <v>516.6</v>
      </c>
      <c r="J5064" s="7">
        <v>0</v>
      </c>
      <c r="K5064" s="7">
        <v>547.20000000000005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1088.8</v>
      </c>
      <c r="R5064" s="7">
        <f>H5064-Q5064</f>
        <v>16911.2</v>
      </c>
      <c r="S5064" s="4" t="s">
        <v>38</v>
      </c>
    </row>
    <row r="5065" spans="1:19" ht="26.25" hidden="1" customHeight="1" x14ac:dyDescent="0.25">
      <c r="A5065" s="10">
        <f>+SUBTOTAL(103,$B$5:B5065)</f>
        <v>2539</v>
      </c>
      <c r="B5065" s="4" t="s">
        <v>5474</v>
      </c>
      <c r="C5065" s="4" t="s">
        <v>9142</v>
      </c>
      <c r="D5065" s="4" t="s">
        <v>3019</v>
      </c>
      <c r="E5065" s="4" t="s">
        <v>52</v>
      </c>
      <c r="F5065" s="16" t="s">
        <v>23</v>
      </c>
      <c r="G5065" s="17"/>
      <c r="H5065" s="7">
        <v>18000</v>
      </c>
      <c r="I5065" s="7">
        <v>516.6</v>
      </c>
      <c r="J5065" s="7">
        <v>0</v>
      </c>
      <c r="K5065" s="7">
        <v>547.20000000000005</v>
      </c>
      <c r="L5065" s="7">
        <v>0</v>
      </c>
      <c r="M5065" s="7">
        <v>25</v>
      </c>
      <c r="N5065" s="7">
        <v>0</v>
      </c>
      <c r="O5065" s="7"/>
      <c r="P5065" s="7">
        <v>1000</v>
      </c>
      <c r="Q5065" s="7">
        <v>2088.8000000000002</v>
      </c>
      <c r="R5065" s="7">
        <f>H5065-Q5065</f>
        <v>15911.2</v>
      </c>
      <c r="S5065" s="4" t="s">
        <v>24</v>
      </c>
    </row>
    <row r="5066" spans="1:19" ht="26.25" customHeight="1" x14ac:dyDescent="0.25">
      <c r="A5066" s="10">
        <f>+SUBTOTAL(103,$B$5:B5066)</f>
        <v>2540</v>
      </c>
      <c r="B5066" s="4" t="s">
        <v>3796</v>
      </c>
      <c r="C5066" s="4" t="s">
        <v>9185</v>
      </c>
      <c r="D5066" s="4" t="s">
        <v>2425</v>
      </c>
      <c r="E5066" s="4" t="s">
        <v>72</v>
      </c>
      <c r="F5066" s="16" t="s">
        <v>23</v>
      </c>
      <c r="G5066" s="17"/>
      <c r="H5066" s="7">
        <v>18000</v>
      </c>
      <c r="I5066" s="7">
        <v>516.6</v>
      </c>
      <c r="J5066" s="7">
        <v>0</v>
      </c>
      <c r="K5066" s="7">
        <v>547.20000000000005</v>
      </c>
      <c r="L5066" s="7">
        <v>0</v>
      </c>
      <c r="M5066" s="7">
        <v>25</v>
      </c>
      <c r="N5066" s="7">
        <v>0</v>
      </c>
      <c r="O5066" s="7"/>
      <c r="P5066" s="7">
        <v>50</v>
      </c>
      <c r="Q5066" s="7">
        <v>1138.8</v>
      </c>
      <c r="R5066" s="7">
        <f>H5066-Q5066</f>
        <v>16861.2</v>
      </c>
      <c r="S5066" s="4" t="s">
        <v>24</v>
      </c>
    </row>
    <row r="5067" spans="1:19" ht="26.25" customHeight="1" x14ac:dyDescent="0.25">
      <c r="A5067" s="10">
        <f>+SUBTOTAL(103,$B$5:B5067)</f>
        <v>2541</v>
      </c>
      <c r="B5067" s="4" t="s">
        <v>3797</v>
      </c>
      <c r="C5067" s="4" t="s">
        <v>9186</v>
      </c>
      <c r="D5067" s="4" t="s">
        <v>3583</v>
      </c>
      <c r="E5067" s="4" t="s">
        <v>191</v>
      </c>
      <c r="F5067" s="16" t="s">
        <v>23</v>
      </c>
      <c r="G5067" s="17"/>
      <c r="H5067" s="7">
        <v>18000</v>
      </c>
      <c r="I5067" s="7">
        <v>516.6</v>
      </c>
      <c r="J5067" s="7">
        <v>0</v>
      </c>
      <c r="K5067" s="7">
        <v>547.20000000000005</v>
      </c>
      <c r="L5067" s="7">
        <v>0</v>
      </c>
      <c r="M5067" s="7">
        <v>25</v>
      </c>
      <c r="N5067" s="7">
        <v>0</v>
      </c>
      <c r="O5067" s="7"/>
      <c r="P5067" s="7">
        <v>0</v>
      </c>
      <c r="Q5067" s="7">
        <v>1088.8</v>
      </c>
      <c r="R5067" s="7">
        <f>H5067-Q5067</f>
        <v>16911.2</v>
      </c>
      <c r="S5067" s="4" t="s">
        <v>24</v>
      </c>
    </row>
    <row r="5068" spans="1:19" ht="26.25" hidden="1" customHeight="1" x14ac:dyDescent="0.25">
      <c r="A5068" s="10">
        <f>+SUBTOTAL(103,$B$5:B5068)</f>
        <v>2541</v>
      </c>
      <c r="B5068" s="4" t="s">
        <v>3798</v>
      </c>
      <c r="C5068" s="4" t="s">
        <v>9208</v>
      </c>
      <c r="D5068" s="4" t="s">
        <v>1260</v>
      </c>
      <c r="E5068" s="4" t="s">
        <v>61</v>
      </c>
      <c r="F5068" s="16" t="s">
        <v>23</v>
      </c>
      <c r="G5068" s="17"/>
      <c r="H5068" s="7">
        <v>18000</v>
      </c>
      <c r="I5068" s="7">
        <v>516.6</v>
      </c>
      <c r="J5068" s="7">
        <v>0</v>
      </c>
      <c r="K5068" s="7">
        <v>547.20000000000005</v>
      </c>
      <c r="L5068" s="7">
        <v>0</v>
      </c>
      <c r="M5068" s="7">
        <v>25</v>
      </c>
      <c r="N5068" s="7">
        <v>0</v>
      </c>
      <c r="O5068" s="7"/>
      <c r="P5068" s="7">
        <v>0</v>
      </c>
      <c r="Q5068" s="7">
        <v>1088.8</v>
      </c>
      <c r="R5068" s="7">
        <f>H5068-Q5068</f>
        <v>16911.2</v>
      </c>
      <c r="S5068" s="4" t="s">
        <v>24</v>
      </c>
    </row>
    <row r="5069" spans="1:19" ht="26.25" hidden="1" customHeight="1" x14ac:dyDescent="0.25">
      <c r="A5069" s="10">
        <f>+SUBTOTAL(103,$B$5:B5069)</f>
        <v>2541</v>
      </c>
      <c r="B5069" s="4" t="s">
        <v>3799</v>
      </c>
      <c r="C5069" s="4" t="s">
        <v>9220</v>
      </c>
      <c r="D5069" s="4" t="s">
        <v>392</v>
      </c>
      <c r="E5069" s="4" t="s">
        <v>55</v>
      </c>
      <c r="F5069" s="16" t="s">
        <v>23</v>
      </c>
      <c r="G5069" s="17"/>
      <c r="H5069" s="7">
        <v>18000</v>
      </c>
      <c r="I5069" s="7">
        <v>516.6</v>
      </c>
      <c r="J5069" s="7">
        <v>0</v>
      </c>
      <c r="K5069" s="7">
        <v>547.20000000000005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1088.8</v>
      </c>
      <c r="R5069" s="7">
        <f>H5069-Q5069</f>
        <v>16911.2</v>
      </c>
      <c r="S5069" s="4" t="s">
        <v>38</v>
      </c>
    </row>
    <row r="5070" spans="1:19" ht="26.25" hidden="1" customHeight="1" x14ac:dyDescent="0.25">
      <c r="A5070" s="10">
        <f>+SUBTOTAL(103,$B$5:B5070)</f>
        <v>2541</v>
      </c>
      <c r="B5070" s="4" t="s">
        <v>1153</v>
      </c>
      <c r="C5070" s="4" t="s">
        <v>9250</v>
      </c>
      <c r="D5070" s="4" t="s">
        <v>2425</v>
      </c>
      <c r="E5070" s="4" t="s">
        <v>61</v>
      </c>
      <c r="F5070" s="16" t="s">
        <v>23</v>
      </c>
      <c r="G5070" s="17"/>
      <c r="H5070" s="7">
        <v>18000</v>
      </c>
      <c r="I5070" s="7">
        <v>516.6</v>
      </c>
      <c r="J5070" s="7">
        <v>0</v>
      </c>
      <c r="K5070" s="7">
        <v>547.20000000000005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1088.8</v>
      </c>
      <c r="R5070" s="7">
        <f>H5070-Q5070</f>
        <v>16911.2</v>
      </c>
      <c r="S5070" s="4" t="s">
        <v>24</v>
      </c>
    </row>
    <row r="5071" spans="1:19" ht="26.25" customHeight="1" x14ac:dyDescent="0.25">
      <c r="A5071" s="10">
        <f>+SUBTOTAL(103,$B$5:B5071)</f>
        <v>2542</v>
      </c>
      <c r="B5071" s="4" t="s">
        <v>3800</v>
      </c>
      <c r="C5071" s="4" t="s">
        <v>9275</v>
      </c>
      <c r="D5071" s="4" t="s">
        <v>3073</v>
      </c>
      <c r="E5071" s="4" t="s">
        <v>29</v>
      </c>
      <c r="F5071" s="16" t="s">
        <v>23</v>
      </c>
      <c r="G5071" s="17"/>
      <c r="H5071" s="7">
        <v>18000</v>
      </c>
      <c r="I5071" s="7">
        <v>516.6</v>
      </c>
      <c r="J5071" s="7">
        <v>0</v>
      </c>
      <c r="K5071" s="7">
        <v>547.20000000000005</v>
      </c>
      <c r="L5071" s="7">
        <v>0</v>
      </c>
      <c r="M5071" s="7">
        <v>25</v>
      </c>
      <c r="N5071" s="7">
        <v>0</v>
      </c>
      <c r="O5071" s="7"/>
      <c r="P5071" s="7">
        <v>1220</v>
      </c>
      <c r="Q5071" s="7">
        <v>2308.8000000000002</v>
      </c>
      <c r="R5071" s="7">
        <f>H5071-Q5071</f>
        <v>15691.2</v>
      </c>
      <c r="S5071" s="4" t="s">
        <v>24</v>
      </c>
    </row>
    <row r="5072" spans="1:19" ht="26.25" hidden="1" customHeight="1" x14ac:dyDescent="0.25">
      <c r="A5072" s="10">
        <f>+SUBTOTAL(103,$B$5:B5072)</f>
        <v>2542</v>
      </c>
      <c r="B5072" s="4" t="s">
        <v>3801</v>
      </c>
      <c r="C5072" s="4" t="s">
        <v>9400</v>
      </c>
      <c r="D5072" s="4" t="s">
        <v>2425</v>
      </c>
      <c r="E5072" s="4" t="s">
        <v>1037</v>
      </c>
      <c r="F5072" s="16" t="s">
        <v>23</v>
      </c>
      <c r="G5072" s="17"/>
      <c r="H5072" s="7">
        <v>18000</v>
      </c>
      <c r="I5072" s="7">
        <v>516.6</v>
      </c>
      <c r="J5072" s="7">
        <v>0</v>
      </c>
      <c r="K5072" s="7">
        <v>547.20000000000005</v>
      </c>
      <c r="L5072" s="7">
        <v>0</v>
      </c>
      <c r="M5072" s="7">
        <v>25</v>
      </c>
      <c r="N5072" s="7">
        <v>0</v>
      </c>
      <c r="O5072" s="7"/>
      <c r="P5072" s="7">
        <v>0</v>
      </c>
      <c r="Q5072" s="7">
        <v>1088.8</v>
      </c>
      <c r="R5072" s="7">
        <f>H5072-Q5072</f>
        <v>16911.2</v>
      </c>
      <c r="S5072" s="4" t="s">
        <v>24</v>
      </c>
    </row>
    <row r="5073" spans="1:19" ht="26.25" customHeight="1" x14ac:dyDescent="0.25">
      <c r="A5073" s="10">
        <f>+SUBTOTAL(103,$B$5:B5073)</f>
        <v>2543</v>
      </c>
      <c r="B5073" s="4" t="s">
        <v>1190</v>
      </c>
      <c r="C5073" s="4" t="s">
        <v>9457</v>
      </c>
      <c r="D5073" s="4" t="s">
        <v>3019</v>
      </c>
      <c r="E5073" s="4" t="s">
        <v>175</v>
      </c>
      <c r="F5073" s="16" t="s">
        <v>23</v>
      </c>
      <c r="G5073" s="17"/>
      <c r="H5073" s="7">
        <v>18000</v>
      </c>
      <c r="I5073" s="7">
        <v>516.6</v>
      </c>
      <c r="J5073" s="7">
        <v>0</v>
      </c>
      <c r="K5073" s="7">
        <v>547.20000000000005</v>
      </c>
      <c r="L5073" s="7">
        <v>0</v>
      </c>
      <c r="M5073" s="7">
        <v>25</v>
      </c>
      <c r="N5073" s="7">
        <v>0</v>
      </c>
      <c r="O5073" s="7"/>
      <c r="P5073" s="7">
        <v>1816.67</v>
      </c>
      <c r="Q5073" s="7">
        <v>2905.47</v>
      </c>
      <c r="R5073" s="7">
        <f>H5073-Q5073</f>
        <v>15094.53</v>
      </c>
      <c r="S5073" s="4" t="s">
        <v>24</v>
      </c>
    </row>
    <row r="5074" spans="1:19" ht="26.25" hidden="1" customHeight="1" x14ac:dyDescent="0.25">
      <c r="A5074" s="10">
        <f>+SUBTOTAL(103,$B$5:B5074)</f>
        <v>2543</v>
      </c>
      <c r="B5074" s="4" t="s">
        <v>3802</v>
      </c>
      <c r="C5074" s="4" t="s">
        <v>9461</v>
      </c>
      <c r="D5074" s="4" t="s">
        <v>433</v>
      </c>
      <c r="E5074" s="4" t="s">
        <v>52</v>
      </c>
      <c r="F5074" s="16" t="s">
        <v>23</v>
      </c>
      <c r="G5074" s="17"/>
      <c r="H5074" s="7">
        <v>18000</v>
      </c>
      <c r="I5074" s="7">
        <v>516.6</v>
      </c>
      <c r="J5074" s="7">
        <v>0</v>
      </c>
      <c r="K5074" s="7">
        <v>547.20000000000005</v>
      </c>
      <c r="L5074" s="7">
        <v>1715.46</v>
      </c>
      <c r="M5074" s="7">
        <v>25</v>
      </c>
      <c r="N5074" s="7">
        <v>0</v>
      </c>
      <c r="O5074" s="7"/>
      <c r="P5074" s="7">
        <v>1040</v>
      </c>
      <c r="Q5074" s="7">
        <v>3844.26</v>
      </c>
      <c r="R5074" s="7">
        <f>H5074-Q5074</f>
        <v>14155.74</v>
      </c>
      <c r="S5074" s="4" t="s">
        <v>24</v>
      </c>
    </row>
    <row r="5075" spans="1:19" ht="26.25" hidden="1" customHeight="1" x14ac:dyDescent="0.25">
      <c r="A5075" s="10">
        <f>+SUBTOTAL(103,$B$5:B5075)</f>
        <v>2543</v>
      </c>
      <c r="B5075" s="4" t="s">
        <v>1723</v>
      </c>
      <c r="C5075" s="4" t="s">
        <v>6949</v>
      </c>
      <c r="D5075" s="4" t="s">
        <v>1260</v>
      </c>
      <c r="E5075" s="4" t="s">
        <v>61</v>
      </c>
      <c r="F5075" s="16" t="s">
        <v>23</v>
      </c>
      <c r="G5075" s="17"/>
      <c r="H5075" s="7">
        <v>18000</v>
      </c>
      <c r="I5075" s="7">
        <v>516.6</v>
      </c>
      <c r="J5075" s="7">
        <v>0</v>
      </c>
      <c r="K5075" s="7">
        <v>547.20000000000005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1088.8</v>
      </c>
      <c r="R5075" s="7">
        <f>H5075-Q5075</f>
        <v>16911.2</v>
      </c>
      <c r="S5075" s="4" t="s">
        <v>24</v>
      </c>
    </row>
    <row r="5076" spans="1:19" ht="26.25" customHeight="1" x14ac:dyDescent="0.25">
      <c r="A5076" s="10">
        <f>+SUBTOTAL(103,$B$5:B5076)</f>
        <v>2544</v>
      </c>
      <c r="B5076" s="4" t="s">
        <v>500</v>
      </c>
      <c r="C5076" s="4" t="s">
        <v>9487</v>
      </c>
      <c r="D5076" s="4" t="s">
        <v>433</v>
      </c>
      <c r="E5076" s="4" t="s">
        <v>72</v>
      </c>
      <c r="F5076" s="16" t="s">
        <v>23</v>
      </c>
      <c r="G5076" s="17"/>
      <c r="H5076" s="7">
        <v>18000</v>
      </c>
      <c r="I5076" s="7">
        <v>516.6</v>
      </c>
      <c r="J5076" s="7">
        <v>0</v>
      </c>
      <c r="K5076" s="7">
        <v>547.20000000000005</v>
      </c>
      <c r="L5076" s="7">
        <v>0</v>
      </c>
      <c r="M5076" s="7">
        <v>25</v>
      </c>
      <c r="N5076" s="7">
        <v>0</v>
      </c>
      <c r="O5076" s="7"/>
      <c r="P5076" s="7">
        <v>50</v>
      </c>
      <c r="Q5076" s="7">
        <v>1138.8</v>
      </c>
      <c r="R5076" s="7">
        <f>H5076-Q5076</f>
        <v>16861.2</v>
      </c>
      <c r="S5076" s="4" t="s">
        <v>24</v>
      </c>
    </row>
    <row r="5077" spans="1:19" ht="26.25" hidden="1" customHeight="1" x14ac:dyDescent="0.25">
      <c r="A5077" s="10">
        <f>+SUBTOTAL(103,$B$5:B5077)</f>
        <v>2544</v>
      </c>
      <c r="B5077" s="4" t="s">
        <v>500</v>
      </c>
      <c r="C5077" s="4" t="s">
        <v>9494</v>
      </c>
      <c r="D5077" s="4" t="s">
        <v>3019</v>
      </c>
      <c r="E5077" s="4" t="s">
        <v>61</v>
      </c>
      <c r="F5077" s="16" t="s">
        <v>23</v>
      </c>
      <c r="G5077" s="17"/>
      <c r="H5077" s="7">
        <v>18000</v>
      </c>
      <c r="I5077" s="7">
        <v>516.6</v>
      </c>
      <c r="J5077" s="7">
        <v>0</v>
      </c>
      <c r="K5077" s="7">
        <v>547.20000000000005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1088.8</v>
      </c>
      <c r="R5077" s="7">
        <f>H5077-Q5077</f>
        <v>16911.2</v>
      </c>
      <c r="S5077" s="4" t="s">
        <v>24</v>
      </c>
    </row>
    <row r="5078" spans="1:19" ht="26.25" hidden="1" customHeight="1" x14ac:dyDescent="0.25">
      <c r="A5078" s="10">
        <f>+SUBTOTAL(103,$B$5:B5078)</f>
        <v>2544</v>
      </c>
      <c r="B5078" s="4" t="s">
        <v>1198</v>
      </c>
      <c r="C5078" s="4" t="s">
        <v>9536</v>
      </c>
      <c r="D5078" s="4" t="s">
        <v>2425</v>
      </c>
      <c r="E5078" s="4" t="s">
        <v>61</v>
      </c>
      <c r="F5078" s="16" t="s">
        <v>23</v>
      </c>
      <c r="G5078" s="17"/>
      <c r="H5078" s="7">
        <v>18000</v>
      </c>
      <c r="I5078" s="7">
        <v>516.6</v>
      </c>
      <c r="J5078" s="7">
        <v>0</v>
      </c>
      <c r="K5078" s="7">
        <v>547.20000000000005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1088.8</v>
      </c>
      <c r="R5078" s="7">
        <f>H5078-Q5078</f>
        <v>16911.2</v>
      </c>
      <c r="S5078" s="4" t="s">
        <v>24</v>
      </c>
    </row>
    <row r="5079" spans="1:19" ht="26.25" hidden="1" customHeight="1" x14ac:dyDescent="0.25">
      <c r="A5079" s="10">
        <f>+SUBTOTAL(103,$B$5:B5079)</f>
        <v>2544</v>
      </c>
      <c r="B5079" s="4" t="s">
        <v>3803</v>
      </c>
      <c r="C5079" s="4" t="s">
        <v>9638</v>
      </c>
      <c r="D5079" s="4" t="s">
        <v>3463</v>
      </c>
      <c r="E5079" s="4" t="s">
        <v>57</v>
      </c>
      <c r="F5079" s="16" t="s">
        <v>23</v>
      </c>
      <c r="G5079" s="17"/>
      <c r="H5079" s="7">
        <v>18000</v>
      </c>
      <c r="I5079" s="7">
        <v>516.6</v>
      </c>
      <c r="J5079" s="7">
        <v>0</v>
      </c>
      <c r="K5079" s="7">
        <v>547.20000000000005</v>
      </c>
      <c r="L5079" s="7">
        <v>0</v>
      </c>
      <c r="M5079" s="7">
        <v>25</v>
      </c>
      <c r="N5079" s="7">
        <v>0</v>
      </c>
      <c r="O5079" s="7"/>
      <c r="P5079" s="7">
        <v>0</v>
      </c>
      <c r="Q5079" s="7">
        <v>1088.8</v>
      </c>
      <c r="R5079" s="7">
        <f>H5079-Q5079</f>
        <v>16911.2</v>
      </c>
      <c r="S5079" s="4" t="s">
        <v>24</v>
      </c>
    </row>
    <row r="5080" spans="1:19" ht="26.25" customHeight="1" x14ac:dyDescent="0.25">
      <c r="A5080" s="10">
        <f>+SUBTOTAL(103,$B$5:B5080)</f>
        <v>2545</v>
      </c>
      <c r="B5080" s="4" t="s">
        <v>3804</v>
      </c>
      <c r="C5080" s="4" t="s">
        <v>9655</v>
      </c>
      <c r="D5080" s="4" t="s">
        <v>3779</v>
      </c>
      <c r="E5080" s="4" t="s">
        <v>231</v>
      </c>
      <c r="F5080" s="16" t="s">
        <v>23</v>
      </c>
      <c r="G5080" s="17"/>
      <c r="H5080" s="7">
        <v>18000</v>
      </c>
      <c r="I5080" s="7">
        <v>516.6</v>
      </c>
      <c r="J5080" s="7">
        <v>0</v>
      </c>
      <c r="K5080" s="7">
        <v>547.20000000000005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1088.8</v>
      </c>
      <c r="R5080" s="7">
        <f>H5080-Q5080</f>
        <v>16911.2</v>
      </c>
      <c r="S5080" s="4" t="s">
        <v>24</v>
      </c>
    </row>
    <row r="5081" spans="1:19" ht="26.25" hidden="1" customHeight="1" x14ac:dyDescent="0.25">
      <c r="A5081" s="10">
        <f>+SUBTOTAL(103,$B$5:B5081)</f>
        <v>2545</v>
      </c>
      <c r="B5081" s="4" t="s">
        <v>203</v>
      </c>
      <c r="C5081" s="4" t="s">
        <v>1843</v>
      </c>
      <c r="D5081" s="4" t="s">
        <v>2425</v>
      </c>
      <c r="E5081" s="4" t="s">
        <v>57</v>
      </c>
      <c r="F5081" s="16" t="s">
        <v>23</v>
      </c>
      <c r="G5081" s="17"/>
      <c r="H5081" s="7">
        <v>18000</v>
      </c>
      <c r="I5081" s="7">
        <v>516.6</v>
      </c>
      <c r="J5081" s="7">
        <v>0</v>
      </c>
      <c r="K5081" s="7">
        <v>547.20000000000005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1088.8</v>
      </c>
      <c r="R5081" s="7">
        <f>H5081-Q5081</f>
        <v>16911.2</v>
      </c>
      <c r="S5081" s="4" t="s">
        <v>24</v>
      </c>
    </row>
    <row r="5082" spans="1:19" ht="26.25" customHeight="1" x14ac:dyDescent="0.25">
      <c r="A5082" s="10">
        <f>+SUBTOTAL(103,$B$5:B5082)</f>
        <v>2546</v>
      </c>
      <c r="B5082" s="4" t="s">
        <v>3278</v>
      </c>
      <c r="C5082" s="4" t="s">
        <v>9665</v>
      </c>
      <c r="D5082" s="4" t="s">
        <v>297</v>
      </c>
      <c r="E5082" s="4" t="s">
        <v>119</v>
      </c>
      <c r="F5082" s="16" t="s">
        <v>46</v>
      </c>
      <c r="G5082" s="17"/>
      <c r="H5082" s="7">
        <v>18000</v>
      </c>
      <c r="I5082" s="7">
        <v>516.6</v>
      </c>
      <c r="J5082" s="7">
        <v>0</v>
      </c>
      <c r="K5082" s="7">
        <v>547.20000000000005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1088.8</v>
      </c>
      <c r="R5082" s="7">
        <f>H5082-Q5082</f>
        <v>16911.2</v>
      </c>
      <c r="S5082" s="4" t="s">
        <v>24</v>
      </c>
    </row>
    <row r="5083" spans="1:19" ht="26.25" customHeight="1" x14ac:dyDescent="0.25">
      <c r="A5083" s="10">
        <f>+SUBTOTAL(103,$B$5:B5083)</f>
        <v>2547</v>
      </c>
      <c r="B5083" s="4" t="s">
        <v>2077</v>
      </c>
      <c r="C5083" s="4" t="s">
        <v>9681</v>
      </c>
      <c r="D5083" s="4" t="s">
        <v>3593</v>
      </c>
      <c r="E5083" s="4" t="s">
        <v>3270</v>
      </c>
      <c r="F5083" s="16" t="s">
        <v>23</v>
      </c>
      <c r="G5083" s="17"/>
      <c r="H5083" s="7">
        <v>18000</v>
      </c>
      <c r="I5083" s="7">
        <v>516.6</v>
      </c>
      <c r="J5083" s="7">
        <v>0</v>
      </c>
      <c r="K5083" s="7">
        <v>547.20000000000005</v>
      </c>
      <c r="L5083" s="7">
        <v>0</v>
      </c>
      <c r="M5083" s="7">
        <v>25</v>
      </c>
      <c r="N5083" s="7">
        <v>0</v>
      </c>
      <c r="O5083" s="7"/>
      <c r="P5083" s="7">
        <v>50</v>
      </c>
      <c r="Q5083" s="7">
        <v>1138.8</v>
      </c>
      <c r="R5083" s="7">
        <f>H5083-Q5083</f>
        <v>16861.2</v>
      </c>
      <c r="S5083" s="4" t="s">
        <v>24</v>
      </c>
    </row>
    <row r="5084" spans="1:19" ht="26.25" customHeight="1" x14ac:dyDescent="0.25">
      <c r="A5084" s="10">
        <f>+SUBTOTAL(103,$B$5:B5084)</f>
        <v>2548</v>
      </c>
      <c r="B5084" s="4" t="s">
        <v>3805</v>
      </c>
      <c r="C5084" s="4" t="s">
        <v>3701</v>
      </c>
      <c r="D5084" s="4" t="s">
        <v>1653</v>
      </c>
      <c r="E5084" s="4" t="s">
        <v>129</v>
      </c>
      <c r="F5084" s="16" t="s">
        <v>23</v>
      </c>
      <c r="G5084" s="17"/>
      <c r="H5084" s="7">
        <v>18000</v>
      </c>
      <c r="I5084" s="7">
        <v>516.6</v>
      </c>
      <c r="J5084" s="7">
        <v>0</v>
      </c>
      <c r="K5084" s="7">
        <v>547.20000000000005</v>
      </c>
      <c r="L5084" s="7">
        <v>0</v>
      </c>
      <c r="M5084" s="7">
        <v>25</v>
      </c>
      <c r="N5084" s="7">
        <v>0</v>
      </c>
      <c r="O5084" s="7"/>
      <c r="P5084" s="7">
        <v>550</v>
      </c>
      <c r="Q5084" s="7">
        <v>1638.8</v>
      </c>
      <c r="R5084" s="7">
        <f>H5084-Q5084</f>
        <v>16361.2</v>
      </c>
      <c r="S5084" s="4" t="s">
        <v>38</v>
      </c>
    </row>
    <row r="5085" spans="1:19" ht="26.25" hidden="1" customHeight="1" x14ac:dyDescent="0.25">
      <c r="A5085" s="10">
        <f>+SUBTOTAL(103,$B$5:B5085)</f>
        <v>2548</v>
      </c>
      <c r="B5085" s="4" t="s">
        <v>3805</v>
      </c>
      <c r="C5085" s="4" t="s">
        <v>9689</v>
      </c>
      <c r="D5085" s="4" t="s">
        <v>1147</v>
      </c>
      <c r="E5085" s="4" t="s">
        <v>61</v>
      </c>
      <c r="F5085" s="16" t="s">
        <v>23</v>
      </c>
      <c r="G5085" s="17"/>
      <c r="H5085" s="7">
        <v>18000</v>
      </c>
      <c r="I5085" s="7">
        <v>516.6</v>
      </c>
      <c r="J5085" s="7">
        <v>0</v>
      </c>
      <c r="K5085" s="7">
        <v>547.20000000000005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1088.8</v>
      </c>
      <c r="R5085" s="7">
        <f>H5085-Q5085</f>
        <v>16911.2</v>
      </c>
      <c r="S5085" s="4" t="s">
        <v>38</v>
      </c>
    </row>
    <row r="5086" spans="1:19" ht="26.25" hidden="1" customHeight="1" x14ac:dyDescent="0.25">
      <c r="A5086" s="10">
        <f>+SUBTOTAL(103,$B$5:B5086)</f>
        <v>2548</v>
      </c>
      <c r="B5086" s="4" t="s">
        <v>1240</v>
      </c>
      <c r="C5086" s="4" t="s">
        <v>8846</v>
      </c>
      <c r="D5086" s="4" t="s">
        <v>3623</v>
      </c>
      <c r="E5086" s="4" t="s">
        <v>63</v>
      </c>
      <c r="F5086" s="16" t="s">
        <v>23</v>
      </c>
      <c r="G5086" s="17"/>
      <c r="H5086" s="7">
        <v>18000</v>
      </c>
      <c r="I5086" s="7">
        <v>516.6</v>
      </c>
      <c r="J5086" s="7">
        <v>0</v>
      </c>
      <c r="K5086" s="7">
        <v>547.20000000000005</v>
      </c>
      <c r="L5086" s="7">
        <v>0</v>
      </c>
      <c r="M5086" s="7">
        <v>25</v>
      </c>
      <c r="N5086" s="7">
        <v>0</v>
      </c>
      <c r="O5086" s="7"/>
      <c r="P5086" s="7">
        <v>0</v>
      </c>
      <c r="Q5086" s="7">
        <v>1088.8</v>
      </c>
      <c r="R5086" s="7">
        <f>H5086-Q5086</f>
        <v>16911.2</v>
      </c>
      <c r="S5086" s="4" t="s">
        <v>38</v>
      </c>
    </row>
    <row r="5087" spans="1:19" ht="26.25" customHeight="1" x14ac:dyDescent="0.25">
      <c r="A5087" s="10">
        <f>+SUBTOTAL(103,$B$5:B5087)</f>
        <v>2549</v>
      </c>
      <c r="B5087" s="4" t="s">
        <v>1265</v>
      </c>
      <c r="C5087" s="4" t="s">
        <v>5650</v>
      </c>
      <c r="D5087" s="4" t="s">
        <v>2425</v>
      </c>
      <c r="E5087" s="4" t="s">
        <v>22</v>
      </c>
      <c r="F5087" s="16" t="s">
        <v>23</v>
      </c>
      <c r="G5087" s="17"/>
      <c r="H5087" s="7">
        <v>18000</v>
      </c>
      <c r="I5087" s="7">
        <v>516.6</v>
      </c>
      <c r="J5087" s="7">
        <v>0</v>
      </c>
      <c r="K5087" s="7">
        <v>547.20000000000005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1088.8</v>
      </c>
      <c r="R5087" s="7">
        <f>H5087-Q5087</f>
        <v>16911.2</v>
      </c>
      <c r="S5087" s="4" t="s">
        <v>24</v>
      </c>
    </row>
    <row r="5088" spans="1:19" ht="26.25" customHeight="1" x14ac:dyDescent="0.25">
      <c r="A5088" s="10">
        <f>+SUBTOTAL(103,$B$5:B5088)</f>
        <v>2550</v>
      </c>
      <c r="B5088" s="4" t="s">
        <v>3806</v>
      </c>
      <c r="C5088" s="4" t="s">
        <v>9963</v>
      </c>
      <c r="D5088" s="4" t="s">
        <v>3623</v>
      </c>
      <c r="E5088" s="4" t="s">
        <v>129</v>
      </c>
      <c r="F5088" s="16" t="s">
        <v>23</v>
      </c>
      <c r="G5088" s="17"/>
      <c r="H5088" s="7">
        <v>18000</v>
      </c>
      <c r="I5088" s="7">
        <v>516.6</v>
      </c>
      <c r="J5088" s="7">
        <v>0</v>
      </c>
      <c r="K5088" s="7">
        <v>547.20000000000005</v>
      </c>
      <c r="L5088" s="7">
        <v>0</v>
      </c>
      <c r="M5088" s="7">
        <v>25</v>
      </c>
      <c r="N5088" s="7">
        <v>100</v>
      </c>
      <c r="O5088" s="7"/>
      <c r="P5088" s="7">
        <v>50</v>
      </c>
      <c r="Q5088" s="7">
        <v>1238.8</v>
      </c>
      <c r="R5088" s="7">
        <f>H5088-Q5088</f>
        <v>16761.2</v>
      </c>
      <c r="S5088" s="4" t="s">
        <v>38</v>
      </c>
    </row>
    <row r="5089" spans="1:19" ht="26.25" customHeight="1" x14ac:dyDescent="0.25">
      <c r="A5089" s="10">
        <f>+SUBTOTAL(103,$B$5:B5089)</f>
        <v>2551</v>
      </c>
      <c r="B5089" s="4" t="s">
        <v>3807</v>
      </c>
      <c r="C5089" s="4" t="s">
        <v>7681</v>
      </c>
      <c r="D5089" s="4" t="s">
        <v>1260</v>
      </c>
      <c r="E5089" s="4" t="s">
        <v>3270</v>
      </c>
      <c r="F5089" s="16" t="s">
        <v>23</v>
      </c>
      <c r="G5089" s="17"/>
      <c r="H5089" s="7">
        <v>18000</v>
      </c>
      <c r="I5089" s="7">
        <v>516.6</v>
      </c>
      <c r="J5089" s="7">
        <v>0</v>
      </c>
      <c r="K5089" s="7">
        <v>547.20000000000005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1088.8</v>
      </c>
      <c r="R5089" s="7">
        <f>H5089-Q5089</f>
        <v>16911.2</v>
      </c>
      <c r="S5089" s="4" t="s">
        <v>38</v>
      </c>
    </row>
    <row r="5090" spans="1:19" ht="26.25" hidden="1" customHeight="1" x14ac:dyDescent="0.25">
      <c r="A5090" s="10">
        <f>+SUBTOTAL(103,$B$5:B5090)</f>
        <v>2551</v>
      </c>
      <c r="B5090" s="4" t="s">
        <v>3808</v>
      </c>
      <c r="C5090" s="4" t="s">
        <v>6750</v>
      </c>
      <c r="D5090" s="4" t="s">
        <v>433</v>
      </c>
      <c r="E5090" s="4" t="s">
        <v>61</v>
      </c>
      <c r="F5090" s="16" t="s">
        <v>23</v>
      </c>
      <c r="G5090" s="17"/>
      <c r="H5090" s="7">
        <v>18000</v>
      </c>
      <c r="I5090" s="7">
        <v>516.6</v>
      </c>
      <c r="J5090" s="7">
        <v>0</v>
      </c>
      <c r="K5090" s="7">
        <v>547.20000000000005</v>
      </c>
      <c r="L5090" s="7">
        <v>0</v>
      </c>
      <c r="M5090" s="7">
        <v>25</v>
      </c>
      <c r="N5090" s="7">
        <v>0</v>
      </c>
      <c r="O5090" s="7"/>
      <c r="P5090" s="7">
        <v>0</v>
      </c>
      <c r="Q5090" s="7">
        <v>1088.8</v>
      </c>
      <c r="R5090" s="7">
        <f>H5090-Q5090</f>
        <v>16911.2</v>
      </c>
      <c r="S5090" s="4" t="s">
        <v>24</v>
      </c>
    </row>
    <row r="5091" spans="1:19" ht="26.25" hidden="1" customHeight="1" x14ac:dyDescent="0.25">
      <c r="A5091" s="10">
        <f>+SUBTOTAL(103,$B$5:B5091)</f>
        <v>2551</v>
      </c>
      <c r="B5091" s="4" t="s">
        <v>1289</v>
      </c>
      <c r="C5091" s="4" t="s">
        <v>10096</v>
      </c>
      <c r="D5091" s="4" t="s">
        <v>2425</v>
      </c>
      <c r="E5091" s="4" t="s">
        <v>61</v>
      </c>
      <c r="F5091" s="16" t="s">
        <v>23</v>
      </c>
      <c r="G5091" s="17"/>
      <c r="H5091" s="7">
        <v>18000</v>
      </c>
      <c r="I5091" s="7">
        <v>516.6</v>
      </c>
      <c r="J5091" s="7">
        <v>0</v>
      </c>
      <c r="K5091" s="7">
        <v>547.20000000000005</v>
      </c>
      <c r="L5091" s="7">
        <v>0</v>
      </c>
      <c r="M5091" s="7">
        <v>25</v>
      </c>
      <c r="N5091" s="7">
        <v>0</v>
      </c>
      <c r="O5091" s="7"/>
      <c r="P5091" s="7">
        <v>0</v>
      </c>
      <c r="Q5091" s="7">
        <v>1088.8</v>
      </c>
      <c r="R5091" s="7">
        <f>H5091-Q5091</f>
        <v>16911.2</v>
      </c>
      <c r="S5091" s="4" t="s">
        <v>24</v>
      </c>
    </row>
    <row r="5092" spans="1:19" ht="26.25" hidden="1" customHeight="1" x14ac:dyDescent="0.25">
      <c r="A5092" s="10">
        <f>+SUBTOTAL(103,$B$5:B5092)</f>
        <v>2551</v>
      </c>
      <c r="B5092" s="4" t="s">
        <v>3747</v>
      </c>
      <c r="C5092" s="4" t="s">
        <v>10124</v>
      </c>
      <c r="D5092" s="4" t="s">
        <v>941</v>
      </c>
      <c r="E5092" s="4" t="s">
        <v>63</v>
      </c>
      <c r="F5092" s="16" t="s">
        <v>23</v>
      </c>
      <c r="G5092" s="17" t="s">
        <v>11704</v>
      </c>
      <c r="H5092" s="7">
        <v>18000</v>
      </c>
      <c r="I5092" s="7">
        <v>516.6</v>
      </c>
      <c r="J5092" s="7">
        <v>0</v>
      </c>
      <c r="K5092" s="7">
        <v>547.20000000000005</v>
      </c>
      <c r="L5092" s="7">
        <v>0</v>
      </c>
      <c r="M5092" s="7">
        <v>25</v>
      </c>
      <c r="N5092" s="7">
        <v>0</v>
      </c>
      <c r="O5092" s="7"/>
      <c r="P5092" s="7">
        <v>355.52</v>
      </c>
      <c r="Q5092" s="7">
        <v>1444.32</v>
      </c>
      <c r="R5092" s="7">
        <f>H5092-Q5092</f>
        <v>16555.68</v>
      </c>
      <c r="S5092" s="4" t="s">
        <v>38</v>
      </c>
    </row>
    <row r="5093" spans="1:19" ht="26.25" customHeight="1" x14ac:dyDescent="0.25">
      <c r="A5093" s="10">
        <f>+SUBTOTAL(103,$B$5:B5093)</f>
        <v>2552</v>
      </c>
      <c r="B5093" s="4" t="s">
        <v>5520</v>
      </c>
      <c r="C5093" s="4" t="s">
        <v>5875</v>
      </c>
      <c r="D5093" s="4" t="s">
        <v>3623</v>
      </c>
      <c r="E5093" s="4" t="s">
        <v>129</v>
      </c>
      <c r="F5093" s="16" t="s">
        <v>23</v>
      </c>
      <c r="G5093" s="17"/>
      <c r="H5093" s="7">
        <v>18000</v>
      </c>
      <c r="I5093" s="7">
        <v>516.6</v>
      </c>
      <c r="J5093" s="7">
        <v>0</v>
      </c>
      <c r="K5093" s="7">
        <v>547.20000000000005</v>
      </c>
      <c r="L5093" s="7">
        <v>0</v>
      </c>
      <c r="M5093" s="7">
        <v>25</v>
      </c>
      <c r="N5093" s="7">
        <v>0</v>
      </c>
      <c r="O5093" s="7"/>
      <c r="P5093" s="7">
        <v>1170</v>
      </c>
      <c r="Q5093" s="7">
        <v>2258.8000000000002</v>
      </c>
      <c r="R5093" s="7">
        <f>H5093-Q5093</f>
        <v>15741.2</v>
      </c>
      <c r="S5093" s="4" t="s">
        <v>38</v>
      </c>
    </row>
    <row r="5094" spans="1:19" ht="26.25" hidden="1" customHeight="1" x14ac:dyDescent="0.25">
      <c r="A5094" s="10">
        <f>+SUBTOTAL(103,$B$5:B5094)</f>
        <v>2552</v>
      </c>
      <c r="B5094" s="4" t="s">
        <v>3809</v>
      </c>
      <c r="C5094" s="4" t="s">
        <v>8078</v>
      </c>
      <c r="D5094" s="4" t="s">
        <v>1260</v>
      </c>
      <c r="E5094" s="4" t="s">
        <v>65</v>
      </c>
      <c r="F5094" s="16" t="s">
        <v>23</v>
      </c>
      <c r="G5094" s="17"/>
      <c r="H5094" s="7">
        <v>18000</v>
      </c>
      <c r="I5094" s="7">
        <v>516.6</v>
      </c>
      <c r="J5094" s="7">
        <v>0</v>
      </c>
      <c r="K5094" s="7">
        <v>547.20000000000005</v>
      </c>
      <c r="L5094" s="7">
        <v>0</v>
      </c>
      <c r="M5094" s="7">
        <v>25</v>
      </c>
      <c r="N5094" s="7">
        <v>0</v>
      </c>
      <c r="O5094" s="7"/>
      <c r="P5094" s="7">
        <v>1040</v>
      </c>
      <c r="Q5094" s="7">
        <v>2128.8000000000002</v>
      </c>
      <c r="R5094" s="7">
        <f>H5094-Q5094</f>
        <v>15871.2</v>
      </c>
      <c r="S5094" s="4" t="s">
        <v>38</v>
      </c>
    </row>
    <row r="5095" spans="1:19" ht="26.25" customHeight="1" x14ac:dyDescent="0.25">
      <c r="A5095" s="10">
        <f>+SUBTOTAL(103,$B$5:B5095)</f>
        <v>2553</v>
      </c>
      <c r="B5095" s="4" t="s">
        <v>3810</v>
      </c>
      <c r="C5095" s="4" t="s">
        <v>10188</v>
      </c>
      <c r="D5095" s="4" t="s">
        <v>308</v>
      </c>
      <c r="E5095" s="4" t="s">
        <v>231</v>
      </c>
      <c r="F5095" s="16" t="s">
        <v>309</v>
      </c>
      <c r="G5095" s="17"/>
      <c r="H5095" s="7">
        <v>18000</v>
      </c>
      <c r="I5095" s="7">
        <v>0</v>
      </c>
      <c r="J5095" s="7">
        <v>0</v>
      </c>
      <c r="K5095" s="7">
        <v>0</v>
      </c>
      <c r="L5095" s="7">
        <v>0</v>
      </c>
      <c r="M5095" s="7">
        <v>0</v>
      </c>
      <c r="N5095" s="7">
        <v>0</v>
      </c>
      <c r="O5095" s="7"/>
      <c r="P5095" s="7">
        <v>0</v>
      </c>
      <c r="Q5095" s="7">
        <v>0</v>
      </c>
      <c r="R5095" s="7">
        <f>H5095-Q5095</f>
        <v>18000</v>
      </c>
      <c r="S5095" s="4" t="s">
        <v>38</v>
      </c>
    </row>
    <row r="5096" spans="1:19" ht="26.25" hidden="1" customHeight="1" x14ac:dyDescent="0.25">
      <c r="A5096" s="10">
        <f>+SUBTOTAL(103,$B$5:B5096)</f>
        <v>2553</v>
      </c>
      <c r="B5096" s="4" t="s">
        <v>2111</v>
      </c>
      <c r="C5096" s="4" t="s">
        <v>10223</v>
      </c>
      <c r="D5096" s="4" t="s">
        <v>3073</v>
      </c>
      <c r="E5096" s="4" t="s">
        <v>65</v>
      </c>
      <c r="F5096" s="16" t="s">
        <v>46</v>
      </c>
      <c r="G5096" s="17"/>
      <c r="H5096" s="7">
        <v>18000</v>
      </c>
      <c r="I5096" s="7">
        <v>516.6</v>
      </c>
      <c r="J5096" s="7">
        <v>0</v>
      </c>
      <c r="K5096" s="7">
        <v>547.20000000000005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1088.8</v>
      </c>
      <c r="R5096" s="7">
        <f>H5096-Q5096</f>
        <v>16911.2</v>
      </c>
      <c r="S5096" s="4" t="s">
        <v>24</v>
      </c>
    </row>
    <row r="5097" spans="1:19" ht="26.25" hidden="1" customHeight="1" x14ac:dyDescent="0.25">
      <c r="A5097" s="10">
        <f>+SUBTOTAL(103,$B$5:B5097)</f>
        <v>2553</v>
      </c>
      <c r="B5097" s="4" t="s">
        <v>2111</v>
      </c>
      <c r="C5097" s="4" t="s">
        <v>10224</v>
      </c>
      <c r="D5097" s="4" t="s">
        <v>2668</v>
      </c>
      <c r="E5097" s="4" t="s">
        <v>61</v>
      </c>
      <c r="F5097" s="16" t="s">
        <v>23</v>
      </c>
      <c r="G5097" s="17"/>
      <c r="H5097" s="7">
        <v>18000</v>
      </c>
      <c r="I5097" s="7">
        <v>516.6</v>
      </c>
      <c r="J5097" s="7">
        <v>0</v>
      </c>
      <c r="K5097" s="7">
        <v>547.20000000000005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1088.8</v>
      </c>
      <c r="R5097" s="7">
        <f>H5097-Q5097</f>
        <v>16911.2</v>
      </c>
      <c r="S5097" s="4" t="s">
        <v>24</v>
      </c>
    </row>
    <row r="5098" spans="1:19" ht="26.25" hidden="1" customHeight="1" x14ac:dyDescent="0.25">
      <c r="A5098" s="10">
        <f>+SUBTOTAL(103,$B$5:B5098)</f>
        <v>2553</v>
      </c>
      <c r="B5098" s="4" t="s">
        <v>2520</v>
      </c>
      <c r="C5098" s="4" t="s">
        <v>10262</v>
      </c>
      <c r="D5098" s="4" t="s">
        <v>1147</v>
      </c>
      <c r="E5098" s="4" t="s">
        <v>57</v>
      </c>
      <c r="F5098" s="16" t="s">
        <v>23</v>
      </c>
      <c r="G5098" s="17"/>
      <c r="H5098" s="7">
        <v>18000</v>
      </c>
      <c r="I5098" s="7">
        <v>516.6</v>
      </c>
      <c r="J5098" s="7">
        <v>0</v>
      </c>
      <c r="K5098" s="7">
        <v>547.20000000000005</v>
      </c>
      <c r="L5098" s="7">
        <v>0</v>
      </c>
      <c r="M5098" s="7">
        <v>25</v>
      </c>
      <c r="N5098" s="7">
        <v>0</v>
      </c>
      <c r="O5098" s="7"/>
      <c r="P5098" s="7">
        <v>0</v>
      </c>
      <c r="Q5098" s="7">
        <v>1088.8</v>
      </c>
      <c r="R5098" s="7">
        <f>H5098-Q5098</f>
        <v>16911.2</v>
      </c>
      <c r="S5098" s="4" t="s">
        <v>38</v>
      </c>
    </row>
    <row r="5099" spans="1:19" ht="26.25" hidden="1" customHeight="1" x14ac:dyDescent="0.25">
      <c r="A5099" s="10">
        <f>+SUBTOTAL(103,$B$5:B5099)</f>
        <v>2553</v>
      </c>
      <c r="B5099" s="4" t="s">
        <v>3811</v>
      </c>
      <c r="C5099" s="4" t="s">
        <v>10270</v>
      </c>
      <c r="D5099" s="4" t="s">
        <v>1147</v>
      </c>
      <c r="E5099" s="4" t="s">
        <v>338</v>
      </c>
      <c r="F5099" s="16" t="s">
        <v>23</v>
      </c>
      <c r="G5099" s="17"/>
      <c r="H5099" s="7">
        <v>18000</v>
      </c>
      <c r="I5099" s="7">
        <v>516.6</v>
      </c>
      <c r="J5099" s="7">
        <v>0</v>
      </c>
      <c r="K5099" s="7">
        <v>547.20000000000005</v>
      </c>
      <c r="L5099" s="7">
        <v>0</v>
      </c>
      <c r="M5099" s="7">
        <v>25</v>
      </c>
      <c r="N5099" s="7">
        <v>0</v>
      </c>
      <c r="O5099" s="7"/>
      <c r="P5099" s="7">
        <v>1500</v>
      </c>
      <c r="Q5099" s="7">
        <v>2588.8000000000002</v>
      </c>
      <c r="R5099" s="7">
        <f>H5099-Q5099</f>
        <v>15411.2</v>
      </c>
      <c r="S5099" s="4" t="s">
        <v>38</v>
      </c>
    </row>
    <row r="5100" spans="1:19" ht="26.25" hidden="1" customHeight="1" x14ac:dyDescent="0.25">
      <c r="A5100" s="10">
        <f>+SUBTOTAL(103,$B$5:B5100)</f>
        <v>2553</v>
      </c>
      <c r="B5100" s="4" t="s">
        <v>3812</v>
      </c>
      <c r="C5100" s="4" t="s">
        <v>10383</v>
      </c>
      <c r="D5100" s="4" t="s">
        <v>1260</v>
      </c>
      <c r="E5100" s="4" t="s">
        <v>63</v>
      </c>
      <c r="F5100" s="16" t="s">
        <v>23</v>
      </c>
      <c r="G5100" s="17"/>
      <c r="H5100" s="7">
        <v>18000</v>
      </c>
      <c r="I5100" s="7">
        <v>516.6</v>
      </c>
      <c r="J5100" s="7">
        <v>0</v>
      </c>
      <c r="K5100" s="7">
        <v>547.20000000000005</v>
      </c>
      <c r="L5100" s="7">
        <v>0</v>
      </c>
      <c r="M5100" s="7">
        <v>25</v>
      </c>
      <c r="N5100" s="7">
        <v>0</v>
      </c>
      <c r="O5100" s="7"/>
      <c r="P5100" s="7">
        <v>355.52</v>
      </c>
      <c r="Q5100" s="7">
        <v>1444.32</v>
      </c>
      <c r="R5100" s="7">
        <f>H5100-Q5100</f>
        <v>16555.68</v>
      </c>
      <c r="S5100" s="4" t="s">
        <v>24</v>
      </c>
    </row>
    <row r="5101" spans="1:19" ht="26.25" customHeight="1" x14ac:dyDescent="0.25">
      <c r="A5101" s="10">
        <f>+SUBTOTAL(103,$B$5:B5101)</f>
        <v>2554</v>
      </c>
      <c r="B5101" s="4" t="s">
        <v>1340</v>
      </c>
      <c r="C5101" s="4" t="s">
        <v>10391</v>
      </c>
      <c r="D5101" s="4" t="s">
        <v>2425</v>
      </c>
      <c r="E5101" s="4" t="s">
        <v>129</v>
      </c>
      <c r="F5101" s="16" t="s">
        <v>23</v>
      </c>
      <c r="G5101" s="17"/>
      <c r="H5101" s="7">
        <v>18000</v>
      </c>
      <c r="I5101" s="7">
        <v>516.6</v>
      </c>
      <c r="J5101" s="7">
        <v>0</v>
      </c>
      <c r="K5101" s="7">
        <v>547.20000000000005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1088.8</v>
      </c>
      <c r="R5101" s="7">
        <f>H5101-Q5101</f>
        <v>16911.2</v>
      </c>
      <c r="S5101" s="4" t="s">
        <v>24</v>
      </c>
    </row>
    <row r="5102" spans="1:19" ht="26.25" hidden="1" customHeight="1" x14ac:dyDescent="0.25">
      <c r="A5102" s="10">
        <f>+SUBTOTAL(103,$B$5:B5102)</f>
        <v>2554</v>
      </c>
      <c r="B5102" s="4" t="s">
        <v>67</v>
      </c>
      <c r="C5102" s="4" t="s">
        <v>6658</v>
      </c>
      <c r="D5102" s="4" t="s">
        <v>308</v>
      </c>
      <c r="E5102" s="4" t="s">
        <v>63</v>
      </c>
      <c r="F5102" s="16" t="s">
        <v>23</v>
      </c>
      <c r="G5102" s="17"/>
      <c r="H5102" s="7">
        <v>18000</v>
      </c>
      <c r="I5102" s="7">
        <v>516.6</v>
      </c>
      <c r="J5102" s="7">
        <v>0</v>
      </c>
      <c r="K5102" s="7">
        <v>547.20000000000005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1088.8</v>
      </c>
      <c r="R5102" s="7">
        <f>H5102-Q5102</f>
        <v>16911.2</v>
      </c>
      <c r="S5102" s="4" t="s">
        <v>24</v>
      </c>
    </row>
    <row r="5103" spans="1:19" ht="26.25" customHeight="1" x14ac:dyDescent="0.25">
      <c r="A5103" s="10">
        <f>+SUBTOTAL(103,$B$5:B5103)</f>
        <v>2555</v>
      </c>
      <c r="B5103" s="4" t="s">
        <v>5524</v>
      </c>
      <c r="C5103" s="4" t="s">
        <v>10410</v>
      </c>
      <c r="D5103" s="4" t="s">
        <v>3623</v>
      </c>
      <c r="E5103" s="4" t="s">
        <v>129</v>
      </c>
      <c r="F5103" s="16" t="s">
        <v>23</v>
      </c>
      <c r="G5103" s="17"/>
      <c r="H5103" s="7">
        <v>18000</v>
      </c>
      <c r="I5103" s="7">
        <v>516.6</v>
      </c>
      <c r="J5103" s="7">
        <v>0</v>
      </c>
      <c r="K5103" s="7">
        <v>547.20000000000005</v>
      </c>
      <c r="L5103" s="7">
        <v>0</v>
      </c>
      <c r="M5103" s="7">
        <v>25</v>
      </c>
      <c r="N5103" s="7">
        <v>0</v>
      </c>
      <c r="O5103" s="7"/>
      <c r="P5103" s="7">
        <v>1170</v>
      </c>
      <c r="Q5103" s="7">
        <v>2258.8000000000002</v>
      </c>
      <c r="R5103" s="7">
        <f>H5103-Q5103</f>
        <v>15741.2</v>
      </c>
      <c r="S5103" s="4" t="s">
        <v>38</v>
      </c>
    </row>
    <row r="5104" spans="1:19" ht="26.25" hidden="1" customHeight="1" x14ac:dyDescent="0.25">
      <c r="A5104" s="10">
        <f>+SUBTOTAL(103,$B$5:B5104)</f>
        <v>2555</v>
      </c>
      <c r="B5104" s="4" t="s">
        <v>3725</v>
      </c>
      <c r="C5104" s="4" t="s">
        <v>10420</v>
      </c>
      <c r="D5104" s="4" t="s">
        <v>3593</v>
      </c>
      <c r="E5104" s="4" t="s">
        <v>61</v>
      </c>
      <c r="F5104" s="16" t="s">
        <v>23</v>
      </c>
      <c r="G5104" s="17"/>
      <c r="H5104" s="7">
        <v>18000</v>
      </c>
      <c r="I5104" s="7">
        <v>516.6</v>
      </c>
      <c r="J5104" s="7">
        <v>0</v>
      </c>
      <c r="K5104" s="7">
        <v>547.20000000000005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1088.8</v>
      </c>
      <c r="R5104" s="7">
        <f>H5104-Q5104</f>
        <v>16911.2</v>
      </c>
      <c r="S5104" s="4" t="s">
        <v>24</v>
      </c>
    </row>
    <row r="5105" spans="1:19" ht="26.25" customHeight="1" x14ac:dyDescent="0.25">
      <c r="A5105" s="10">
        <f>+SUBTOTAL(103,$B$5:B5105)</f>
        <v>2556</v>
      </c>
      <c r="B5105" s="4" t="s">
        <v>1354</v>
      </c>
      <c r="C5105" s="4" t="s">
        <v>10471</v>
      </c>
      <c r="D5105" s="4" t="s">
        <v>3761</v>
      </c>
      <c r="E5105" s="4" t="s">
        <v>164</v>
      </c>
      <c r="F5105" s="16" t="s">
        <v>23</v>
      </c>
      <c r="G5105" s="17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f>H5105-Q5105</f>
        <v>16911.2</v>
      </c>
      <c r="S5105" s="4" t="s">
        <v>24</v>
      </c>
    </row>
    <row r="5106" spans="1:19" ht="26.25" customHeight="1" x14ac:dyDescent="0.25">
      <c r="A5106" s="10">
        <f>+SUBTOTAL(103,$B$5:B5106)</f>
        <v>2557</v>
      </c>
      <c r="B5106" s="4" t="s">
        <v>3813</v>
      </c>
      <c r="C5106" s="4" t="s">
        <v>10480</v>
      </c>
      <c r="D5106" s="4" t="s">
        <v>3779</v>
      </c>
      <c r="E5106" s="4" t="s">
        <v>231</v>
      </c>
      <c r="F5106" s="16" t="s">
        <v>23</v>
      </c>
      <c r="G5106" s="17"/>
      <c r="H5106" s="7">
        <v>18000</v>
      </c>
      <c r="I5106" s="7">
        <v>516.6</v>
      </c>
      <c r="J5106" s="7">
        <v>0</v>
      </c>
      <c r="K5106" s="7">
        <v>547.20000000000005</v>
      </c>
      <c r="L5106" s="7">
        <v>0</v>
      </c>
      <c r="M5106" s="7">
        <v>25</v>
      </c>
      <c r="N5106" s="7">
        <v>0</v>
      </c>
      <c r="O5106" s="7"/>
      <c r="P5106" s="7">
        <v>1641.5</v>
      </c>
      <c r="Q5106" s="7">
        <v>2730.3</v>
      </c>
      <c r="R5106" s="7">
        <f>H5106-Q5106</f>
        <v>15269.7</v>
      </c>
      <c r="S5106" s="4" t="s">
        <v>24</v>
      </c>
    </row>
    <row r="5107" spans="1:19" ht="26.25" customHeight="1" x14ac:dyDescent="0.25">
      <c r="A5107" s="10">
        <f>+SUBTOTAL(103,$B$5:B5107)</f>
        <v>2558</v>
      </c>
      <c r="B5107" s="4" t="s">
        <v>4332</v>
      </c>
      <c r="C5107" s="4" t="s">
        <v>9485</v>
      </c>
      <c r="D5107" s="4" t="s">
        <v>2425</v>
      </c>
      <c r="E5107" s="4" t="s">
        <v>119</v>
      </c>
      <c r="F5107" s="16" t="s">
        <v>23</v>
      </c>
      <c r="G5107" s="17"/>
      <c r="H5107" s="7">
        <v>18000</v>
      </c>
      <c r="I5107" s="7">
        <v>516.6</v>
      </c>
      <c r="J5107" s="7">
        <v>0</v>
      </c>
      <c r="K5107" s="7">
        <v>547.20000000000005</v>
      </c>
      <c r="L5107" s="7">
        <v>0</v>
      </c>
      <c r="M5107" s="7">
        <v>25</v>
      </c>
      <c r="N5107" s="7">
        <v>0</v>
      </c>
      <c r="O5107" s="7"/>
      <c r="P5107" s="7">
        <v>50</v>
      </c>
      <c r="Q5107" s="7">
        <v>1138.8</v>
      </c>
      <c r="R5107" s="7">
        <f>H5107-Q5107</f>
        <v>16861.2</v>
      </c>
      <c r="S5107" s="4" t="s">
        <v>24</v>
      </c>
    </row>
    <row r="5108" spans="1:19" ht="26.25" customHeight="1" x14ac:dyDescent="0.25">
      <c r="A5108" s="10">
        <f>+SUBTOTAL(103,$B$5:B5108)</f>
        <v>2559</v>
      </c>
      <c r="B5108" s="4" t="s">
        <v>301</v>
      </c>
      <c r="C5108" s="4" t="s">
        <v>10557</v>
      </c>
      <c r="D5108" s="4" t="s">
        <v>3593</v>
      </c>
      <c r="E5108" s="4" t="s">
        <v>175</v>
      </c>
      <c r="F5108" s="16" t="s">
        <v>23</v>
      </c>
      <c r="G5108" s="17"/>
      <c r="H5108" s="7">
        <v>18000</v>
      </c>
      <c r="I5108" s="7">
        <v>516.6</v>
      </c>
      <c r="J5108" s="7">
        <v>0</v>
      </c>
      <c r="K5108" s="7">
        <v>547.20000000000005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1088.8</v>
      </c>
      <c r="R5108" s="7">
        <f>H5108-Q5108</f>
        <v>16911.2</v>
      </c>
      <c r="S5108" s="4" t="s">
        <v>24</v>
      </c>
    </row>
    <row r="5109" spans="1:19" ht="26.25" hidden="1" customHeight="1" x14ac:dyDescent="0.25">
      <c r="A5109" s="10">
        <f>+SUBTOTAL(103,$B$5:B5109)</f>
        <v>2559</v>
      </c>
      <c r="B5109" s="4" t="s">
        <v>301</v>
      </c>
      <c r="C5109" s="4" t="s">
        <v>10565</v>
      </c>
      <c r="D5109" s="4" t="s">
        <v>2425</v>
      </c>
      <c r="E5109" s="4" t="s">
        <v>61</v>
      </c>
      <c r="F5109" s="16" t="s">
        <v>23</v>
      </c>
      <c r="G5109" s="17"/>
      <c r="H5109" s="7">
        <v>18000</v>
      </c>
      <c r="I5109" s="7">
        <v>516.6</v>
      </c>
      <c r="J5109" s="7">
        <v>0</v>
      </c>
      <c r="K5109" s="7">
        <v>547.20000000000005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1088.8</v>
      </c>
      <c r="R5109" s="7">
        <f>H5109-Q5109</f>
        <v>16911.2</v>
      </c>
      <c r="S5109" s="4" t="s">
        <v>24</v>
      </c>
    </row>
    <row r="5110" spans="1:19" ht="26.25" hidden="1" customHeight="1" x14ac:dyDescent="0.25">
      <c r="A5110" s="10">
        <f>+SUBTOTAL(103,$B$5:B5110)</f>
        <v>2559</v>
      </c>
      <c r="B5110" s="4" t="s">
        <v>39</v>
      </c>
      <c r="C5110" s="4" t="s">
        <v>10598</v>
      </c>
      <c r="D5110" s="4" t="s">
        <v>3463</v>
      </c>
      <c r="E5110" s="4" t="s">
        <v>61</v>
      </c>
      <c r="F5110" s="16" t="s">
        <v>23</v>
      </c>
      <c r="G5110" s="17"/>
      <c r="H5110" s="7">
        <v>18000</v>
      </c>
      <c r="I5110" s="7">
        <v>516.6</v>
      </c>
      <c r="J5110" s="7">
        <v>0</v>
      </c>
      <c r="K5110" s="7">
        <v>547.20000000000005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1088.8</v>
      </c>
      <c r="R5110" s="7">
        <f>H5110-Q5110</f>
        <v>16911.2</v>
      </c>
      <c r="S5110" s="4" t="s">
        <v>24</v>
      </c>
    </row>
    <row r="5111" spans="1:19" ht="26.25" hidden="1" customHeight="1" x14ac:dyDescent="0.25">
      <c r="A5111" s="10">
        <f>+SUBTOTAL(103,$B$5:B5111)</f>
        <v>2559</v>
      </c>
      <c r="B5111" s="4" t="s">
        <v>39</v>
      </c>
      <c r="C5111" s="4" t="s">
        <v>5881</v>
      </c>
      <c r="D5111" s="4" t="s">
        <v>433</v>
      </c>
      <c r="E5111" s="4" t="s">
        <v>61</v>
      </c>
      <c r="F5111" s="16" t="s">
        <v>23</v>
      </c>
      <c r="G5111" s="17"/>
      <c r="H5111" s="7">
        <v>18000</v>
      </c>
      <c r="I5111" s="7">
        <v>516.6</v>
      </c>
      <c r="J5111" s="7">
        <v>0</v>
      </c>
      <c r="K5111" s="7">
        <v>547.20000000000005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1088.8</v>
      </c>
      <c r="R5111" s="7">
        <f>H5111-Q5111</f>
        <v>16911.2</v>
      </c>
      <c r="S5111" s="4" t="s">
        <v>24</v>
      </c>
    </row>
    <row r="5112" spans="1:19" ht="26.25" hidden="1" customHeight="1" x14ac:dyDescent="0.25">
      <c r="A5112" s="10">
        <f>+SUBTOTAL(103,$B$5:B5112)</f>
        <v>2559</v>
      </c>
      <c r="B5112" s="4" t="s">
        <v>3814</v>
      </c>
      <c r="C5112" s="4" t="s">
        <v>10612</v>
      </c>
      <c r="D5112" s="4" t="s">
        <v>2423</v>
      </c>
      <c r="E5112" s="4" t="s">
        <v>59</v>
      </c>
      <c r="F5112" s="16" t="s">
        <v>23</v>
      </c>
      <c r="G5112" s="17"/>
      <c r="H5112" s="7">
        <v>18000</v>
      </c>
      <c r="I5112" s="7">
        <v>516.6</v>
      </c>
      <c r="J5112" s="7">
        <v>0</v>
      </c>
      <c r="K5112" s="7">
        <v>547.20000000000005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1088.8</v>
      </c>
      <c r="R5112" s="7">
        <f>H5112-Q5112</f>
        <v>16911.2</v>
      </c>
      <c r="S5112" s="4" t="s">
        <v>24</v>
      </c>
    </row>
    <row r="5113" spans="1:19" ht="26.25" hidden="1" customHeight="1" x14ac:dyDescent="0.25">
      <c r="A5113" s="10">
        <f>+SUBTOTAL(103,$B$5:B5113)</f>
        <v>2559</v>
      </c>
      <c r="B5113" s="4" t="s">
        <v>5561</v>
      </c>
      <c r="C5113" s="4" t="s">
        <v>10652</v>
      </c>
      <c r="D5113" s="4" t="s">
        <v>2425</v>
      </c>
      <c r="E5113" s="4" t="s">
        <v>61</v>
      </c>
      <c r="F5113" s="16" t="s">
        <v>23</v>
      </c>
      <c r="G5113" s="17"/>
      <c r="H5113" s="7">
        <v>18000</v>
      </c>
      <c r="I5113" s="7">
        <v>516.6</v>
      </c>
      <c r="J5113" s="7">
        <v>0</v>
      </c>
      <c r="K5113" s="7">
        <v>547.20000000000005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1088.8</v>
      </c>
      <c r="R5113" s="7">
        <f>H5113-Q5113</f>
        <v>16911.2</v>
      </c>
      <c r="S5113" s="4" t="s">
        <v>24</v>
      </c>
    </row>
    <row r="5114" spans="1:19" ht="26.25" customHeight="1" x14ac:dyDescent="0.25">
      <c r="A5114" s="10">
        <f>+SUBTOTAL(103,$B$5:B5114)</f>
        <v>2560</v>
      </c>
      <c r="B5114" s="4" t="s">
        <v>3815</v>
      </c>
      <c r="C5114" s="4" t="s">
        <v>10658</v>
      </c>
      <c r="D5114" s="4" t="s">
        <v>2425</v>
      </c>
      <c r="E5114" s="4" t="s">
        <v>22</v>
      </c>
      <c r="F5114" s="16" t="s">
        <v>23</v>
      </c>
      <c r="G5114" s="17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f>H5114-Q5114</f>
        <v>16911.2</v>
      </c>
      <c r="S5114" s="4" t="s">
        <v>24</v>
      </c>
    </row>
    <row r="5115" spans="1:19" ht="26.25" hidden="1" customHeight="1" x14ac:dyDescent="0.25">
      <c r="A5115" s="10">
        <f>+SUBTOTAL(103,$B$5:B5115)</f>
        <v>2560</v>
      </c>
      <c r="B5115" s="4" t="s">
        <v>523</v>
      </c>
      <c r="C5115" s="4" t="s">
        <v>2359</v>
      </c>
      <c r="D5115" s="4" t="s">
        <v>1260</v>
      </c>
      <c r="E5115" s="4" t="s">
        <v>52</v>
      </c>
      <c r="F5115" s="16" t="s">
        <v>23</v>
      </c>
      <c r="G5115" s="17"/>
      <c r="H5115" s="7">
        <v>18000</v>
      </c>
      <c r="I5115" s="7">
        <v>516.6</v>
      </c>
      <c r="J5115" s="7">
        <v>0</v>
      </c>
      <c r="K5115" s="7">
        <v>547.20000000000005</v>
      </c>
      <c r="L5115" s="7">
        <v>0</v>
      </c>
      <c r="M5115" s="7">
        <v>25</v>
      </c>
      <c r="N5115" s="7">
        <v>0</v>
      </c>
      <c r="O5115" s="7"/>
      <c r="P5115" s="7">
        <v>0</v>
      </c>
      <c r="Q5115" s="7">
        <v>1088.8</v>
      </c>
      <c r="R5115" s="7">
        <f>H5115-Q5115</f>
        <v>16911.2</v>
      </c>
      <c r="S5115" s="4" t="s">
        <v>24</v>
      </c>
    </row>
    <row r="5116" spans="1:19" ht="26.25" hidden="1" customHeight="1" x14ac:dyDescent="0.25">
      <c r="A5116" s="10">
        <f>+SUBTOTAL(103,$B$5:B5116)</f>
        <v>2560</v>
      </c>
      <c r="B5116" s="4" t="s">
        <v>523</v>
      </c>
      <c r="C5116" s="4" t="s">
        <v>10683</v>
      </c>
      <c r="D5116" s="4" t="s">
        <v>3779</v>
      </c>
      <c r="E5116" s="4" t="s">
        <v>65</v>
      </c>
      <c r="F5116" s="16" t="s">
        <v>23</v>
      </c>
      <c r="G5116" s="17"/>
      <c r="H5116" s="7">
        <v>18000</v>
      </c>
      <c r="I5116" s="7">
        <v>516.6</v>
      </c>
      <c r="J5116" s="7">
        <v>0</v>
      </c>
      <c r="K5116" s="7">
        <v>547.20000000000005</v>
      </c>
      <c r="L5116" s="7">
        <v>0</v>
      </c>
      <c r="M5116" s="7">
        <v>25</v>
      </c>
      <c r="N5116" s="7">
        <v>0</v>
      </c>
      <c r="O5116" s="7"/>
      <c r="P5116" s="7">
        <v>1500</v>
      </c>
      <c r="Q5116" s="7">
        <v>2588.8000000000002</v>
      </c>
      <c r="R5116" s="7">
        <f>H5116-Q5116</f>
        <v>15411.2</v>
      </c>
      <c r="S5116" s="4" t="s">
        <v>24</v>
      </c>
    </row>
    <row r="5117" spans="1:19" ht="26.25" hidden="1" customHeight="1" x14ac:dyDescent="0.25">
      <c r="A5117" s="10">
        <f>+SUBTOTAL(103,$B$5:B5117)</f>
        <v>2560</v>
      </c>
      <c r="B5117" s="4" t="s">
        <v>5351</v>
      </c>
      <c r="C5117" s="4" t="s">
        <v>10735</v>
      </c>
      <c r="D5117" s="4" t="s">
        <v>2425</v>
      </c>
      <c r="E5117" s="4" t="s">
        <v>57</v>
      </c>
      <c r="F5117" s="16" t="s">
        <v>23</v>
      </c>
      <c r="G5117" s="17"/>
      <c r="H5117" s="7">
        <v>18000</v>
      </c>
      <c r="I5117" s="7">
        <v>516.6</v>
      </c>
      <c r="J5117" s="7">
        <v>0</v>
      </c>
      <c r="K5117" s="7">
        <v>547.20000000000005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1088.8</v>
      </c>
      <c r="R5117" s="7">
        <f>H5117-Q5117</f>
        <v>16911.2</v>
      </c>
      <c r="S5117" s="4" t="s">
        <v>24</v>
      </c>
    </row>
    <row r="5118" spans="1:19" ht="26.25" customHeight="1" x14ac:dyDescent="0.25">
      <c r="A5118" s="10">
        <f>+SUBTOTAL(103,$B$5:B5118)</f>
        <v>2561</v>
      </c>
      <c r="B5118" s="4" t="s">
        <v>3816</v>
      </c>
      <c r="C5118" s="4" t="s">
        <v>10747</v>
      </c>
      <c r="D5118" s="4" t="s">
        <v>2425</v>
      </c>
      <c r="E5118" s="4" t="s">
        <v>43</v>
      </c>
      <c r="F5118" s="16" t="s">
        <v>23</v>
      </c>
      <c r="G5118" s="17"/>
      <c r="H5118" s="7">
        <v>18000</v>
      </c>
      <c r="I5118" s="7">
        <v>516.6</v>
      </c>
      <c r="J5118" s="7">
        <v>0</v>
      </c>
      <c r="K5118" s="7">
        <v>547.20000000000005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1088.8</v>
      </c>
      <c r="R5118" s="7">
        <f>H5118-Q5118</f>
        <v>16911.2</v>
      </c>
      <c r="S5118" s="4" t="s">
        <v>24</v>
      </c>
    </row>
    <row r="5119" spans="1:19" ht="26.25" hidden="1" customHeight="1" x14ac:dyDescent="0.25">
      <c r="A5119" s="10">
        <f>+SUBTOTAL(103,$B$5:B5119)</f>
        <v>2561</v>
      </c>
      <c r="B5119" s="4" t="s">
        <v>524</v>
      </c>
      <c r="C5119" s="4" t="s">
        <v>5741</v>
      </c>
      <c r="D5119" s="4" t="s">
        <v>3593</v>
      </c>
      <c r="E5119" s="4" t="s">
        <v>52</v>
      </c>
      <c r="F5119" s="16" t="s">
        <v>23</v>
      </c>
      <c r="G5119" s="17"/>
      <c r="H5119" s="7">
        <v>18000</v>
      </c>
      <c r="I5119" s="7">
        <v>516.6</v>
      </c>
      <c r="J5119" s="7">
        <v>0</v>
      </c>
      <c r="K5119" s="7">
        <v>547.20000000000005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1088.8</v>
      </c>
      <c r="R5119" s="7">
        <f>H5119-Q5119</f>
        <v>16911.2</v>
      </c>
      <c r="S5119" s="4" t="s">
        <v>24</v>
      </c>
    </row>
    <row r="5120" spans="1:19" ht="26.25" customHeight="1" x14ac:dyDescent="0.25">
      <c r="A5120" s="10">
        <f>+SUBTOTAL(103,$B$5:B5120)</f>
        <v>2562</v>
      </c>
      <c r="B5120" s="4" t="s">
        <v>3817</v>
      </c>
      <c r="C5120" s="4" t="s">
        <v>10423</v>
      </c>
      <c r="D5120" s="4" t="s">
        <v>2425</v>
      </c>
      <c r="E5120" s="4" t="s">
        <v>181</v>
      </c>
      <c r="F5120" s="16" t="s">
        <v>23</v>
      </c>
      <c r="G5120" s="17"/>
      <c r="H5120" s="7">
        <v>18000</v>
      </c>
      <c r="I5120" s="7">
        <v>516.6</v>
      </c>
      <c r="J5120" s="7">
        <v>0</v>
      </c>
      <c r="K5120" s="7">
        <v>547.20000000000005</v>
      </c>
      <c r="L5120" s="7">
        <v>0</v>
      </c>
      <c r="M5120" s="7">
        <v>25</v>
      </c>
      <c r="N5120" s="7">
        <v>100</v>
      </c>
      <c r="O5120" s="7"/>
      <c r="P5120" s="7">
        <v>5724.11</v>
      </c>
      <c r="Q5120" s="7">
        <v>6912.91</v>
      </c>
      <c r="R5120" s="7">
        <f>H5120-Q5120</f>
        <v>11087.09</v>
      </c>
      <c r="S5120" s="4" t="s">
        <v>24</v>
      </c>
    </row>
    <row r="5121" spans="1:19" ht="26.25" customHeight="1" x14ac:dyDescent="0.25">
      <c r="A5121" s="10">
        <f>+SUBTOTAL(103,$B$5:B5121)</f>
        <v>2563</v>
      </c>
      <c r="B5121" s="4" t="s">
        <v>2147</v>
      </c>
      <c r="C5121" s="4" t="s">
        <v>10842</v>
      </c>
      <c r="D5121" s="4" t="s">
        <v>3612</v>
      </c>
      <c r="E5121" s="4" t="s">
        <v>126</v>
      </c>
      <c r="F5121" s="16" t="s">
        <v>23</v>
      </c>
      <c r="G5121" s="17"/>
      <c r="H5121" s="7">
        <v>18000</v>
      </c>
      <c r="I5121" s="7">
        <v>516.6</v>
      </c>
      <c r="J5121" s="7">
        <v>0</v>
      </c>
      <c r="K5121" s="7">
        <v>547.20000000000005</v>
      </c>
      <c r="L5121" s="7">
        <v>1715.46</v>
      </c>
      <c r="M5121" s="7">
        <v>25</v>
      </c>
      <c r="N5121" s="7">
        <v>0</v>
      </c>
      <c r="O5121" s="7"/>
      <c r="P5121" s="7">
        <v>50</v>
      </c>
      <c r="Q5121" s="7">
        <v>2854.26</v>
      </c>
      <c r="R5121" s="7">
        <f>H5121-Q5121</f>
        <v>15145.74</v>
      </c>
      <c r="S5121" s="4" t="s">
        <v>24</v>
      </c>
    </row>
    <row r="5122" spans="1:19" ht="26.25" customHeight="1" x14ac:dyDescent="0.25">
      <c r="A5122" s="10">
        <f>+SUBTOTAL(103,$B$5:B5122)</f>
        <v>2564</v>
      </c>
      <c r="B5122" s="4" t="s">
        <v>3819</v>
      </c>
      <c r="C5122" s="4" t="s">
        <v>10881</v>
      </c>
      <c r="D5122" s="4" t="s">
        <v>2425</v>
      </c>
      <c r="E5122" s="4" t="s">
        <v>11701</v>
      </c>
      <c r="F5122" s="16" t="s">
        <v>23</v>
      </c>
      <c r="G5122" s="17"/>
      <c r="H5122" s="7">
        <v>18000</v>
      </c>
      <c r="I5122" s="7">
        <v>516.6</v>
      </c>
      <c r="J5122" s="7">
        <v>0</v>
      </c>
      <c r="K5122" s="7">
        <v>547.20000000000005</v>
      </c>
      <c r="L5122" s="7">
        <v>0</v>
      </c>
      <c r="M5122" s="7">
        <v>25</v>
      </c>
      <c r="N5122" s="7">
        <v>0</v>
      </c>
      <c r="O5122" s="7"/>
      <c r="P5122" s="7">
        <v>2124.34</v>
      </c>
      <c r="Q5122" s="7">
        <v>3213.14</v>
      </c>
      <c r="R5122" s="7">
        <f>H5122-Q5122</f>
        <v>14786.86</v>
      </c>
      <c r="S5122" s="4" t="s">
        <v>24</v>
      </c>
    </row>
    <row r="5123" spans="1:19" ht="26.25" customHeight="1" x14ac:dyDescent="0.25">
      <c r="A5123" s="10">
        <f>+SUBTOTAL(103,$B$5:B5123)</f>
        <v>2565</v>
      </c>
      <c r="B5123" s="4" t="s">
        <v>3820</v>
      </c>
      <c r="C5123" s="4" t="s">
        <v>10890</v>
      </c>
      <c r="D5123" s="4" t="s">
        <v>2425</v>
      </c>
      <c r="E5123" s="4" t="s">
        <v>80</v>
      </c>
      <c r="F5123" s="16" t="s">
        <v>23</v>
      </c>
      <c r="G5123" s="17"/>
      <c r="H5123" s="7">
        <v>18000</v>
      </c>
      <c r="I5123" s="7">
        <v>516.6</v>
      </c>
      <c r="J5123" s="7">
        <v>0</v>
      </c>
      <c r="K5123" s="7">
        <v>547.20000000000005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1088.8</v>
      </c>
      <c r="R5123" s="7">
        <f>H5123-Q5123</f>
        <v>16911.2</v>
      </c>
      <c r="S5123" s="4" t="s">
        <v>24</v>
      </c>
    </row>
    <row r="5124" spans="1:19" ht="26.25" hidden="1" customHeight="1" x14ac:dyDescent="0.25">
      <c r="A5124" s="10">
        <f>+SUBTOTAL(103,$B$5:B5124)</f>
        <v>2565</v>
      </c>
      <c r="B5124" s="4" t="s">
        <v>3821</v>
      </c>
      <c r="C5124" s="4" t="s">
        <v>5875</v>
      </c>
      <c r="D5124" s="4" t="s">
        <v>3073</v>
      </c>
      <c r="E5124" s="4" t="s">
        <v>55</v>
      </c>
      <c r="F5124" s="16" t="s">
        <v>23</v>
      </c>
      <c r="G5124" s="17" t="s">
        <v>11704</v>
      </c>
      <c r="H5124" s="7">
        <v>18000</v>
      </c>
      <c r="I5124" s="7">
        <v>516.6</v>
      </c>
      <c r="J5124" s="7">
        <v>0</v>
      </c>
      <c r="K5124" s="7">
        <v>547.20000000000005</v>
      </c>
      <c r="L5124" s="7">
        <v>0</v>
      </c>
      <c r="M5124" s="7">
        <v>25</v>
      </c>
      <c r="N5124" s="7">
        <v>0</v>
      </c>
      <c r="O5124" s="7"/>
      <c r="P5124" s="7">
        <v>1857.69</v>
      </c>
      <c r="Q5124" s="7">
        <v>2946.49</v>
      </c>
      <c r="R5124" s="7">
        <f>H5124-Q5124</f>
        <v>15053.51</v>
      </c>
      <c r="S5124" s="4" t="s">
        <v>24</v>
      </c>
    </row>
    <row r="5125" spans="1:19" ht="26.25" customHeight="1" x14ac:dyDescent="0.25">
      <c r="A5125" s="10">
        <f>+SUBTOTAL(103,$B$5:B5125)</f>
        <v>2566</v>
      </c>
      <c r="B5125" s="4" t="s">
        <v>1431</v>
      </c>
      <c r="C5125" s="4" t="s">
        <v>10914</v>
      </c>
      <c r="D5125" s="4" t="s">
        <v>3761</v>
      </c>
      <c r="E5125" s="4" t="s">
        <v>164</v>
      </c>
      <c r="F5125" s="16" t="s">
        <v>23</v>
      </c>
      <c r="G5125" s="17"/>
      <c r="H5125" s="7">
        <v>18000</v>
      </c>
      <c r="I5125" s="7">
        <v>516.6</v>
      </c>
      <c r="J5125" s="7">
        <v>0</v>
      </c>
      <c r="K5125" s="7">
        <v>547.20000000000005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1088.8</v>
      </c>
      <c r="R5125" s="7">
        <f>H5125-Q5125</f>
        <v>16911.2</v>
      </c>
      <c r="S5125" s="4" t="s">
        <v>24</v>
      </c>
    </row>
    <row r="5126" spans="1:19" ht="26.25" hidden="1" customHeight="1" x14ac:dyDescent="0.25">
      <c r="A5126" s="10">
        <f>+SUBTOTAL(103,$B$5:B5126)</f>
        <v>2566</v>
      </c>
      <c r="B5126" s="4" t="s">
        <v>5436</v>
      </c>
      <c r="C5126" s="4" t="s">
        <v>10928</v>
      </c>
      <c r="D5126" s="4" t="s">
        <v>2425</v>
      </c>
      <c r="E5126" s="4" t="s">
        <v>63</v>
      </c>
      <c r="F5126" s="16" t="s">
        <v>23</v>
      </c>
      <c r="G5126" s="17"/>
      <c r="H5126" s="7">
        <v>18000</v>
      </c>
      <c r="I5126" s="7">
        <v>516.6</v>
      </c>
      <c r="J5126" s="7">
        <v>0</v>
      </c>
      <c r="K5126" s="7">
        <v>547.20000000000005</v>
      </c>
      <c r="L5126" s="7">
        <v>0</v>
      </c>
      <c r="M5126" s="7">
        <v>25</v>
      </c>
      <c r="N5126" s="7">
        <v>0</v>
      </c>
      <c r="O5126" s="7"/>
      <c r="P5126" s="7">
        <v>0</v>
      </c>
      <c r="Q5126" s="7">
        <v>1088.8</v>
      </c>
      <c r="R5126" s="7">
        <f>H5126-Q5126</f>
        <v>16911.2</v>
      </c>
      <c r="S5126" s="4" t="s">
        <v>24</v>
      </c>
    </row>
    <row r="5127" spans="1:19" ht="26.25" hidden="1" customHeight="1" x14ac:dyDescent="0.25">
      <c r="A5127" s="10">
        <f>+SUBTOTAL(103,$B$5:B5127)</f>
        <v>2566</v>
      </c>
      <c r="B5127" s="4" t="s">
        <v>125</v>
      </c>
      <c r="C5127" s="4" t="s">
        <v>10391</v>
      </c>
      <c r="D5127" s="4" t="s">
        <v>1147</v>
      </c>
      <c r="E5127" s="4" t="s">
        <v>61</v>
      </c>
      <c r="F5127" s="16" t="s">
        <v>23</v>
      </c>
      <c r="G5127" s="17"/>
      <c r="H5127" s="7">
        <v>18000</v>
      </c>
      <c r="I5127" s="7">
        <v>516.6</v>
      </c>
      <c r="J5127" s="7">
        <v>0</v>
      </c>
      <c r="K5127" s="7">
        <v>547.20000000000005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1088.8</v>
      </c>
      <c r="R5127" s="7">
        <f>H5127-Q5127</f>
        <v>16911.2</v>
      </c>
      <c r="S5127" s="4" t="s">
        <v>38</v>
      </c>
    </row>
    <row r="5128" spans="1:19" ht="26.25" hidden="1" customHeight="1" x14ac:dyDescent="0.25">
      <c r="A5128" s="10">
        <f>+SUBTOTAL(103,$B$5:B5128)</f>
        <v>2566</v>
      </c>
      <c r="B5128" s="4" t="s">
        <v>3822</v>
      </c>
      <c r="C5128" s="4" t="s">
        <v>11008</v>
      </c>
      <c r="D5128" s="4" t="s">
        <v>3623</v>
      </c>
      <c r="E5128" s="4" t="s">
        <v>61</v>
      </c>
      <c r="F5128" s="16" t="s">
        <v>23</v>
      </c>
      <c r="G5128" s="17"/>
      <c r="H5128" s="7">
        <v>18000</v>
      </c>
      <c r="I5128" s="7">
        <v>516.6</v>
      </c>
      <c r="J5128" s="7">
        <v>0</v>
      </c>
      <c r="K5128" s="7">
        <v>547.20000000000005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1088.8</v>
      </c>
      <c r="R5128" s="7">
        <f>H5128-Q5128</f>
        <v>16911.2</v>
      </c>
      <c r="S5128" s="4" t="s">
        <v>38</v>
      </c>
    </row>
    <row r="5129" spans="1:19" ht="26.25" customHeight="1" x14ac:dyDescent="0.25">
      <c r="A5129" s="10">
        <f>+SUBTOTAL(103,$B$5:B5129)</f>
        <v>2567</v>
      </c>
      <c r="B5129" s="4" t="s">
        <v>2884</v>
      </c>
      <c r="C5129" s="4" t="s">
        <v>11017</v>
      </c>
      <c r="D5129" s="4" t="s">
        <v>1147</v>
      </c>
      <c r="E5129" s="4" t="s">
        <v>82</v>
      </c>
      <c r="F5129" s="16" t="s">
        <v>23</v>
      </c>
      <c r="G5129" s="17"/>
      <c r="H5129" s="7">
        <v>18000</v>
      </c>
      <c r="I5129" s="7">
        <v>516.6</v>
      </c>
      <c r="J5129" s="7">
        <v>0</v>
      </c>
      <c r="K5129" s="7">
        <v>547.20000000000005</v>
      </c>
      <c r="L5129" s="7">
        <v>1715.46</v>
      </c>
      <c r="M5129" s="7">
        <v>25</v>
      </c>
      <c r="N5129" s="7">
        <v>0</v>
      </c>
      <c r="O5129" s="7"/>
      <c r="P5129" s="7">
        <v>0</v>
      </c>
      <c r="Q5129" s="7">
        <v>2804.26</v>
      </c>
      <c r="R5129" s="7">
        <f>H5129-Q5129</f>
        <v>15195.74</v>
      </c>
      <c r="S5129" s="4" t="s">
        <v>38</v>
      </c>
    </row>
    <row r="5130" spans="1:19" ht="26.25" customHeight="1" x14ac:dyDescent="0.25">
      <c r="A5130" s="10">
        <f>+SUBTOTAL(103,$B$5:B5130)</f>
        <v>2568</v>
      </c>
      <c r="B5130" s="4" t="s">
        <v>3823</v>
      </c>
      <c r="C5130" s="4" t="s">
        <v>11058</v>
      </c>
      <c r="D5130" s="4" t="s">
        <v>3761</v>
      </c>
      <c r="E5130" s="4" t="s">
        <v>164</v>
      </c>
      <c r="F5130" s="16" t="s">
        <v>23</v>
      </c>
      <c r="G5130" s="17"/>
      <c r="H5130" s="7">
        <v>18000</v>
      </c>
      <c r="I5130" s="7">
        <v>516.6</v>
      </c>
      <c r="J5130" s="7">
        <v>0</v>
      </c>
      <c r="K5130" s="7">
        <v>547.20000000000005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1088.8</v>
      </c>
      <c r="R5130" s="7">
        <f>H5130-Q5130</f>
        <v>16911.2</v>
      </c>
      <c r="S5130" s="4" t="s">
        <v>24</v>
      </c>
    </row>
    <row r="5131" spans="1:19" ht="26.25" customHeight="1" x14ac:dyDescent="0.25">
      <c r="A5131" s="10">
        <f>+SUBTOTAL(103,$B$5:B5131)</f>
        <v>2569</v>
      </c>
      <c r="B5131" s="4" t="s">
        <v>1461</v>
      </c>
      <c r="C5131" s="4" t="s">
        <v>6937</v>
      </c>
      <c r="D5131" s="4" t="s">
        <v>4751</v>
      </c>
      <c r="E5131" s="4" t="s">
        <v>223</v>
      </c>
      <c r="F5131" s="16" t="s">
        <v>23</v>
      </c>
      <c r="G5131" s="17"/>
      <c r="H5131" s="7">
        <v>18000</v>
      </c>
      <c r="I5131" s="7">
        <v>516.6</v>
      </c>
      <c r="J5131" s="7">
        <v>0</v>
      </c>
      <c r="K5131" s="7">
        <v>547.20000000000005</v>
      </c>
      <c r="L5131" s="7">
        <v>0</v>
      </c>
      <c r="M5131" s="7">
        <v>25</v>
      </c>
      <c r="N5131" s="7">
        <v>0</v>
      </c>
      <c r="O5131" s="7"/>
      <c r="P5131" s="7">
        <v>1956.67</v>
      </c>
      <c r="Q5131" s="7">
        <v>3045.47</v>
      </c>
      <c r="R5131" s="7">
        <f>H5131-Q5131</f>
        <v>14954.53</v>
      </c>
      <c r="S5131" s="4" t="s">
        <v>24</v>
      </c>
    </row>
    <row r="5132" spans="1:19" ht="26.25" hidden="1" customHeight="1" x14ac:dyDescent="0.25">
      <c r="A5132" s="10">
        <f>+SUBTOTAL(103,$B$5:B5132)</f>
        <v>2569</v>
      </c>
      <c r="B5132" s="4" t="s">
        <v>2165</v>
      </c>
      <c r="C5132" s="4" t="s">
        <v>6446</v>
      </c>
      <c r="D5132" s="4" t="s">
        <v>2425</v>
      </c>
      <c r="E5132" s="4" t="s">
        <v>57</v>
      </c>
      <c r="F5132" s="16" t="s">
        <v>23</v>
      </c>
      <c r="G5132" s="17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f>H5132-Q5132</f>
        <v>16911.2</v>
      </c>
      <c r="S5132" s="4" t="s">
        <v>24</v>
      </c>
    </row>
    <row r="5133" spans="1:19" ht="26.25" hidden="1" customHeight="1" x14ac:dyDescent="0.25">
      <c r="A5133" s="10">
        <f>+SUBTOTAL(103,$B$5:B5133)</f>
        <v>2569</v>
      </c>
      <c r="B5133" s="4" t="s">
        <v>1465</v>
      </c>
      <c r="C5133" s="4" t="s">
        <v>11130</v>
      </c>
      <c r="D5133" s="4" t="s">
        <v>1260</v>
      </c>
      <c r="E5133" s="4" t="s">
        <v>59</v>
      </c>
      <c r="F5133" s="16" t="s">
        <v>23</v>
      </c>
      <c r="G5133" s="17"/>
      <c r="H5133" s="7">
        <v>18000</v>
      </c>
      <c r="I5133" s="7">
        <v>516.6</v>
      </c>
      <c r="J5133" s="7">
        <v>0</v>
      </c>
      <c r="K5133" s="7">
        <v>547.20000000000005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1088.8</v>
      </c>
      <c r="R5133" s="7">
        <f>H5133-Q5133</f>
        <v>16911.2</v>
      </c>
      <c r="S5133" s="4" t="s">
        <v>24</v>
      </c>
    </row>
    <row r="5134" spans="1:19" ht="26.25" customHeight="1" x14ac:dyDescent="0.25">
      <c r="A5134" s="10">
        <f>+SUBTOTAL(103,$B$5:B5134)</f>
        <v>2570</v>
      </c>
      <c r="B5134" s="4" t="s">
        <v>3824</v>
      </c>
      <c r="C5134" s="4" t="s">
        <v>11137</v>
      </c>
      <c r="D5134" s="4" t="s">
        <v>2425</v>
      </c>
      <c r="E5134" s="4" t="s">
        <v>175</v>
      </c>
      <c r="F5134" s="16" t="s">
        <v>23</v>
      </c>
      <c r="G5134" s="17"/>
      <c r="H5134" s="7">
        <v>18000</v>
      </c>
      <c r="I5134" s="7">
        <v>516.6</v>
      </c>
      <c r="J5134" s="7">
        <v>0</v>
      </c>
      <c r="K5134" s="7">
        <v>547.20000000000005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1088.8</v>
      </c>
      <c r="R5134" s="7">
        <f>H5134-Q5134</f>
        <v>16911.2</v>
      </c>
      <c r="S5134" s="4" t="s">
        <v>24</v>
      </c>
    </row>
    <row r="5135" spans="1:19" ht="26.25" customHeight="1" x14ac:dyDescent="0.25">
      <c r="A5135" s="10">
        <f>+SUBTOTAL(103,$B$5:B5135)</f>
        <v>2571</v>
      </c>
      <c r="B5135" s="4" t="s">
        <v>1467</v>
      </c>
      <c r="C5135" s="4" t="s">
        <v>11141</v>
      </c>
      <c r="D5135" s="4" t="s">
        <v>2425</v>
      </c>
      <c r="E5135" s="4" t="s">
        <v>175</v>
      </c>
      <c r="F5135" s="16" t="s">
        <v>23</v>
      </c>
      <c r="G5135" s="17"/>
      <c r="H5135" s="7">
        <v>18000</v>
      </c>
      <c r="I5135" s="7">
        <v>516.6</v>
      </c>
      <c r="J5135" s="7">
        <v>0</v>
      </c>
      <c r="K5135" s="7">
        <v>547.20000000000005</v>
      </c>
      <c r="L5135" s="7">
        <v>0</v>
      </c>
      <c r="M5135" s="7">
        <v>25</v>
      </c>
      <c r="N5135" s="7">
        <v>0</v>
      </c>
      <c r="O5135" s="7"/>
      <c r="P5135" s="7">
        <v>1500</v>
      </c>
      <c r="Q5135" s="7">
        <v>2588.8000000000002</v>
      </c>
      <c r="R5135" s="7">
        <f>H5135-Q5135</f>
        <v>15411.2</v>
      </c>
      <c r="S5135" s="4" t="s">
        <v>24</v>
      </c>
    </row>
    <row r="5136" spans="1:19" ht="26.25" customHeight="1" x14ac:dyDescent="0.25">
      <c r="A5136" s="10">
        <f>+SUBTOTAL(103,$B$5:B5136)</f>
        <v>2572</v>
      </c>
      <c r="B5136" s="4" t="s">
        <v>3825</v>
      </c>
      <c r="C5136" s="4" t="s">
        <v>11147</v>
      </c>
      <c r="D5136" s="4" t="s">
        <v>3612</v>
      </c>
      <c r="E5136" s="4" t="s">
        <v>175</v>
      </c>
      <c r="F5136" s="16" t="s">
        <v>23</v>
      </c>
      <c r="G5136" s="17"/>
      <c r="H5136" s="7">
        <v>18000</v>
      </c>
      <c r="I5136" s="7">
        <v>516.6</v>
      </c>
      <c r="J5136" s="7">
        <v>0</v>
      </c>
      <c r="K5136" s="7">
        <v>547.20000000000005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1088.8</v>
      </c>
      <c r="R5136" s="7">
        <f>H5136-Q5136</f>
        <v>16911.2</v>
      </c>
      <c r="S5136" s="4" t="s">
        <v>24</v>
      </c>
    </row>
    <row r="5137" spans="1:19" ht="26.25" hidden="1" customHeight="1" x14ac:dyDescent="0.25">
      <c r="A5137" s="10">
        <f>+SUBTOTAL(103,$B$5:B5137)</f>
        <v>2572</v>
      </c>
      <c r="B5137" s="4" t="s">
        <v>3826</v>
      </c>
      <c r="C5137" s="4" t="s">
        <v>11174</v>
      </c>
      <c r="D5137" s="4" t="s">
        <v>2425</v>
      </c>
      <c r="E5137" s="4" t="s">
        <v>61</v>
      </c>
      <c r="F5137" s="16" t="s">
        <v>23</v>
      </c>
      <c r="G5137" s="17"/>
      <c r="H5137" s="7">
        <v>18000</v>
      </c>
      <c r="I5137" s="7">
        <v>516.6</v>
      </c>
      <c r="J5137" s="7">
        <v>0</v>
      </c>
      <c r="K5137" s="7">
        <v>547.20000000000005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1088.8</v>
      </c>
      <c r="R5137" s="7">
        <f>H5137-Q5137</f>
        <v>16911.2</v>
      </c>
      <c r="S5137" s="4" t="s">
        <v>24</v>
      </c>
    </row>
    <row r="5138" spans="1:19" ht="26.25" hidden="1" customHeight="1" x14ac:dyDescent="0.25">
      <c r="A5138" s="10">
        <f>+SUBTOTAL(103,$B$5:B5138)</f>
        <v>2572</v>
      </c>
      <c r="B5138" s="4" t="s">
        <v>3827</v>
      </c>
      <c r="C5138" s="4" t="s">
        <v>11185</v>
      </c>
      <c r="D5138" s="4" t="s">
        <v>2425</v>
      </c>
      <c r="E5138" s="4" t="s">
        <v>61</v>
      </c>
      <c r="F5138" s="16" t="s">
        <v>23</v>
      </c>
      <c r="G5138" s="17"/>
      <c r="H5138" s="7">
        <v>18000</v>
      </c>
      <c r="I5138" s="7">
        <v>516.6</v>
      </c>
      <c r="J5138" s="7">
        <v>0</v>
      </c>
      <c r="K5138" s="7">
        <v>547.20000000000005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1088.8</v>
      </c>
      <c r="R5138" s="7">
        <f>H5138-Q5138</f>
        <v>16911.2</v>
      </c>
      <c r="S5138" s="4" t="s">
        <v>24</v>
      </c>
    </row>
    <row r="5139" spans="1:19" ht="26.25" hidden="1" customHeight="1" x14ac:dyDescent="0.25">
      <c r="A5139" s="10">
        <f>+SUBTOTAL(103,$B$5:B5139)</f>
        <v>2572</v>
      </c>
      <c r="B5139" s="4" t="s">
        <v>3828</v>
      </c>
      <c r="C5139" s="4" t="s">
        <v>11191</v>
      </c>
      <c r="D5139" s="4" t="s">
        <v>2356</v>
      </c>
      <c r="E5139" s="4" t="s">
        <v>65</v>
      </c>
      <c r="F5139" s="16" t="s">
        <v>23</v>
      </c>
      <c r="G5139" s="17"/>
      <c r="H5139" s="7">
        <v>18000</v>
      </c>
      <c r="I5139" s="7">
        <v>516.6</v>
      </c>
      <c r="J5139" s="7">
        <v>0</v>
      </c>
      <c r="K5139" s="7">
        <v>547.20000000000005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1088.8</v>
      </c>
      <c r="R5139" s="7">
        <f>H5139-Q5139</f>
        <v>16911.2</v>
      </c>
      <c r="S5139" s="4" t="s">
        <v>38</v>
      </c>
    </row>
    <row r="5140" spans="1:19" ht="26.25" hidden="1" customHeight="1" x14ac:dyDescent="0.25">
      <c r="A5140" s="10">
        <f>+SUBTOTAL(103,$B$5:B5140)</f>
        <v>2572</v>
      </c>
      <c r="B5140" s="4" t="s">
        <v>3829</v>
      </c>
      <c r="C5140" s="4" t="s">
        <v>7065</v>
      </c>
      <c r="D5140" s="4" t="s">
        <v>2356</v>
      </c>
      <c r="E5140" s="4" t="s">
        <v>55</v>
      </c>
      <c r="F5140" s="16" t="s">
        <v>23</v>
      </c>
      <c r="G5140" s="17"/>
      <c r="H5140" s="7">
        <v>18000</v>
      </c>
      <c r="I5140" s="7">
        <v>516.6</v>
      </c>
      <c r="J5140" s="7">
        <v>0</v>
      </c>
      <c r="K5140" s="7">
        <v>547.20000000000005</v>
      </c>
      <c r="L5140" s="7">
        <v>0</v>
      </c>
      <c r="M5140" s="7">
        <v>25</v>
      </c>
      <c r="N5140" s="7">
        <v>0</v>
      </c>
      <c r="O5140" s="7"/>
      <c r="P5140" s="7">
        <v>4709.67</v>
      </c>
      <c r="Q5140" s="7">
        <v>5798.47</v>
      </c>
      <c r="R5140" s="7">
        <f>H5140-Q5140</f>
        <v>12201.529999999999</v>
      </c>
      <c r="S5140" s="4" t="s">
        <v>38</v>
      </c>
    </row>
    <row r="5141" spans="1:19" ht="26.25" customHeight="1" x14ac:dyDescent="0.25">
      <c r="A5141" s="10">
        <f>+SUBTOTAL(103,$B$5:B5141)</f>
        <v>2573</v>
      </c>
      <c r="B5141" s="4" t="s">
        <v>2179</v>
      </c>
      <c r="C5141" s="4" t="s">
        <v>11270</v>
      </c>
      <c r="D5141" s="4" t="s">
        <v>3779</v>
      </c>
      <c r="E5141" s="4" t="s">
        <v>129</v>
      </c>
      <c r="F5141" s="16" t="s">
        <v>23</v>
      </c>
      <c r="G5141" s="17"/>
      <c r="H5141" s="7">
        <v>18000</v>
      </c>
      <c r="I5141" s="7">
        <v>516.6</v>
      </c>
      <c r="J5141" s="7">
        <v>0</v>
      </c>
      <c r="K5141" s="7">
        <v>547.20000000000005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1088.8</v>
      </c>
      <c r="R5141" s="7">
        <f>H5141-Q5141</f>
        <v>16911.2</v>
      </c>
      <c r="S5141" s="4" t="s">
        <v>24</v>
      </c>
    </row>
    <row r="5142" spans="1:19" ht="26.25" customHeight="1" x14ac:dyDescent="0.25">
      <c r="A5142" s="10">
        <f>+SUBTOTAL(103,$B$5:B5142)</f>
        <v>2574</v>
      </c>
      <c r="B5142" s="4" t="s">
        <v>1508</v>
      </c>
      <c r="C5142" s="4" t="s">
        <v>1790</v>
      </c>
      <c r="D5142" s="4" t="s">
        <v>3019</v>
      </c>
      <c r="E5142" s="4" t="s">
        <v>22</v>
      </c>
      <c r="F5142" s="16" t="s">
        <v>23</v>
      </c>
      <c r="G5142" s="17"/>
      <c r="H5142" s="7">
        <v>18000</v>
      </c>
      <c r="I5142" s="7">
        <v>516.6</v>
      </c>
      <c r="J5142" s="7">
        <v>0</v>
      </c>
      <c r="K5142" s="7">
        <v>547.20000000000005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1088.8</v>
      </c>
      <c r="R5142" s="7">
        <f>H5142-Q5142</f>
        <v>16911.2</v>
      </c>
      <c r="S5142" s="4" t="s">
        <v>24</v>
      </c>
    </row>
    <row r="5143" spans="1:19" ht="26.25" customHeight="1" x14ac:dyDescent="0.25">
      <c r="A5143" s="10">
        <f>+SUBTOTAL(103,$B$5:B5143)</f>
        <v>2575</v>
      </c>
      <c r="B5143" s="4" t="s">
        <v>3830</v>
      </c>
      <c r="C5143" s="4" t="s">
        <v>11336</v>
      </c>
      <c r="D5143" s="4" t="s">
        <v>2425</v>
      </c>
      <c r="E5143" s="4" t="s">
        <v>126</v>
      </c>
      <c r="F5143" s="16" t="s">
        <v>23</v>
      </c>
      <c r="G5143" s="17"/>
      <c r="H5143" s="7">
        <v>18000</v>
      </c>
      <c r="I5143" s="7">
        <v>516.6</v>
      </c>
      <c r="J5143" s="7">
        <v>0</v>
      </c>
      <c r="K5143" s="7">
        <v>547.20000000000005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1088.8</v>
      </c>
      <c r="R5143" s="7">
        <f>H5143-Q5143</f>
        <v>16911.2</v>
      </c>
      <c r="S5143" s="4" t="s">
        <v>24</v>
      </c>
    </row>
    <row r="5144" spans="1:19" ht="26.25" hidden="1" customHeight="1" x14ac:dyDescent="0.25">
      <c r="A5144" s="10">
        <f>+SUBTOTAL(103,$B$5:B5144)</f>
        <v>2575</v>
      </c>
      <c r="B5144" s="4" t="s">
        <v>5382</v>
      </c>
      <c r="C5144" s="4" t="s">
        <v>6605</v>
      </c>
      <c r="D5144" s="4" t="s">
        <v>1260</v>
      </c>
      <c r="E5144" s="4" t="s">
        <v>55</v>
      </c>
      <c r="F5144" s="16" t="s">
        <v>23</v>
      </c>
      <c r="G5144" s="17"/>
      <c r="H5144" s="7">
        <v>18000</v>
      </c>
      <c r="I5144" s="7">
        <v>516.6</v>
      </c>
      <c r="J5144" s="7">
        <v>0</v>
      </c>
      <c r="K5144" s="7">
        <v>547.20000000000005</v>
      </c>
      <c r="L5144" s="7">
        <v>0</v>
      </c>
      <c r="M5144" s="7">
        <v>25</v>
      </c>
      <c r="N5144" s="7">
        <v>0</v>
      </c>
      <c r="O5144" s="7"/>
      <c r="P5144" s="7">
        <v>2000</v>
      </c>
      <c r="Q5144" s="7">
        <v>3088.8</v>
      </c>
      <c r="R5144" s="7">
        <f>H5144-Q5144</f>
        <v>14911.2</v>
      </c>
      <c r="S5144" s="4" t="s">
        <v>38</v>
      </c>
    </row>
    <row r="5145" spans="1:19" ht="26.25" customHeight="1" x14ac:dyDescent="0.25">
      <c r="A5145" s="10">
        <f>+SUBTOTAL(103,$B$5:B5145)</f>
        <v>2576</v>
      </c>
      <c r="B5145" s="4" t="s">
        <v>3683</v>
      </c>
      <c r="C5145" s="4" t="s">
        <v>11481</v>
      </c>
      <c r="D5145" s="4" t="s">
        <v>2425</v>
      </c>
      <c r="E5145" s="4" t="s">
        <v>2089</v>
      </c>
      <c r="F5145" s="16" t="s">
        <v>23</v>
      </c>
      <c r="G5145" s="17"/>
      <c r="H5145" s="7">
        <v>18000</v>
      </c>
      <c r="I5145" s="7">
        <v>516.6</v>
      </c>
      <c r="J5145" s="7">
        <v>0</v>
      </c>
      <c r="K5145" s="7">
        <v>547.20000000000005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1088.8</v>
      </c>
      <c r="R5145" s="7">
        <f>H5145-Q5145</f>
        <v>16911.2</v>
      </c>
      <c r="S5145" s="4" t="s">
        <v>24</v>
      </c>
    </row>
    <row r="5146" spans="1:19" ht="26.25" hidden="1" customHeight="1" x14ac:dyDescent="0.25">
      <c r="A5146" s="10">
        <f>+SUBTOTAL(103,$B$5:B5146)</f>
        <v>2576</v>
      </c>
      <c r="B5146" s="4" t="s">
        <v>3831</v>
      </c>
      <c r="C5146" s="4" t="s">
        <v>11567</v>
      </c>
      <c r="D5146" s="4" t="s">
        <v>1147</v>
      </c>
      <c r="E5146" s="4" t="s">
        <v>59</v>
      </c>
      <c r="F5146" s="16" t="s">
        <v>23</v>
      </c>
      <c r="G5146" s="17"/>
      <c r="H5146" s="7">
        <v>18000</v>
      </c>
      <c r="I5146" s="7">
        <v>516.6</v>
      </c>
      <c r="J5146" s="7">
        <v>0</v>
      </c>
      <c r="K5146" s="7">
        <v>547.20000000000005</v>
      </c>
      <c r="L5146" s="7">
        <v>0</v>
      </c>
      <c r="M5146" s="7">
        <v>25</v>
      </c>
      <c r="N5146" s="7">
        <v>0</v>
      </c>
      <c r="O5146" s="7"/>
      <c r="P5146" s="7">
        <v>0</v>
      </c>
      <c r="Q5146" s="7">
        <v>1088.8</v>
      </c>
      <c r="R5146" s="7">
        <f>H5146-Q5146</f>
        <v>16911.2</v>
      </c>
      <c r="S5146" s="4" t="s">
        <v>38</v>
      </c>
    </row>
    <row r="5147" spans="1:19" ht="26.25" customHeight="1" x14ac:dyDescent="0.25">
      <c r="A5147" s="10">
        <f>+SUBTOTAL(103,$B$5:B5147)</f>
        <v>2577</v>
      </c>
      <c r="B5147" s="4" t="s">
        <v>5533</v>
      </c>
      <c r="C5147" s="4" t="s">
        <v>11594</v>
      </c>
      <c r="D5147" s="4" t="s">
        <v>2425</v>
      </c>
      <c r="E5147" s="4" t="s">
        <v>22</v>
      </c>
      <c r="F5147" s="16" t="s">
        <v>23</v>
      </c>
      <c r="G5147" s="17"/>
      <c r="H5147" s="7">
        <v>18000</v>
      </c>
      <c r="I5147" s="7">
        <v>516.6</v>
      </c>
      <c r="J5147" s="7">
        <v>0</v>
      </c>
      <c r="K5147" s="7">
        <v>547.20000000000005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1088.8</v>
      </c>
      <c r="R5147" s="7">
        <f>H5147-Q5147</f>
        <v>16911.2</v>
      </c>
      <c r="S5147" s="4" t="s">
        <v>24</v>
      </c>
    </row>
    <row r="5148" spans="1:19" ht="26.25" hidden="1" customHeight="1" x14ac:dyDescent="0.25">
      <c r="A5148" s="10">
        <f>+SUBTOTAL(103,$B$5:B5148)</f>
        <v>2577</v>
      </c>
      <c r="B5148" s="4" t="s">
        <v>3832</v>
      </c>
      <c r="C5148" s="4" t="s">
        <v>11634</v>
      </c>
      <c r="D5148" s="4" t="s">
        <v>1260</v>
      </c>
      <c r="E5148" s="4" t="s">
        <v>65</v>
      </c>
      <c r="F5148" s="16" t="s">
        <v>23</v>
      </c>
      <c r="G5148" s="17"/>
      <c r="H5148" s="7">
        <v>18000</v>
      </c>
      <c r="I5148" s="7">
        <v>516.6</v>
      </c>
      <c r="J5148" s="7">
        <v>0</v>
      </c>
      <c r="K5148" s="7">
        <v>547.20000000000005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1088.8</v>
      </c>
      <c r="R5148" s="7">
        <f>H5148-Q5148</f>
        <v>16911.2</v>
      </c>
      <c r="S5148" s="4" t="s">
        <v>24</v>
      </c>
    </row>
    <row r="5149" spans="1:19" ht="26.25" customHeight="1" x14ac:dyDescent="0.25">
      <c r="A5149" s="10">
        <f>+SUBTOTAL(103,$B$5:B5149)</f>
        <v>2578</v>
      </c>
      <c r="B5149" s="4" t="s">
        <v>3696</v>
      </c>
      <c r="C5149" s="4" t="s">
        <v>11679</v>
      </c>
      <c r="D5149" s="4" t="s">
        <v>1147</v>
      </c>
      <c r="E5149" s="4" t="s">
        <v>82</v>
      </c>
      <c r="F5149" s="16" t="s">
        <v>23</v>
      </c>
      <c r="G5149" s="17"/>
      <c r="H5149" s="7">
        <v>18000</v>
      </c>
      <c r="I5149" s="7">
        <v>516.6</v>
      </c>
      <c r="J5149" s="7">
        <v>0</v>
      </c>
      <c r="K5149" s="7">
        <v>547.20000000000005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1088.8</v>
      </c>
      <c r="R5149" s="7">
        <f>H5149-Q5149</f>
        <v>16911.2</v>
      </c>
      <c r="S5149" s="4" t="s">
        <v>38</v>
      </c>
    </row>
    <row r="5150" spans="1:19" ht="26.25" customHeight="1" x14ac:dyDescent="0.25">
      <c r="A5150" s="10">
        <f>+SUBTOTAL(103,$B$5:B5150)</f>
        <v>2579</v>
      </c>
      <c r="B5150" s="4" t="s">
        <v>3833</v>
      </c>
      <c r="C5150" s="4" t="s">
        <v>10839</v>
      </c>
      <c r="D5150" s="4" t="s">
        <v>1635</v>
      </c>
      <c r="E5150" s="4" t="s">
        <v>92</v>
      </c>
      <c r="F5150" s="16" t="s">
        <v>23</v>
      </c>
      <c r="G5150" s="17" t="s">
        <v>11704</v>
      </c>
      <c r="H5150" s="7">
        <v>17980.68</v>
      </c>
      <c r="I5150" s="7">
        <v>516.04999999999995</v>
      </c>
      <c r="J5150" s="7">
        <v>0</v>
      </c>
      <c r="K5150" s="7">
        <v>546.61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1087.6600000000001</v>
      </c>
      <c r="R5150" s="7">
        <f>H5150-Q5150</f>
        <v>16893.02</v>
      </c>
      <c r="S5150" s="4" t="s">
        <v>38</v>
      </c>
    </row>
    <row r="5151" spans="1:19" ht="26.25" customHeight="1" x14ac:dyDescent="0.25">
      <c r="A5151" s="10">
        <f>+SUBTOTAL(103,$B$5:B5151)</f>
        <v>2580</v>
      </c>
      <c r="B5151" s="4" t="s">
        <v>3834</v>
      </c>
      <c r="C5151" s="4" t="s">
        <v>10929</v>
      </c>
      <c r="D5151" s="4" t="s">
        <v>3835</v>
      </c>
      <c r="E5151" s="4" t="s">
        <v>1902</v>
      </c>
      <c r="F5151" s="16" t="s">
        <v>23</v>
      </c>
      <c r="G5151" s="17" t="s">
        <v>11704</v>
      </c>
      <c r="H5151" s="7">
        <v>17925.05</v>
      </c>
      <c r="I5151" s="7">
        <v>514.45000000000005</v>
      </c>
      <c r="J5151" s="7">
        <v>0</v>
      </c>
      <c r="K5151" s="7">
        <v>544.91999999999996</v>
      </c>
      <c r="L5151" s="7">
        <v>0</v>
      </c>
      <c r="M5151" s="7">
        <v>25</v>
      </c>
      <c r="N5151" s="7">
        <v>0</v>
      </c>
      <c r="O5151" s="7"/>
      <c r="P5151" s="7">
        <v>10693.33</v>
      </c>
      <c r="Q5151" s="7">
        <v>11777.7</v>
      </c>
      <c r="R5151" s="7">
        <f>H5151-Q5151</f>
        <v>6147.3499999999985</v>
      </c>
      <c r="S5151" s="4" t="s">
        <v>24</v>
      </c>
    </row>
    <row r="5152" spans="1:19" ht="26.25" hidden="1" customHeight="1" x14ac:dyDescent="0.25">
      <c r="A5152" s="10">
        <f>+SUBTOTAL(103,$B$5:B5152)</f>
        <v>2580</v>
      </c>
      <c r="B5152" s="4" t="s">
        <v>3836</v>
      </c>
      <c r="C5152" s="4" t="s">
        <v>10637</v>
      </c>
      <c r="D5152" s="4" t="s">
        <v>1597</v>
      </c>
      <c r="E5152" s="4" t="s">
        <v>52</v>
      </c>
      <c r="F5152" s="16" t="s">
        <v>23</v>
      </c>
      <c r="G5152" s="17"/>
      <c r="H5152" s="7">
        <v>17925</v>
      </c>
      <c r="I5152" s="7">
        <v>514.45000000000005</v>
      </c>
      <c r="J5152" s="7">
        <v>0</v>
      </c>
      <c r="K5152" s="7">
        <v>544.91999999999996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1084.3699999999999</v>
      </c>
      <c r="R5152" s="7">
        <f>H5152-Q5152</f>
        <v>16840.63</v>
      </c>
      <c r="S5152" s="4" t="s">
        <v>24</v>
      </c>
    </row>
    <row r="5153" spans="1:19" ht="26.25" hidden="1" customHeight="1" x14ac:dyDescent="0.25">
      <c r="A5153" s="10">
        <f>+SUBTOTAL(103,$B$5:B5153)</f>
        <v>2580</v>
      </c>
      <c r="B5153" s="4" t="s">
        <v>3837</v>
      </c>
      <c r="C5153" s="4" t="s">
        <v>11513</v>
      </c>
      <c r="D5153" s="4" t="s">
        <v>297</v>
      </c>
      <c r="E5153" s="4" t="s">
        <v>52</v>
      </c>
      <c r="F5153" s="16" t="s">
        <v>23</v>
      </c>
      <c r="G5153" s="17"/>
      <c r="H5153" s="7">
        <v>17925</v>
      </c>
      <c r="I5153" s="7">
        <v>514.45000000000005</v>
      </c>
      <c r="J5153" s="7">
        <v>0</v>
      </c>
      <c r="K5153" s="7">
        <v>544.91999999999996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1084.3699999999999</v>
      </c>
      <c r="R5153" s="7">
        <f>H5153-Q5153</f>
        <v>16840.63</v>
      </c>
      <c r="S5153" s="4" t="s">
        <v>24</v>
      </c>
    </row>
    <row r="5154" spans="1:19" ht="26.25" hidden="1" customHeight="1" x14ac:dyDescent="0.25">
      <c r="A5154" s="10">
        <f>+SUBTOTAL(103,$B$5:B5154)</f>
        <v>2580</v>
      </c>
      <c r="B5154" s="4" t="s">
        <v>141</v>
      </c>
      <c r="C5154" s="4" t="s">
        <v>9029</v>
      </c>
      <c r="D5154" s="4" t="s">
        <v>1147</v>
      </c>
      <c r="E5154" s="4" t="s">
        <v>338</v>
      </c>
      <c r="F5154" s="16" t="s">
        <v>23</v>
      </c>
      <c r="G5154" s="17" t="s">
        <v>11704</v>
      </c>
      <c r="H5154" s="7">
        <v>17869.5</v>
      </c>
      <c r="I5154" s="7">
        <v>512.85</v>
      </c>
      <c r="J5154" s="7">
        <v>0</v>
      </c>
      <c r="K5154" s="7">
        <v>543.23</v>
      </c>
      <c r="L5154" s="7">
        <v>1715.46</v>
      </c>
      <c r="M5154" s="7">
        <v>25</v>
      </c>
      <c r="N5154" s="7">
        <v>0</v>
      </c>
      <c r="O5154" s="7"/>
      <c r="P5154" s="7">
        <v>662.5</v>
      </c>
      <c r="Q5154" s="7">
        <v>3459.04</v>
      </c>
      <c r="R5154" s="7">
        <f>H5154-Q5154</f>
        <v>14410.46</v>
      </c>
      <c r="S5154" s="4" t="s">
        <v>38</v>
      </c>
    </row>
    <row r="5155" spans="1:19" ht="26.25" hidden="1" customHeight="1" x14ac:dyDescent="0.25">
      <c r="A5155" s="10">
        <f>+SUBTOTAL(103,$B$5:B5155)</f>
        <v>2580</v>
      </c>
      <c r="B5155" s="4" t="s">
        <v>3838</v>
      </c>
      <c r="C5155" s="4" t="s">
        <v>10926</v>
      </c>
      <c r="D5155" s="4" t="s">
        <v>583</v>
      </c>
      <c r="E5155" s="4" t="s">
        <v>59</v>
      </c>
      <c r="F5155" s="16" t="s">
        <v>23</v>
      </c>
      <c r="G5155" s="17" t="s">
        <v>11704</v>
      </c>
      <c r="H5155" s="7">
        <v>17836.25</v>
      </c>
      <c r="I5155" s="7">
        <v>511.9</v>
      </c>
      <c r="J5155" s="7">
        <v>0</v>
      </c>
      <c r="K5155" s="7">
        <v>542.22</v>
      </c>
      <c r="L5155" s="7">
        <v>0</v>
      </c>
      <c r="M5155" s="7">
        <v>25</v>
      </c>
      <c r="N5155" s="7">
        <v>0</v>
      </c>
      <c r="O5155" s="7"/>
      <c r="P5155" s="7">
        <v>355.52</v>
      </c>
      <c r="Q5155" s="7">
        <v>1434.64</v>
      </c>
      <c r="R5155" s="7">
        <f>H5155-Q5155</f>
        <v>16401.61</v>
      </c>
      <c r="S5155" s="4" t="s">
        <v>24</v>
      </c>
    </row>
    <row r="5156" spans="1:19" ht="26.25" customHeight="1" x14ac:dyDescent="0.25">
      <c r="A5156" s="10">
        <f>+SUBTOTAL(103,$B$5:B5156)</f>
        <v>2581</v>
      </c>
      <c r="B5156" s="4" t="s">
        <v>3839</v>
      </c>
      <c r="C5156" s="4" t="s">
        <v>7850</v>
      </c>
      <c r="D5156" s="4" t="s">
        <v>1144</v>
      </c>
      <c r="E5156" s="4" t="s">
        <v>43</v>
      </c>
      <c r="F5156" s="16" t="s">
        <v>23</v>
      </c>
      <c r="G5156" s="17" t="s">
        <v>11704</v>
      </c>
      <c r="H5156" s="7">
        <v>17804.509999999998</v>
      </c>
      <c r="I5156" s="7">
        <v>510.99</v>
      </c>
      <c r="J5156" s="7">
        <v>0</v>
      </c>
      <c r="K5156" s="7">
        <v>541.26</v>
      </c>
      <c r="L5156" s="7">
        <v>0</v>
      </c>
      <c r="M5156" s="7">
        <v>25</v>
      </c>
      <c r="N5156" s="7">
        <v>180</v>
      </c>
      <c r="O5156" s="7"/>
      <c r="P5156" s="7">
        <v>5778</v>
      </c>
      <c r="Q5156" s="7">
        <v>7035.25</v>
      </c>
      <c r="R5156" s="7">
        <f>H5156-Q5156</f>
        <v>10769.259999999998</v>
      </c>
      <c r="S5156" s="4" t="s">
        <v>38</v>
      </c>
    </row>
    <row r="5157" spans="1:19" ht="26.25" customHeight="1" x14ac:dyDescent="0.25">
      <c r="A5157" s="10">
        <f>+SUBTOTAL(103,$B$5:B5157)</f>
        <v>2582</v>
      </c>
      <c r="B5157" s="4" t="s">
        <v>3840</v>
      </c>
      <c r="C5157" s="4" t="s">
        <v>10643</v>
      </c>
      <c r="D5157" s="4" t="s">
        <v>433</v>
      </c>
      <c r="E5157" s="4" t="s">
        <v>195</v>
      </c>
      <c r="F5157" s="16" t="s">
        <v>23</v>
      </c>
      <c r="G5157" s="17" t="s">
        <v>11704</v>
      </c>
      <c r="H5157" s="7">
        <v>17800</v>
      </c>
      <c r="I5157" s="7">
        <v>510.86</v>
      </c>
      <c r="J5157" s="7">
        <v>0</v>
      </c>
      <c r="K5157" s="7">
        <v>541.12</v>
      </c>
      <c r="L5157" s="7">
        <v>0</v>
      </c>
      <c r="M5157" s="7">
        <v>25</v>
      </c>
      <c r="N5157" s="7">
        <v>0</v>
      </c>
      <c r="O5157" s="7"/>
      <c r="P5157" s="7">
        <v>50</v>
      </c>
      <c r="Q5157" s="7">
        <v>1126.98</v>
      </c>
      <c r="R5157" s="7">
        <f>H5157-Q5157</f>
        <v>16673.02</v>
      </c>
      <c r="S5157" s="4" t="s">
        <v>24</v>
      </c>
    </row>
    <row r="5158" spans="1:19" ht="26.25" customHeight="1" x14ac:dyDescent="0.25">
      <c r="A5158" s="10">
        <f>+SUBTOTAL(103,$B$5:B5158)</f>
        <v>2583</v>
      </c>
      <c r="B5158" s="4" t="s">
        <v>3841</v>
      </c>
      <c r="C5158" s="4" t="s">
        <v>10400</v>
      </c>
      <c r="D5158" s="4" t="s">
        <v>433</v>
      </c>
      <c r="E5158" s="4" t="s">
        <v>119</v>
      </c>
      <c r="F5158" s="16" t="s">
        <v>23</v>
      </c>
      <c r="G5158" s="17" t="s">
        <v>11704</v>
      </c>
      <c r="H5158" s="7">
        <v>17769.7</v>
      </c>
      <c r="I5158" s="7">
        <v>509.99</v>
      </c>
      <c r="J5158" s="7">
        <v>0</v>
      </c>
      <c r="K5158" s="7">
        <v>540.20000000000005</v>
      </c>
      <c r="L5158" s="7">
        <v>0</v>
      </c>
      <c r="M5158" s="7">
        <v>25</v>
      </c>
      <c r="N5158" s="7">
        <v>0</v>
      </c>
      <c r="O5158" s="7"/>
      <c r="P5158" s="7">
        <v>2200</v>
      </c>
      <c r="Q5158" s="7">
        <v>3275.19</v>
      </c>
      <c r="R5158" s="7">
        <f>H5158-Q5158</f>
        <v>14494.51</v>
      </c>
      <c r="S5158" s="4" t="s">
        <v>24</v>
      </c>
    </row>
    <row r="5159" spans="1:19" ht="26.25" customHeight="1" x14ac:dyDescent="0.25">
      <c r="A5159" s="10">
        <f>+SUBTOTAL(103,$B$5:B5159)</f>
        <v>2584</v>
      </c>
      <c r="B5159" s="4" t="s">
        <v>3842</v>
      </c>
      <c r="C5159" s="4" t="s">
        <v>10548</v>
      </c>
      <c r="D5159" s="4" t="s">
        <v>941</v>
      </c>
      <c r="E5159" s="4" t="s">
        <v>491</v>
      </c>
      <c r="F5159" s="16" t="s">
        <v>131</v>
      </c>
      <c r="G5159" s="17"/>
      <c r="H5159" s="7">
        <v>17710</v>
      </c>
      <c r="I5159" s="7">
        <v>508.28</v>
      </c>
      <c r="J5159" s="7">
        <v>0</v>
      </c>
      <c r="K5159" s="7">
        <v>538.38</v>
      </c>
      <c r="L5159" s="7">
        <v>0</v>
      </c>
      <c r="M5159" s="7">
        <v>25</v>
      </c>
      <c r="N5159" s="7">
        <v>0</v>
      </c>
      <c r="O5159" s="7"/>
      <c r="P5159" s="7">
        <v>701</v>
      </c>
      <c r="Q5159" s="7">
        <v>1772.66</v>
      </c>
      <c r="R5159" s="7">
        <f>H5159-Q5159</f>
        <v>15937.34</v>
      </c>
      <c r="S5159" s="4" t="s">
        <v>38</v>
      </c>
    </row>
    <row r="5160" spans="1:19" ht="26.25" customHeight="1" x14ac:dyDescent="0.25">
      <c r="A5160" s="10">
        <f>+SUBTOTAL(103,$B$5:B5160)</f>
        <v>2585</v>
      </c>
      <c r="B5160" s="4" t="s">
        <v>3499</v>
      </c>
      <c r="C5160" s="4" t="s">
        <v>9742</v>
      </c>
      <c r="D5160" s="4" t="s">
        <v>1635</v>
      </c>
      <c r="E5160" s="4" t="s">
        <v>115</v>
      </c>
      <c r="F5160" s="16" t="s">
        <v>23</v>
      </c>
      <c r="G5160" s="17" t="s">
        <v>11704</v>
      </c>
      <c r="H5160" s="7">
        <v>17640.04</v>
      </c>
      <c r="I5160" s="7">
        <v>506.27</v>
      </c>
      <c r="J5160" s="7">
        <v>0</v>
      </c>
      <c r="K5160" s="7">
        <v>536.26</v>
      </c>
      <c r="L5160" s="7">
        <v>0</v>
      </c>
      <c r="M5160" s="7">
        <v>25</v>
      </c>
      <c r="N5160" s="7">
        <v>0</v>
      </c>
      <c r="O5160" s="7"/>
      <c r="P5160" s="7">
        <v>2405</v>
      </c>
      <c r="Q5160" s="7">
        <v>3472.53</v>
      </c>
      <c r="R5160" s="7">
        <f>H5160-Q5160</f>
        <v>14167.51</v>
      </c>
      <c r="S5160" s="4" t="s">
        <v>38</v>
      </c>
    </row>
    <row r="5161" spans="1:19" ht="26.25" hidden="1" customHeight="1" x14ac:dyDescent="0.25">
      <c r="A5161" s="10">
        <f>+SUBTOTAL(103,$B$5:B5161)</f>
        <v>2585</v>
      </c>
      <c r="B5161" s="4" t="s">
        <v>3843</v>
      </c>
      <c r="C5161" s="4" t="s">
        <v>6375</v>
      </c>
      <c r="D5161" s="4" t="s">
        <v>1147</v>
      </c>
      <c r="E5161" s="4" t="s">
        <v>65</v>
      </c>
      <c r="F5161" s="16" t="s">
        <v>23</v>
      </c>
      <c r="G5161" s="17" t="s">
        <v>11704</v>
      </c>
      <c r="H5161" s="7">
        <v>17600</v>
      </c>
      <c r="I5161" s="7">
        <v>505.12</v>
      </c>
      <c r="J5161" s="7">
        <v>0</v>
      </c>
      <c r="K5161" s="7">
        <v>535.04</v>
      </c>
      <c r="L5161" s="7">
        <v>0</v>
      </c>
      <c r="M5161" s="7">
        <v>25</v>
      </c>
      <c r="N5161" s="7">
        <v>0</v>
      </c>
      <c r="O5161" s="7"/>
      <c r="P5161" s="7">
        <v>7100.98</v>
      </c>
      <c r="Q5161" s="7">
        <v>8166.14</v>
      </c>
      <c r="R5161" s="7">
        <f>H5161-Q5161</f>
        <v>9433.86</v>
      </c>
      <c r="S5161" s="4" t="s">
        <v>38</v>
      </c>
    </row>
    <row r="5162" spans="1:19" ht="26.25" customHeight="1" x14ac:dyDescent="0.25">
      <c r="A5162" s="10">
        <f>+SUBTOTAL(103,$B$5:B5162)</f>
        <v>2586</v>
      </c>
      <c r="B5162" s="4" t="s">
        <v>718</v>
      </c>
      <c r="C5162" s="4" t="s">
        <v>6544</v>
      </c>
      <c r="D5162" s="4" t="s">
        <v>1635</v>
      </c>
      <c r="E5162" s="4" t="s">
        <v>152</v>
      </c>
      <c r="F5162" s="16" t="s">
        <v>23</v>
      </c>
      <c r="G5162" s="17"/>
      <c r="H5162" s="7">
        <v>17600</v>
      </c>
      <c r="I5162" s="7">
        <v>505.12</v>
      </c>
      <c r="J5162" s="7">
        <v>0</v>
      </c>
      <c r="K5162" s="7">
        <v>535.04</v>
      </c>
      <c r="L5162" s="7">
        <v>0</v>
      </c>
      <c r="M5162" s="7">
        <v>25</v>
      </c>
      <c r="N5162" s="7">
        <v>0</v>
      </c>
      <c r="O5162" s="7"/>
      <c r="P5162" s="7">
        <v>0</v>
      </c>
      <c r="Q5162" s="7">
        <v>1065.1600000000001</v>
      </c>
      <c r="R5162" s="7">
        <f>H5162-Q5162</f>
        <v>16534.84</v>
      </c>
      <c r="S5162" s="4" t="s">
        <v>24</v>
      </c>
    </row>
    <row r="5163" spans="1:19" ht="26.25" hidden="1" customHeight="1" x14ac:dyDescent="0.25">
      <c r="A5163" s="10">
        <f>+SUBTOTAL(103,$B$5:B5163)</f>
        <v>2586</v>
      </c>
      <c r="B5163" s="4" t="s">
        <v>3844</v>
      </c>
      <c r="C5163" s="4" t="s">
        <v>7533</v>
      </c>
      <c r="D5163" s="4" t="s">
        <v>2425</v>
      </c>
      <c r="E5163" s="4" t="s">
        <v>65</v>
      </c>
      <c r="F5163" s="16" t="s">
        <v>23</v>
      </c>
      <c r="G5163" s="17"/>
      <c r="H5163" s="7">
        <v>17600</v>
      </c>
      <c r="I5163" s="7">
        <v>505.12</v>
      </c>
      <c r="J5163" s="7">
        <v>0</v>
      </c>
      <c r="K5163" s="7">
        <v>535.04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1065.1600000000001</v>
      </c>
      <c r="R5163" s="7">
        <f>H5163-Q5163</f>
        <v>16534.84</v>
      </c>
      <c r="S5163" s="4" t="s">
        <v>24</v>
      </c>
    </row>
    <row r="5164" spans="1:19" ht="26.25" customHeight="1" x14ac:dyDescent="0.25">
      <c r="A5164" s="10">
        <f>+SUBTOTAL(103,$B$5:B5164)</f>
        <v>2587</v>
      </c>
      <c r="B5164" s="4" t="s">
        <v>3845</v>
      </c>
      <c r="C5164" s="4" t="s">
        <v>8325</v>
      </c>
      <c r="D5164" s="4" t="s">
        <v>3846</v>
      </c>
      <c r="E5164" s="4" t="s">
        <v>223</v>
      </c>
      <c r="F5164" s="16" t="s">
        <v>23</v>
      </c>
      <c r="G5164" s="17"/>
      <c r="H5164" s="7">
        <v>17600</v>
      </c>
      <c r="I5164" s="7">
        <v>505.12</v>
      </c>
      <c r="J5164" s="7">
        <v>0</v>
      </c>
      <c r="K5164" s="7">
        <v>535.04</v>
      </c>
      <c r="L5164" s="7">
        <v>0</v>
      </c>
      <c r="M5164" s="7">
        <v>25</v>
      </c>
      <c r="N5164" s="7">
        <v>0</v>
      </c>
      <c r="O5164" s="7"/>
      <c r="P5164" s="7">
        <v>355.52</v>
      </c>
      <c r="Q5164" s="7">
        <v>1420.68</v>
      </c>
      <c r="R5164" s="7">
        <f>H5164-Q5164</f>
        <v>16179.32</v>
      </c>
      <c r="S5164" s="4" t="s">
        <v>38</v>
      </c>
    </row>
    <row r="5165" spans="1:19" ht="26.25" customHeight="1" x14ac:dyDescent="0.25">
      <c r="A5165" s="10">
        <f>+SUBTOTAL(103,$B$5:B5165)</f>
        <v>2588</v>
      </c>
      <c r="B5165" s="4" t="s">
        <v>492</v>
      </c>
      <c r="C5165" s="4" t="s">
        <v>7987</v>
      </c>
      <c r="D5165" s="4" t="s">
        <v>1635</v>
      </c>
      <c r="E5165" s="4" t="s">
        <v>1999</v>
      </c>
      <c r="F5165" s="16" t="s">
        <v>23</v>
      </c>
      <c r="G5165" s="17"/>
      <c r="H5165" s="7">
        <v>17600</v>
      </c>
      <c r="I5165" s="7">
        <v>505.12</v>
      </c>
      <c r="J5165" s="7">
        <v>0</v>
      </c>
      <c r="K5165" s="7">
        <v>535.04</v>
      </c>
      <c r="L5165" s="7">
        <v>0</v>
      </c>
      <c r="M5165" s="7">
        <v>25</v>
      </c>
      <c r="N5165" s="7">
        <v>120</v>
      </c>
      <c r="O5165" s="7"/>
      <c r="P5165" s="7">
        <v>50</v>
      </c>
      <c r="Q5165" s="7">
        <v>1235.1600000000001</v>
      </c>
      <c r="R5165" s="7">
        <f>H5165-Q5165</f>
        <v>16364.84</v>
      </c>
      <c r="S5165" s="4" t="s">
        <v>24</v>
      </c>
    </row>
    <row r="5166" spans="1:19" ht="26.25" customHeight="1" x14ac:dyDescent="0.25">
      <c r="A5166" s="10">
        <f>+SUBTOTAL(103,$B$5:B5166)</f>
        <v>2589</v>
      </c>
      <c r="B5166" s="4" t="s">
        <v>3847</v>
      </c>
      <c r="C5166" s="4" t="s">
        <v>7436</v>
      </c>
      <c r="D5166" s="4" t="s">
        <v>3422</v>
      </c>
      <c r="E5166" s="4" t="s">
        <v>3467</v>
      </c>
      <c r="F5166" s="16" t="s">
        <v>23</v>
      </c>
      <c r="G5166" s="17" t="s">
        <v>11704</v>
      </c>
      <c r="H5166" s="7">
        <v>17600</v>
      </c>
      <c r="I5166" s="7">
        <v>505.12</v>
      </c>
      <c r="J5166" s="7">
        <v>0</v>
      </c>
      <c r="K5166" s="7">
        <v>535.04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1065.1600000000001</v>
      </c>
      <c r="R5166" s="7">
        <f>H5166-Q5166</f>
        <v>16534.84</v>
      </c>
      <c r="S5166" s="4" t="s">
        <v>38</v>
      </c>
    </row>
    <row r="5167" spans="1:19" ht="26.25" customHeight="1" x14ac:dyDescent="0.25">
      <c r="A5167" s="10">
        <f>+SUBTOTAL(103,$B$5:B5167)</f>
        <v>2590</v>
      </c>
      <c r="B5167" s="4" t="s">
        <v>3848</v>
      </c>
      <c r="C5167" s="4" t="s">
        <v>9374</v>
      </c>
      <c r="D5167" s="4" t="s">
        <v>433</v>
      </c>
      <c r="E5167" s="4" t="s">
        <v>82</v>
      </c>
      <c r="F5167" s="16" t="s">
        <v>23</v>
      </c>
      <c r="G5167" s="17" t="s">
        <v>11704</v>
      </c>
      <c r="H5167" s="7">
        <v>17600</v>
      </c>
      <c r="I5167" s="7">
        <v>505.12</v>
      </c>
      <c r="J5167" s="7">
        <v>0</v>
      </c>
      <c r="K5167" s="7">
        <v>535.04</v>
      </c>
      <c r="L5167" s="7">
        <v>0</v>
      </c>
      <c r="M5167" s="7">
        <v>25</v>
      </c>
      <c r="N5167" s="7">
        <v>0</v>
      </c>
      <c r="O5167" s="7"/>
      <c r="P5167" s="7">
        <v>4387.49</v>
      </c>
      <c r="Q5167" s="7">
        <v>5452.65</v>
      </c>
      <c r="R5167" s="7">
        <f>H5167-Q5167</f>
        <v>12147.35</v>
      </c>
      <c r="S5167" s="4" t="s">
        <v>38</v>
      </c>
    </row>
    <row r="5168" spans="1:19" ht="26.25" customHeight="1" x14ac:dyDescent="0.25">
      <c r="A5168" s="10">
        <f>+SUBTOTAL(103,$B$5:B5168)</f>
        <v>2591</v>
      </c>
      <c r="B5168" s="4" t="s">
        <v>1289</v>
      </c>
      <c r="C5168" s="4" t="s">
        <v>7776</v>
      </c>
      <c r="D5168" s="4" t="s">
        <v>433</v>
      </c>
      <c r="E5168" s="4" t="s">
        <v>193</v>
      </c>
      <c r="F5168" s="16" t="s">
        <v>23</v>
      </c>
      <c r="G5168" s="17" t="s">
        <v>11704</v>
      </c>
      <c r="H5168" s="7">
        <v>17600</v>
      </c>
      <c r="I5168" s="7">
        <v>505.12</v>
      </c>
      <c r="J5168" s="7">
        <v>0</v>
      </c>
      <c r="K5168" s="7">
        <v>535.04</v>
      </c>
      <c r="L5168" s="7">
        <v>1715.46</v>
      </c>
      <c r="M5168" s="7">
        <v>25</v>
      </c>
      <c r="N5168" s="7">
        <v>120</v>
      </c>
      <c r="O5168" s="7"/>
      <c r="P5168" s="7">
        <v>5456.32</v>
      </c>
      <c r="Q5168" s="7">
        <v>8356.94</v>
      </c>
      <c r="R5168" s="7">
        <f>H5168-Q5168</f>
        <v>9243.06</v>
      </c>
      <c r="S5168" s="4" t="s">
        <v>24</v>
      </c>
    </row>
    <row r="5169" spans="1:19" ht="26.25" customHeight="1" x14ac:dyDescent="0.25">
      <c r="A5169" s="10">
        <f>+SUBTOTAL(103,$B$5:B5169)</f>
        <v>2592</v>
      </c>
      <c r="B5169" s="4" t="s">
        <v>3849</v>
      </c>
      <c r="C5169" s="4" t="s">
        <v>9401</v>
      </c>
      <c r="D5169" s="4" t="s">
        <v>433</v>
      </c>
      <c r="E5169" s="4" t="s">
        <v>107</v>
      </c>
      <c r="F5169" s="16" t="s">
        <v>23</v>
      </c>
      <c r="G5169" s="17" t="s">
        <v>11704</v>
      </c>
      <c r="H5169" s="7">
        <v>17600</v>
      </c>
      <c r="I5169" s="7">
        <v>505.12</v>
      </c>
      <c r="J5169" s="7">
        <v>0</v>
      </c>
      <c r="K5169" s="7">
        <v>535.04</v>
      </c>
      <c r="L5169" s="7">
        <v>0</v>
      </c>
      <c r="M5169" s="7">
        <v>25</v>
      </c>
      <c r="N5169" s="7">
        <v>0</v>
      </c>
      <c r="O5169" s="7"/>
      <c r="P5169" s="7">
        <v>2611.6799999999998</v>
      </c>
      <c r="Q5169" s="7">
        <v>3676.84</v>
      </c>
      <c r="R5169" s="7">
        <f>H5169-Q5169</f>
        <v>13923.16</v>
      </c>
      <c r="S5169" s="4" t="s">
        <v>38</v>
      </c>
    </row>
    <row r="5170" spans="1:19" ht="26.25" hidden="1" customHeight="1" x14ac:dyDescent="0.25">
      <c r="A5170" s="10">
        <f>+SUBTOTAL(103,$B$5:B5170)</f>
        <v>2592</v>
      </c>
      <c r="B5170" s="4" t="s">
        <v>3850</v>
      </c>
      <c r="C5170" s="4" t="s">
        <v>9873</v>
      </c>
      <c r="D5170" s="4" t="s">
        <v>1147</v>
      </c>
      <c r="E5170" s="4" t="s">
        <v>63</v>
      </c>
      <c r="F5170" s="16" t="s">
        <v>23</v>
      </c>
      <c r="G5170" s="17" t="s">
        <v>11704</v>
      </c>
      <c r="H5170" s="7">
        <v>17600</v>
      </c>
      <c r="I5170" s="7">
        <v>505.12</v>
      </c>
      <c r="J5170" s="7">
        <v>0</v>
      </c>
      <c r="K5170" s="7">
        <v>535.04</v>
      </c>
      <c r="L5170" s="7">
        <v>0</v>
      </c>
      <c r="M5170" s="7">
        <v>25</v>
      </c>
      <c r="N5170" s="7">
        <v>280</v>
      </c>
      <c r="O5170" s="7"/>
      <c r="P5170" s="7">
        <v>1739.04</v>
      </c>
      <c r="Q5170" s="7">
        <v>3084.2</v>
      </c>
      <c r="R5170" s="7">
        <f>H5170-Q5170</f>
        <v>14515.8</v>
      </c>
      <c r="S5170" s="4" t="s">
        <v>38</v>
      </c>
    </row>
    <row r="5171" spans="1:19" ht="26.25" customHeight="1" x14ac:dyDescent="0.25">
      <c r="A5171" s="10">
        <f>+SUBTOTAL(103,$B$5:B5171)</f>
        <v>2593</v>
      </c>
      <c r="B5171" s="4" t="s">
        <v>39</v>
      </c>
      <c r="C5171" s="4" t="s">
        <v>7776</v>
      </c>
      <c r="D5171" s="4" t="s">
        <v>3851</v>
      </c>
      <c r="E5171" s="4" t="s">
        <v>80</v>
      </c>
      <c r="F5171" s="16" t="s">
        <v>23</v>
      </c>
      <c r="G5171" s="17"/>
      <c r="H5171" s="7">
        <v>17600</v>
      </c>
      <c r="I5171" s="7">
        <v>505.12</v>
      </c>
      <c r="J5171" s="7">
        <v>0</v>
      </c>
      <c r="K5171" s="7">
        <v>535.04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1065.1600000000001</v>
      </c>
      <c r="R5171" s="7">
        <f>H5171-Q5171</f>
        <v>16534.84</v>
      </c>
      <c r="S5171" s="4" t="s">
        <v>24</v>
      </c>
    </row>
    <row r="5172" spans="1:19" ht="26.25" customHeight="1" x14ac:dyDescent="0.25">
      <c r="A5172" s="10">
        <f>+SUBTOTAL(103,$B$5:B5172)</f>
        <v>2594</v>
      </c>
      <c r="B5172" s="4" t="s">
        <v>3853</v>
      </c>
      <c r="C5172" s="4" t="s">
        <v>8653</v>
      </c>
      <c r="D5172" s="4" t="s">
        <v>433</v>
      </c>
      <c r="E5172" s="4" t="s">
        <v>195</v>
      </c>
      <c r="F5172" s="16" t="s">
        <v>23</v>
      </c>
      <c r="G5172" s="17" t="s">
        <v>11704</v>
      </c>
      <c r="H5172" s="7">
        <v>17600</v>
      </c>
      <c r="I5172" s="7">
        <v>505.12</v>
      </c>
      <c r="J5172" s="7">
        <v>0</v>
      </c>
      <c r="K5172" s="7">
        <v>535.04</v>
      </c>
      <c r="L5172" s="7">
        <v>0</v>
      </c>
      <c r="M5172" s="7">
        <v>25</v>
      </c>
      <c r="N5172" s="7">
        <v>0</v>
      </c>
      <c r="O5172" s="7"/>
      <c r="P5172" s="7">
        <v>4195.5</v>
      </c>
      <c r="Q5172" s="7">
        <v>5260.66</v>
      </c>
      <c r="R5172" s="7">
        <f>H5172-Q5172</f>
        <v>12339.34</v>
      </c>
      <c r="S5172" s="4" t="s">
        <v>24</v>
      </c>
    </row>
    <row r="5173" spans="1:19" ht="26.25" customHeight="1" x14ac:dyDescent="0.25">
      <c r="A5173" s="10">
        <f>+SUBTOTAL(103,$B$5:B5173)</f>
        <v>2595</v>
      </c>
      <c r="B5173" s="4" t="s">
        <v>3854</v>
      </c>
      <c r="C5173" s="4" t="s">
        <v>11448</v>
      </c>
      <c r="D5173" s="4" t="s">
        <v>106</v>
      </c>
      <c r="E5173" s="4" t="s">
        <v>92</v>
      </c>
      <c r="F5173" s="16" t="s">
        <v>23</v>
      </c>
      <c r="G5173" s="17" t="s">
        <v>11704</v>
      </c>
      <c r="H5173" s="7">
        <v>17600</v>
      </c>
      <c r="I5173" s="7">
        <v>505.12</v>
      </c>
      <c r="J5173" s="7">
        <v>0</v>
      </c>
      <c r="K5173" s="7">
        <v>535.04</v>
      </c>
      <c r="L5173" s="7">
        <v>0</v>
      </c>
      <c r="M5173" s="7">
        <v>25</v>
      </c>
      <c r="N5173" s="7">
        <v>100</v>
      </c>
      <c r="O5173" s="7"/>
      <c r="P5173" s="7">
        <v>50</v>
      </c>
      <c r="Q5173" s="7">
        <v>1215.1600000000001</v>
      </c>
      <c r="R5173" s="7">
        <f>H5173-Q5173</f>
        <v>16384.84</v>
      </c>
      <c r="S5173" s="4" t="s">
        <v>24</v>
      </c>
    </row>
    <row r="5174" spans="1:19" ht="26.25" customHeight="1" x14ac:dyDescent="0.25">
      <c r="A5174" s="10">
        <f>+SUBTOTAL(103,$B$5:B5174)</f>
        <v>2596</v>
      </c>
      <c r="B5174" s="4" t="s">
        <v>3855</v>
      </c>
      <c r="C5174" s="4" t="s">
        <v>11691</v>
      </c>
      <c r="D5174" s="4" t="s">
        <v>433</v>
      </c>
      <c r="E5174" s="4" t="s">
        <v>107</v>
      </c>
      <c r="F5174" s="16" t="s">
        <v>23</v>
      </c>
      <c r="G5174" s="17" t="s">
        <v>11704</v>
      </c>
      <c r="H5174" s="7">
        <v>17600</v>
      </c>
      <c r="I5174" s="7">
        <v>505.12</v>
      </c>
      <c r="J5174" s="7">
        <v>0</v>
      </c>
      <c r="K5174" s="7">
        <v>535.04</v>
      </c>
      <c r="L5174" s="7">
        <v>1715.46</v>
      </c>
      <c r="M5174" s="7">
        <v>25</v>
      </c>
      <c r="N5174" s="7">
        <v>0</v>
      </c>
      <c r="O5174" s="7"/>
      <c r="P5174" s="7">
        <v>12873.81</v>
      </c>
      <c r="Q5174" s="7">
        <v>15654.43</v>
      </c>
      <c r="R5174" s="7">
        <f>H5174-Q5174</f>
        <v>1945.5699999999997</v>
      </c>
      <c r="S5174" s="4" t="s">
        <v>38</v>
      </c>
    </row>
    <row r="5175" spans="1:19" ht="26.25" customHeight="1" x14ac:dyDescent="0.25">
      <c r="A5175" s="10">
        <f>+SUBTOTAL(103,$B$5:B5175)</f>
        <v>2597</v>
      </c>
      <c r="B5175" s="4" t="s">
        <v>3856</v>
      </c>
      <c r="C5175" s="4" t="s">
        <v>8392</v>
      </c>
      <c r="D5175" s="4" t="s">
        <v>629</v>
      </c>
      <c r="E5175" s="4" t="s">
        <v>3286</v>
      </c>
      <c r="F5175" s="16" t="s">
        <v>23</v>
      </c>
      <c r="G5175" s="17" t="s">
        <v>11704</v>
      </c>
      <c r="H5175" s="7">
        <v>17501.28</v>
      </c>
      <c r="I5175" s="7">
        <v>502.29</v>
      </c>
      <c r="J5175" s="7">
        <v>0</v>
      </c>
      <c r="K5175" s="7">
        <v>532.04</v>
      </c>
      <c r="L5175" s="7">
        <v>1715.46</v>
      </c>
      <c r="M5175" s="7">
        <v>25</v>
      </c>
      <c r="N5175" s="7">
        <v>160</v>
      </c>
      <c r="O5175" s="7"/>
      <c r="P5175" s="7">
        <v>50</v>
      </c>
      <c r="Q5175" s="7">
        <v>2984.79</v>
      </c>
      <c r="R5175" s="7">
        <f>H5175-Q5175</f>
        <v>14516.489999999998</v>
      </c>
      <c r="S5175" s="4" t="s">
        <v>24</v>
      </c>
    </row>
    <row r="5176" spans="1:19" ht="26.25" hidden="1" customHeight="1" x14ac:dyDescent="0.25">
      <c r="A5176" s="10">
        <f>+SUBTOTAL(103,$B$5:B5176)</f>
        <v>2597</v>
      </c>
      <c r="B5176" s="4" t="s">
        <v>301</v>
      </c>
      <c r="C5176" s="4" t="s">
        <v>10583</v>
      </c>
      <c r="D5176" s="4" t="s">
        <v>1260</v>
      </c>
      <c r="E5176" s="4" t="s">
        <v>52</v>
      </c>
      <c r="F5176" s="16" t="s">
        <v>23</v>
      </c>
      <c r="G5176" s="17"/>
      <c r="H5176" s="7">
        <v>17500</v>
      </c>
      <c r="I5176" s="7">
        <v>502.25</v>
      </c>
      <c r="J5176" s="7">
        <v>0</v>
      </c>
      <c r="K5176" s="7">
        <v>532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1059.25</v>
      </c>
      <c r="R5176" s="7">
        <f>H5176-Q5176</f>
        <v>16440.75</v>
      </c>
      <c r="S5176" s="4" t="s">
        <v>24</v>
      </c>
    </row>
    <row r="5177" spans="1:19" ht="26.25" hidden="1" customHeight="1" x14ac:dyDescent="0.25">
      <c r="A5177" s="10">
        <f>+SUBTOTAL(103,$B$5:B5177)</f>
        <v>2597</v>
      </c>
      <c r="B5177" s="4" t="s">
        <v>3857</v>
      </c>
      <c r="C5177" s="4" t="s">
        <v>11073</v>
      </c>
      <c r="D5177" s="4" t="s">
        <v>1260</v>
      </c>
      <c r="E5177" s="4" t="s">
        <v>52</v>
      </c>
      <c r="F5177" s="16" t="s">
        <v>23</v>
      </c>
      <c r="G5177" s="17"/>
      <c r="H5177" s="7">
        <v>17500</v>
      </c>
      <c r="I5177" s="7">
        <v>502.25</v>
      </c>
      <c r="J5177" s="7">
        <v>0</v>
      </c>
      <c r="K5177" s="7">
        <v>532</v>
      </c>
      <c r="L5177" s="7">
        <v>0</v>
      </c>
      <c r="M5177" s="7">
        <v>25</v>
      </c>
      <c r="N5177" s="7">
        <v>0</v>
      </c>
      <c r="O5177" s="7"/>
      <c r="P5177" s="7">
        <v>0</v>
      </c>
      <c r="Q5177" s="7">
        <v>1059.25</v>
      </c>
      <c r="R5177" s="7">
        <f>H5177-Q5177</f>
        <v>16440.75</v>
      </c>
      <c r="S5177" s="4" t="s">
        <v>24</v>
      </c>
    </row>
    <row r="5178" spans="1:19" ht="26.25" customHeight="1" x14ac:dyDescent="0.25">
      <c r="A5178" s="10">
        <f>+SUBTOTAL(103,$B$5:B5178)</f>
        <v>2598</v>
      </c>
      <c r="B5178" s="4" t="s">
        <v>3858</v>
      </c>
      <c r="C5178" s="4" t="s">
        <v>7907</v>
      </c>
      <c r="D5178" s="4" t="s">
        <v>392</v>
      </c>
      <c r="E5178" s="4" t="s">
        <v>193</v>
      </c>
      <c r="F5178" s="16" t="s">
        <v>23</v>
      </c>
      <c r="G5178" s="17" t="s">
        <v>11704</v>
      </c>
      <c r="H5178" s="7">
        <v>17477.75</v>
      </c>
      <c r="I5178" s="7">
        <v>501.61</v>
      </c>
      <c r="J5178" s="7">
        <v>0</v>
      </c>
      <c r="K5178" s="7">
        <v>531.32000000000005</v>
      </c>
      <c r="L5178" s="7">
        <v>0</v>
      </c>
      <c r="M5178" s="7">
        <v>25</v>
      </c>
      <c r="N5178" s="7">
        <v>180</v>
      </c>
      <c r="O5178" s="7"/>
      <c r="P5178" s="7">
        <v>14769.96</v>
      </c>
      <c r="Q5178" s="7">
        <v>16007.89</v>
      </c>
      <c r="R5178" s="7">
        <f>H5178-Q5178</f>
        <v>1469.8600000000006</v>
      </c>
      <c r="S5178" s="4" t="s">
        <v>38</v>
      </c>
    </row>
    <row r="5179" spans="1:19" ht="26.25" customHeight="1" x14ac:dyDescent="0.25">
      <c r="A5179" s="10">
        <f>+SUBTOTAL(103,$B$5:B5179)</f>
        <v>2599</v>
      </c>
      <c r="B5179" s="4" t="s">
        <v>3859</v>
      </c>
      <c r="C5179" s="4" t="s">
        <v>7162</v>
      </c>
      <c r="D5179" s="4" t="s">
        <v>2356</v>
      </c>
      <c r="E5179" s="4" t="s">
        <v>72</v>
      </c>
      <c r="F5179" s="16" t="s">
        <v>23</v>
      </c>
      <c r="G5179" s="17" t="s">
        <v>11704</v>
      </c>
      <c r="H5179" s="7">
        <v>17464.919999999998</v>
      </c>
      <c r="I5179" s="7">
        <v>501.24</v>
      </c>
      <c r="J5179" s="7">
        <v>0</v>
      </c>
      <c r="K5179" s="7">
        <v>530.92999999999995</v>
      </c>
      <c r="L5179" s="7">
        <v>0</v>
      </c>
      <c r="M5179" s="7">
        <v>25</v>
      </c>
      <c r="N5179" s="7">
        <v>0</v>
      </c>
      <c r="O5179" s="7"/>
      <c r="P5179" s="7">
        <v>5306.61</v>
      </c>
      <c r="Q5179" s="7">
        <v>6363.78</v>
      </c>
      <c r="R5179" s="7">
        <f>H5179-Q5179</f>
        <v>11101.14</v>
      </c>
      <c r="S5179" s="4" t="s">
        <v>38</v>
      </c>
    </row>
    <row r="5180" spans="1:19" ht="26.25" customHeight="1" x14ac:dyDescent="0.25">
      <c r="A5180" s="10">
        <f>+SUBTOTAL(103,$B$5:B5180)</f>
        <v>2600</v>
      </c>
      <c r="B5180" s="4" t="s">
        <v>2034</v>
      </c>
      <c r="C5180" s="4" t="s">
        <v>8085</v>
      </c>
      <c r="D5180" s="4" t="s">
        <v>3861</v>
      </c>
      <c r="E5180" s="4" t="s">
        <v>183</v>
      </c>
      <c r="F5180" s="16" t="s">
        <v>46</v>
      </c>
      <c r="G5180" s="17"/>
      <c r="H5180" s="7">
        <v>17255.23</v>
      </c>
      <c r="I5180" s="7">
        <v>495.23</v>
      </c>
      <c r="J5180" s="7">
        <v>0</v>
      </c>
      <c r="K5180" s="7">
        <v>524.55999999999995</v>
      </c>
      <c r="L5180" s="7">
        <v>0</v>
      </c>
      <c r="M5180" s="7">
        <v>25</v>
      </c>
      <c r="N5180" s="7">
        <v>0</v>
      </c>
      <c r="O5180" s="7"/>
      <c r="P5180" s="7">
        <v>1170</v>
      </c>
      <c r="Q5180" s="7">
        <v>2214.79</v>
      </c>
      <c r="R5180" s="7">
        <f>H5180-Q5180</f>
        <v>15040.439999999999</v>
      </c>
      <c r="S5180" s="4" t="s">
        <v>24</v>
      </c>
    </row>
    <row r="5181" spans="1:19" ht="26.25" customHeight="1" x14ac:dyDescent="0.25">
      <c r="A5181" s="10">
        <f>+SUBTOTAL(103,$B$5:B5181)</f>
        <v>2601</v>
      </c>
      <c r="B5181" s="4" t="s">
        <v>3862</v>
      </c>
      <c r="C5181" s="4" t="s">
        <v>6589</v>
      </c>
      <c r="D5181" s="4" t="s">
        <v>1147</v>
      </c>
      <c r="E5181" s="4" t="s">
        <v>126</v>
      </c>
      <c r="F5181" s="16" t="s">
        <v>23</v>
      </c>
      <c r="G5181" s="17"/>
      <c r="H5181" s="7">
        <v>17235.63</v>
      </c>
      <c r="I5181" s="7">
        <v>494.66</v>
      </c>
      <c r="J5181" s="7">
        <v>0</v>
      </c>
      <c r="K5181" s="7">
        <v>523.96</v>
      </c>
      <c r="L5181" s="7">
        <v>1715.46</v>
      </c>
      <c r="M5181" s="7">
        <v>25</v>
      </c>
      <c r="N5181" s="7">
        <v>0</v>
      </c>
      <c r="O5181" s="7"/>
      <c r="P5181" s="7">
        <v>0</v>
      </c>
      <c r="Q5181" s="7">
        <v>2759.08</v>
      </c>
      <c r="R5181" s="7">
        <f>H5181-Q5181</f>
        <v>14476.550000000001</v>
      </c>
      <c r="S5181" s="4" t="s">
        <v>38</v>
      </c>
    </row>
    <row r="5182" spans="1:19" ht="26.25" customHeight="1" x14ac:dyDescent="0.25">
      <c r="A5182" s="10">
        <f>+SUBTOTAL(103,$B$5:B5182)</f>
        <v>2602</v>
      </c>
      <c r="B5182" s="4" t="s">
        <v>467</v>
      </c>
      <c r="C5182" s="4" t="s">
        <v>7681</v>
      </c>
      <c r="D5182" s="4" t="s">
        <v>3863</v>
      </c>
      <c r="E5182" s="4" t="s">
        <v>5452</v>
      </c>
      <c r="F5182" s="16" t="s">
        <v>23</v>
      </c>
      <c r="G5182" s="17"/>
      <c r="H5182" s="7">
        <v>17201.759999999998</v>
      </c>
      <c r="I5182" s="7">
        <v>493.69</v>
      </c>
      <c r="J5182" s="7">
        <v>0</v>
      </c>
      <c r="K5182" s="7">
        <v>522.92999999999995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1041.6199999999999</v>
      </c>
      <c r="R5182" s="7">
        <f>H5182-Q5182</f>
        <v>16160.14</v>
      </c>
      <c r="S5182" s="4" t="s">
        <v>24</v>
      </c>
    </row>
    <row r="5183" spans="1:19" ht="26.25" customHeight="1" x14ac:dyDescent="0.25">
      <c r="A5183" s="10">
        <f>+SUBTOTAL(103,$B$5:B5183)</f>
        <v>2603</v>
      </c>
      <c r="B5183" s="4" t="s">
        <v>3864</v>
      </c>
      <c r="C5183" s="4" t="s">
        <v>6293</v>
      </c>
      <c r="D5183" s="4" t="s">
        <v>941</v>
      </c>
      <c r="E5183" s="4" t="s">
        <v>11701</v>
      </c>
      <c r="F5183" s="16" t="s">
        <v>23</v>
      </c>
      <c r="G5183" s="17" t="s">
        <v>11704</v>
      </c>
      <c r="H5183" s="7">
        <v>17160.14</v>
      </c>
      <c r="I5183" s="7">
        <v>492.5</v>
      </c>
      <c r="J5183" s="7">
        <v>0</v>
      </c>
      <c r="K5183" s="7">
        <v>521.66999999999996</v>
      </c>
      <c r="L5183" s="7">
        <v>0</v>
      </c>
      <c r="M5183" s="7">
        <v>25</v>
      </c>
      <c r="N5183" s="7">
        <v>0</v>
      </c>
      <c r="O5183" s="7"/>
      <c r="P5183" s="7">
        <v>3811</v>
      </c>
      <c r="Q5183" s="7">
        <v>4850.17</v>
      </c>
      <c r="R5183" s="7">
        <f>H5183-Q5183</f>
        <v>12309.97</v>
      </c>
      <c r="S5183" s="4" t="s">
        <v>38</v>
      </c>
    </row>
    <row r="5184" spans="1:19" ht="26.25" customHeight="1" x14ac:dyDescent="0.25">
      <c r="A5184" s="10">
        <f>+SUBTOTAL(103,$B$5:B5184)</f>
        <v>2604</v>
      </c>
      <c r="B5184" s="4" t="s">
        <v>2860</v>
      </c>
      <c r="C5184" s="4" t="s">
        <v>9977</v>
      </c>
      <c r="D5184" s="4" t="s">
        <v>433</v>
      </c>
      <c r="E5184" s="4" t="s">
        <v>557</v>
      </c>
      <c r="F5184" s="16" t="s">
        <v>23</v>
      </c>
      <c r="G5184" s="17" t="s">
        <v>11704</v>
      </c>
      <c r="H5184" s="7">
        <v>17138</v>
      </c>
      <c r="I5184" s="7">
        <v>491.86</v>
      </c>
      <c r="J5184" s="7">
        <v>0</v>
      </c>
      <c r="K5184" s="7">
        <v>521</v>
      </c>
      <c r="L5184" s="7">
        <v>1715.46</v>
      </c>
      <c r="M5184" s="7">
        <v>25</v>
      </c>
      <c r="N5184" s="7">
        <v>140</v>
      </c>
      <c r="O5184" s="7"/>
      <c r="P5184" s="7">
        <v>14224.68</v>
      </c>
      <c r="Q5184" s="7">
        <v>17118</v>
      </c>
      <c r="R5184" s="7">
        <f>H5184-Q5184</f>
        <v>20</v>
      </c>
      <c r="S5184" s="4" t="s">
        <v>38</v>
      </c>
    </row>
    <row r="5185" spans="1:19" ht="26.25" customHeight="1" x14ac:dyDescent="0.25">
      <c r="A5185" s="10">
        <f>+SUBTOTAL(103,$B$5:B5185)</f>
        <v>2605</v>
      </c>
      <c r="B5185" s="4" t="s">
        <v>3865</v>
      </c>
      <c r="C5185" s="4" t="s">
        <v>6693</v>
      </c>
      <c r="D5185" s="4" t="s">
        <v>1147</v>
      </c>
      <c r="E5185" s="4" t="s">
        <v>205</v>
      </c>
      <c r="F5185" s="16" t="s">
        <v>23</v>
      </c>
      <c r="G5185" s="17" t="s">
        <v>11704</v>
      </c>
      <c r="H5185" s="7">
        <v>17050</v>
      </c>
      <c r="I5185" s="7">
        <v>489.34</v>
      </c>
      <c r="J5185" s="7">
        <v>0</v>
      </c>
      <c r="K5185" s="7">
        <v>518.32000000000005</v>
      </c>
      <c r="L5185" s="7">
        <v>0</v>
      </c>
      <c r="M5185" s="7">
        <v>25</v>
      </c>
      <c r="N5185" s="7">
        <v>0</v>
      </c>
      <c r="O5185" s="7"/>
      <c r="P5185" s="7">
        <v>50</v>
      </c>
      <c r="Q5185" s="7">
        <v>1082.6600000000001</v>
      </c>
      <c r="R5185" s="7">
        <f>H5185-Q5185</f>
        <v>15967.34</v>
      </c>
      <c r="S5185" s="4" t="s">
        <v>38</v>
      </c>
    </row>
    <row r="5186" spans="1:19" ht="26.25" customHeight="1" x14ac:dyDescent="0.25">
      <c r="A5186" s="10">
        <f>+SUBTOTAL(103,$B$5:B5186)</f>
        <v>2606</v>
      </c>
      <c r="B5186" s="4" t="s">
        <v>1293</v>
      </c>
      <c r="C5186" s="4" t="s">
        <v>10127</v>
      </c>
      <c r="D5186" s="4" t="s">
        <v>2901</v>
      </c>
      <c r="E5186" s="4" t="s">
        <v>5452</v>
      </c>
      <c r="F5186" s="16" t="s">
        <v>23</v>
      </c>
      <c r="G5186" s="17"/>
      <c r="H5186" s="7">
        <v>17050</v>
      </c>
      <c r="I5186" s="7">
        <v>489.34</v>
      </c>
      <c r="J5186" s="7">
        <v>0</v>
      </c>
      <c r="K5186" s="7">
        <v>518.32000000000005</v>
      </c>
      <c r="L5186" s="7">
        <v>0</v>
      </c>
      <c r="M5186" s="7">
        <v>25</v>
      </c>
      <c r="N5186" s="7">
        <v>0</v>
      </c>
      <c r="O5186" s="7"/>
      <c r="P5186" s="7">
        <v>0</v>
      </c>
      <c r="Q5186" s="7">
        <v>1032.6600000000001</v>
      </c>
      <c r="R5186" s="7">
        <f>H5186-Q5186</f>
        <v>16017.34</v>
      </c>
      <c r="S5186" s="4" t="s">
        <v>24</v>
      </c>
    </row>
    <row r="5187" spans="1:19" ht="26.25" hidden="1" customHeight="1" x14ac:dyDescent="0.25">
      <c r="A5187" s="10">
        <f>+SUBTOTAL(103,$B$5:B5187)</f>
        <v>2606</v>
      </c>
      <c r="B5187" s="4" t="s">
        <v>3866</v>
      </c>
      <c r="C5187" s="4" t="s">
        <v>6186</v>
      </c>
      <c r="D5187" s="4" t="s">
        <v>2454</v>
      </c>
      <c r="E5187" s="4" t="s">
        <v>57</v>
      </c>
      <c r="F5187" s="16" t="s">
        <v>23</v>
      </c>
      <c r="G5187" s="17" t="s">
        <v>11704</v>
      </c>
      <c r="H5187" s="7">
        <v>17028.919999999998</v>
      </c>
      <c r="I5187" s="7">
        <v>488.73</v>
      </c>
      <c r="J5187" s="7">
        <v>0</v>
      </c>
      <c r="K5187" s="7">
        <v>517.67999999999995</v>
      </c>
      <c r="L5187" s="7">
        <v>3430.92</v>
      </c>
      <c r="M5187" s="7">
        <v>25</v>
      </c>
      <c r="N5187" s="7">
        <v>0</v>
      </c>
      <c r="O5187" s="7"/>
      <c r="P5187" s="7">
        <v>0</v>
      </c>
      <c r="Q5187" s="7">
        <v>4462.33</v>
      </c>
      <c r="R5187" s="7">
        <f>H5187-Q5187</f>
        <v>12566.589999999998</v>
      </c>
      <c r="S5187" s="4" t="s">
        <v>38</v>
      </c>
    </row>
    <row r="5188" spans="1:19" ht="26.25" customHeight="1" x14ac:dyDescent="0.25">
      <c r="A5188" s="10">
        <f>+SUBTOTAL(103,$B$5:B5188)</f>
        <v>2607</v>
      </c>
      <c r="B5188" s="4" t="s">
        <v>3867</v>
      </c>
      <c r="C5188" s="4" t="s">
        <v>5651</v>
      </c>
      <c r="D5188" s="4" t="s">
        <v>1260</v>
      </c>
      <c r="E5188" s="4" t="s">
        <v>317</v>
      </c>
      <c r="F5188" s="16" t="s">
        <v>23</v>
      </c>
      <c r="G5188" s="17"/>
      <c r="H5188" s="7">
        <v>17000</v>
      </c>
      <c r="I5188" s="7">
        <v>487.9</v>
      </c>
      <c r="J5188" s="7">
        <v>0</v>
      </c>
      <c r="K5188" s="7">
        <v>516.79999999999995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1029.7</v>
      </c>
      <c r="R5188" s="7">
        <f>H5188-Q5188</f>
        <v>15970.3</v>
      </c>
      <c r="S5188" s="4" t="s">
        <v>24</v>
      </c>
    </row>
    <row r="5189" spans="1:19" ht="26.25" customHeight="1" x14ac:dyDescent="0.25">
      <c r="A5189" s="10">
        <f>+SUBTOTAL(103,$B$5:B5189)</f>
        <v>2608</v>
      </c>
      <c r="B5189" s="4" t="s">
        <v>3868</v>
      </c>
      <c r="C5189" s="4" t="s">
        <v>6170</v>
      </c>
      <c r="D5189" s="4" t="s">
        <v>3645</v>
      </c>
      <c r="E5189" s="4" t="s">
        <v>29</v>
      </c>
      <c r="F5189" s="16" t="s">
        <v>23</v>
      </c>
      <c r="G5189" s="17"/>
      <c r="H5189" s="7">
        <v>17000</v>
      </c>
      <c r="I5189" s="7">
        <v>487.9</v>
      </c>
      <c r="J5189" s="7">
        <v>0</v>
      </c>
      <c r="K5189" s="7">
        <v>516.79999999999995</v>
      </c>
      <c r="L5189" s="7">
        <v>0</v>
      </c>
      <c r="M5189" s="7">
        <v>25</v>
      </c>
      <c r="N5189" s="7">
        <v>0</v>
      </c>
      <c r="O5189" s="7"/>
      <c r="P5189" s="7">
        <v>0</v>
      </c>
      <c r="Q5189" s="7">
        <v>1029.7</v>
      </c>
      <c r="R5189" s="7">
        <f>H5189-Q5189</f>
        <v>15970.3</v>
      </c>
      <c r="S5189" s="4" t="s">
        <v>38</v>
      </c>
    </row>
    <row r="5190" spans="1:19" ht="26.25" customHeight="1" x14ac:dyDescent="0.25">
      <c r="A5190" s="10">
        <f>+SUBTOTAL(103,$B$5:B5190)</f>
        <v>2609</v>
      </c>
      <c r="B5190" s="4" t="s">
        <v>3869</v>
      </c>
      <c r="C5190" s="4" t="s">
        <v>5241</v>
      </c>
      <c r="D5190" s="4" t="s">
        <v>433</v>
      </c>
      <c r="E5190" s="4" t="s">
        <v>126</v>
      </c>
      <c r="F5190" s="16" t="s">
        <v>23</v>
      </c>
      <c r="G5190" s="17"/>
      <c r="H5190" s="7">
        <v>17000</v>
      </c>
      <c r="I5190" s="7">
        <v>487.9</v>
      </c>
      <c r="J5190" s="7">
        <v>0</v>
      </c>
      <c r="K5190" s="7">
        <v>516.79999999999995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1029.7</v>
      </c>
      <c r="R5190" s="7">
        <f>H5190-Q5190</f>
        <v>15970.3</v>
      </c>
      <c r="S5190" s="4" t="s">
        <v>38</v>
      </c>
    </row>
    <row r="5191" spans="1:19" ht="26.25" hidden="1" customHeight="1" x14ac:dyDescent="0.25">
      <c r="A5191" s="10">
        <f>+SUBTOTAL(103,$B$5:B5191)</f>
        <v>2609</v>
      </c>
      <c r="B5191" s="4" t="s">
        <v>3870</v>
      </c>
      <c r="C5191" s="4" t="s">
        <v>7825</v>
      </c>
      <c r="D5191" s="4" t="s">
        <v>433</v>
      </c>
      <c r="E5191" s="4" t="s">
        <v>57</v>
      </c>
      <c r="F5191" s="16" t="s">
        <v>23</v>
      </c>
      <c r="G5191" s="17"/>
      <c r="H5191" s="7">
        <v>17000</v>
      </c>
      <c r="I5191" s="7">
        <v>487.9</v>
      </c>
      <c r="J5191" s="7">
        <v>0</v>
      </c>
      <c r="K5191" s="7">
        <v>516.79999999999995</v>
      </c>
      <c r="L5191" s="7">
        <v>0</v>
      </c>
      <c r="M5191" s="7">
        <v>25</v>
      </c>
      <c r="N5191" s="7">
        <v>0</v>
      </c>
      <c r="O5191" s="7"/>
      <c r="P5191" s="7">
        <v>1931.04</v>
      </c>
      <c r="Q5191" s="7">
        <v>2960.74</v>
      </c>
      <c r="R5191" s="7">
        <f>H5191-Q5191</f>
        <v>14039.26</v>
      </c>
      <c r="S5191" s="4" t="s">
        <v>24</v>
      </c>
    </row>
    <row r="5192" spans="1:19" ht="26.25" hidden="1" customHeight="1" x14ac:dyDescent="0.25">
      <c r="A5192" s="10">
        <f>+SUBTOTAL(103,$B$5:B5192)</f>
        <v>2609</v>
      </c>
      <c r="B5192" s="4" t="s">
        <v>3871</v>
      </c>
      <c r="C5192" s="4" t="s">
        <v>8344</v>
      </c>
      <c r="D5192" s="4" t="s">
        <v>433</v>
      </c>
      <c r="E5192" s="4" t="s">
        <v>61</v>
      </c>
      <c r="F5192" s="16" t="s">
        <v>23</v>
      </c>
      <c r="G5192" s="17"/>
      <c r="H5192" s="7">
        <v>17000</v>
      </c>
      <c r="I5192" s="7">
        <v>487.9</v>
      </c>
      <c r="J5192" s="7">
        <v>0</v>
      </c>
      <c r="K5192" s="7">
        <v>516.79999999999995</v>
      </c>
      <c r="L5192" s="7">
        <v>0</v>
      </c>
      <c r="M5192" s="7">
        <v>25</v>
      </c>
      <c r="N5192" s="7">
        <v>0</v>
      </c>
      <c r="O5192" s="7"/>
      <c r="P5192" s="7">
        <v>0</v>
      </c>
      <c r="Q5192" s="7">
        <v>1029.7</v>
      </c>
      <c r="R5192" s="7">
        <f>H5192-Q5192</f>
        <v>15970.3</v>
      </c>
      <c r="S5192" s="4" t="s">
        <v>38</v>
      </c>
    </row>
    <row r="5193" spans="1:19" ht="26.25" customHeight="1" x14ac:dyDescent="0.25">
      <c r="A5193" s="10">
        <f>+SUBTOTAL(103,$B$5:B5193)</f>
        <v>2610</v>
      </c>
      <c r="B5193" s="4" t="s">
        <v>334</v>
      </c>
      <c r="C5193" s="4" t="s">
        <v>8682</v>
      </c>
      <c r="D5193" s="4" t="s">
        <v>2629</v>
      </c>
      <c r="E5193" s="4" t="s">
        <v>183</v>
      </c>
      <c r="F5193" s="16" t="s">
        <v>23</v>
      </c>
      <c r="G5193" s="17"/>
      <c r="H5193" s="7">
        <v>17000</v>
      </c>
      <c r="I5193" s="7">
        <v>487.9</v>
      </c>
      <c r="J5193" s="7">
        <v>0</v>
      </c>
      <c r="K5193" s="7">
        <v>516.79999999999995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1029.7</v>
      </c>
      <c r="R5193" s="7">
        <f>H5193-Q5193</f>
        <v>15970.3</v>
      </c>
      <c r="S5193" s="4" t="s">
        <v>24</v>
      </c>
    </row>
    <row r="5194" spans="1:19" ht="26.25" customHeight="1" x14ac:dyDescent="0.25">
      <c r="A5194" s="10">
        <f>+SUBTOTAL(103,$B$5:B5194)</f>
        <v>2611</v>
      </c>
      <c r="B5194" s="4" t="s">
        <v>33</v>
      </c>
      <c r="C5194" s="4" t="s">
        <v>5685</v>
      </c>
      <c r="D5194" s="4" t="s">
        <v>433</v>
      </c>
      <c r="E5194" s="4" t="s">
        <v>376</v>
      </c>
      <c r="F5194" s="16" t="s">
        <v>23</v>
      </c>
      <c r="G5194" s="17"/>
      <c r="H5194" s="7">
        <v>17000</v>
      </c>
      <c r="I5194" s="7">
        <v>487.9</v>
      </c>
      <c r="J5194" s="7">
        <v>0</v>
      </c>
      <c r="K5194" s="7">
        <v>516.79999999999995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1029.7</v>
      </c>
      <c r="R5194" s="7">
        <f>H5194-Q5194</f>
        <v>15970.3</v>
      </c>
      <c r="S5194" s="4" t="s">
        <v>24</v>
      </c>
    </row>
    <row r="5195" spans="1:19" ht="26.25" customHeight="1" x14ac:dyDescent="0.25">
      <c r="A5195" s="10">
        <f>+SUBTOTAL(103,$B$5:B5195)</f>
        <v>2612</v>
      </c>
      <c r="B5195" s="4" t="s">
        <v>4325</v>
      </c>
      <c r="C5195" s="4" t="s">
        <v>8816</v>
      </c>
      <c r="D5195" s="4" t="s">
        <v>308</v>
      </c>
      <c r="E5195" s="4" t="s">
        <v>231</v>
      </c>
      <c r="F5195" s="16" t="s">
        <v>309</v>
      </c>
      <c r="G5195" s="17"/>
      <c r="H5195" s="7">
        <v>17000</v>
      </c>
      <c r="I5195" s="7">
        <v>0</v>
      </c>
      <c r="J5195" s="7">
        <v>0</v>
      </c>
      <c r="K5195" s="7">
        <v>0</v>
      </c>
      <c r="L5195" s="7">
        <v>0</v>
      </c>
      <c r="M5195" s="7">
        <v>0</v>
      </c>
      <c r="N5195" s="7">
        <v>0</v>
      </c>
      <c r="O5195" s="7"/>
      <c r="P5195" s="7">
        <v>0</v>
      </c>
      <c r="Q5195" s="7">
        <v>0</v>
      </c>
      <c r="R5195" s="7">
        <f>H5195-Q5195</f>
        <v>17000</v>
      </c>
      <c r="S5195" s="4" t="s">
        <v>24</v>
      </c>
    </row>
    <row r="5196" spans="1:19" ht="26.25" customHeight="1" x14ac:dyDescent="0.25">
      <c r="A5196" s="10">
        <f>+SUBTOTAL(103,$B$5:B5196)</f>
        <v>2613</v>
      </c>
      <c r="B5196" s="4" t="s">
        <v>3248</v>
      </c>
      <c r="C5196" s="4" t="s">
        <v>8941</v>
      </c>
      <c r="D5196" s="4" t="s">
        <v>3872</v>
      </c>
      <c r="E5196" s="4" t="s">
        <v>4177</v>
      </c>
      <c r="F5196" s="16" t="s">
        <v>23</v>
      </c>
      <c r="G5196" s="17"/>
      <c r="H5196" s="7">
        <v>17000</v>
      </c>
      <c r="I5196" s="7">
        <v>487.9</v>
      </c>
      <c r="J5196" s="7">
        <v>0</v>
      </c>
      <c r="K5196" s="7">
        <v>516.79999999999995</v>
      </c>
      <c r="L5196" s="7">
        <v>0</v>
      </c>
      <c r="M5196" s="7">
        <v>25</v>
      </c>
      <c r="N5196" s="7">
        <v>0</v>
      </c>
      <c r="O5196" s="7"/>
      <c r="P5196" s="7">
        <v>50</v>
      </c>
      <c r="Q5196" s="7">
        <v>1079.7</v>
      </c>
      <c r="R5196" s="7">
        <f>H5196-Q5196</f>
        <v>15920.3</v>
      </c>
      <c r="S5196" s="4" t="s">
        <v>24</v>
      </c>
    </row>
    <row r="5197" spans="1:19" ht="26.25" hidden="1" customHeight="1" x14ac:dyDescent="0.25">
      <c r="A5197" s="10">
        <f>+SUBTOTAL(103,$B$5:B5197)</f>
        <v>2613</v>
      </c>
      <c r="B5197" s="4" t="s">
        <v>3873</v>
      </c>
      <c r="C5197" s="4" t="s">
        <v>9338</v>
      </c>
      <c r="D5197" s="4" t="s">
        <v>1147</v>
      </c>
      <c r="E5197" s="4" t="s">
        <v>57</v>
      </c>
      <c r="F5197" s="16" t="s">
        <v>23</v>
      </c>
      <c r="G5197" s="17"/>
      <c r="H5197" s="7">
        <v>17000</v>
      </c>
      <c r="I5197" s="7">
        <v>487.9</v>
      </c>
      <c r="J5197" s="7">
        <v>0</v>
      </c>
      <c r="K5197" s="7">
        <v>516.79999999999995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1029.7</v>
      </c>
      <c r="R5197" s="7">
        <f>H5197-Q5197</f>
        <v>15970.3</v>
      </c>
      <c r="S5197" s="4" t="s">
        <v>38</v>
      </c>
    </row>
    <row r="5198" spans="1:19" ht="26.25" hidden="1" customHeight="1" x14ac:dyDescent="0.25">
      <c r="A5198" s="10">
        <f>+SUBTOTAL(103,$B$5:B5198)</f>
        <v>2613</v>
      </c>
      <c r="B5198" s="4" t="s">
        <v>1262</v>
      </c>
      <c r="C5198" s="4" t="s">
        <v>9857</v>
      </c>
      <c r="D5198" s="4" t="s">
        <v>3019</v>
      </c>
      <c r="E5198" s="4" t="s">
        <v>57</v>
      </c>
      <c r="F5198" s="16" t="s">
        <v>23</v>
      </c>
      <c r="G5198" s="17"/>
      <c r="H5198" s="7">
        <v>17000</v>
      </c>
      <c r="I5198" s="7">
        <v>487.9</v>
      </c>
      <c r="J5198" s="7">
        <v>0</v>
      </c>
      <c r="K5198" s="7">
        <v>516.79999999999995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1029.7</v>
      </c>
      <c r="R5198" s="7">
        <f>H5198-Q5198</f>
        <v>15970.3</v>
      </c>
      <c r="S5198" s="4" t="s">
        <v>24</v>
      </c>
    </row>
    <row r="5199" spans="1:19" ht="26.25" hidden="1" customHeight="1" x14ac:dyDescent="0.25">
      <c r="A5199" s="10">
        <f>+SUBTOTAL(103,$B$5:B5199)</f>
        <v>2613</v>
      </c>
      <c r="B5199" s="4" t="s">
        <v>3874</v>
      </c>
      <c r="C5199" s="4" t="s">
        <v>10015</v>
      </c>
      <c r="D5199" s="4" t="s">
        <v>1260</v>
      </c>
      <c r="E5199" s="4" t="s">
        <v>59</v>
      </c>
      <c r="F5199" s="16" t="s">
        <v>23</v>
      </c>
      <c r="G5199" s="17"/>
      <c r="H5199" s="7">
        <v>17000</v>
      </c>
      <c r="I5199" s="7">
        <v>487.9</v>
      </c>
      <c r="J5199" s="7">
        <v>0</v>
      </c>
      <c r="K5199" s="7">
        <v>516.79999999999995</v>
      </c>
      <c r="L5199" s="7">
        <v>0</v>
      </c>
      <c r="M5199" s="7">
        <v>25</v>
      </c>
      <c r="N5199" s="7">
        <v>0</v>
      </c>
      <c r="O5199" s="7"/>
      <c r="P5199" s="7">
        <v>711.04</v>
      </c>
      <c r="Q5199" s="7">
        <v>1740.74</v>
      </c>
      <c r="R5199" s="7">
        <f>H5199-Q5199</f>
        <v>15259.26</v>
      </c>
      <c r="S5199" s="4" t="s">
        <v>38</v>
      </c>
    </row>
    <row r="5200" spans="1:19" ht="26.25" customHeight="1" x14ac:dyDescent="0.25">
      <c r="A5200" s="10">
        <f>+SUBTOTAL(103,$B$5:B5200)</f>
        <v>2614</v>
      </c>
      <c r="B5200" s="4" t="s">
        <v>1298</v>
      </c>
      <c r="C5200" s="4" t="s">
        <v>10159</v>
      </c>
      <c r="D5200" s="4" t="s">
        <v>2637</v>
      </c>
      <c r="E5200" s="4" t="s">
        <v>183</v>
      </c>
      <c r="F5200" s="16" t="s">
        <v>23</v>
      </c>
      <c r="G5200" s="17"/>
      <c r="H5200" s="7">
        <v>17000</v>
      </c>
      <c r="I5200" s="7">
        <v>487.9</v>
      </c>
      <c r="J5200" s="7">
        <v>0</v>
      </c>
      <c r="K5200" s="7">
        <v>516.79999999999995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1029.7</v>
      </c>
      <c r="R5200" s="7">
        <f>H5200-Q5200</f>
        <v>15970.3</v>
      </c>
      <c r="S5200" s="4" t="s">
        <v>24</v>
      </c>
    </row>
    <row r="5201" spans="1:19" ht="26.25" customHeight="1" x14ac:dyDescent="0.25">
      <c r="A5201" s="10">
        <f>+SUBTOTAL(103,$B$5:B5201)</f>
        <v>2615</v>
      </c>
      <c r="B5201" s="4" t="s">
        <v>1431</v>
      </c>
      <c r="C5201" s="4" t="s">
        <v>10915</v>
      </c>
      <c r="D5201" s="4" t="s">
        <v>433</v>
      </c>
      <c r="E5201" s="4" t="s">
        <v>5405</v>
      </c>
      <c r="F5201" s="16" t="s">
        <v>23</v>
      </c>
      <c r="G5201" s="17"/>
      <c r="H5201" s="7">
        <v>17000</v>
      </c>
      <c r="I5201" s="7">
        <v>487.9</v>
      </c>
      <c r="J5201" s="7">
        <v>0</v>
      </c>
      <c r="K5201" s="7">
        <v>516.79999999999995</v>
      </c>
      <c r="L5201" s="7">
        <v>0</v>
      </c>
      <c r="M5201" s="7">
        <v>25</v>
      </c>
      <c r="N5201" s="7">
        <v>0</v>
      </c>
      <c r="O5201" s="7"/>
      <c r="P5201" s="7">
        <v>712.5</v>
      </c>
      <c r="Q5201" s="7">
        <v>1742.2</v>
      </c>
      <c r="R5201" s="7">
        <f>H5201-Q5201</f>
        <v>15257.8</v>
      </c>
      <c r="S5201" s="4" t="s">
        <v>24</v>
      </c>
    </row>
    <row r="5202" spans="1:19" ht="26.25" customHeight="1" x14ac:dyDescent="0.25">
      <c r="A5202" s="10">
        <f>+SUBTOTAL(103,$B$5:B5202)</f>
        <v>2616</v>
      </c>
      <c r="B5202" s="4" t="s">
        <v>3875</v>
      </c>
      <c r="C5202" s="4" t="s">
        <v>11471</v>
      </c>
      <c r="D5202" s="4" t="s">
        <v>933</v>
      </c>
      <c r="E5202" s="4" t="s">
        <v>27</v>
      </c>
      <c r="F5202" s="16" t="s">
        <v>46</v>
      </c>
      <c r="G5202" s="17"/>
      <c r="H5202" s="7">
        <v>17000</v>
      </c>
      <c r="I5202" s="7">
        <v>487.9</v>
      </c>
      <c r="J5202" s="7">
        <v>0</v>
      </c>
      <c r="K5202" s="7">
        <v>516.79999999999995</v>
      </c>
      <c r="L5202" s="7">
        <v>0</v>
      </c>
      <c r="M5202" s="7">
        <v>25</v>
      </c>
      <c r="N5202" s="7">
        <v>0</v>
      </c>
      <c r="O5202" s="7"/>
      <c r="P5202" s="7">
        <v>50</v>
      </c>
      <c r="Q5202" s="7">
        <v>1079.7</v>
      </c>
      <c r="R5202" s="7">
        <f>H5202-Q5202</f>
        <v>15920.3</v>
      </c>
      <c r="S5202" s="4" t="s">
        <v>24</v>
      </c>
    </row>
    <row r="5203" spans="1:19" ht="26.25" hidden="1" customHeight="1" x14ac:dyDescent="0.25">
      <c r="A5203" s="10">
        <f>+SUBTOTAL(103,$B$5:B5203)</f>
        <v>2616</v>
      </c>
      <c r="B5203" s="4" t="s">
        <v>3876</v>
      </c>
      <c r="C5203" s="4" t="s">
        <v>11543</v>
      </c>
      <c r="D5203" s="4" t="s">
        <v>392</v>
      </c>
      <c r="E5203" s="4" t="s">
        <v>52</v>
      </c>
      <c r="F5203" s="16" t="s">
        <v>23</v>
      </c>
      <c r="G5203" s="17"/>
      <c r="H5203" s="7">
        <v>17000</v>
      </c>
      <c r="I5203" s="7">
        <v>487.9</v>
      </c>
      <c r="J5203" s="7">
        <v>0</v>
      </c>
      <c r="K5203" s="7">
        <v>516.79999999999995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1029.7</v>
      </c>
      <c r="R5203" s="7">
        <f>H5203-Q5203</f>
        <v>15970.3</v>
      </c>
      <c r="S5203" s="4" t="s">
        <v>38</v>
      </c>
    </row>
    <row r="5204" spans="1:19" ht="26.25" hidden="1" customHeight="1" x14ac:dyDescent="0.25">
      <c r="A5204" s="10">
        <f>+SUBTOTAL(103,$B$5:B5204)</f>
        <v>2616</v>
      </c>
      <c r="B5204" s="4" t="s">
        <v>3877</v>
      </c>
      <c r="C5204" s="4" t="s">
        <v>6657</v>
      </c>
      <c r="D5204" s="4" t="s">
        <v>1260</v>
      </c>
      <c r="E5204" s="4" t="s">
        <v>61</v>
      </c>
      <c r="F5204" s="16" t="s">
        <v>23</v>
      </c>
      <c r="G5204" s="17"/>
      <c r="H5204" s="7">
        <v>17000</v>
      </c>
      <c r="I5204" s="7">
        <v>487.9</v>
      </c>
      <c r="J5204" s="7">
        <v>0</v>
      </c>
      <c r="K5204" s="7">
        <v>516.79999999999995</v>
      </c>
      <c r="L5204" s="7">
        <v>1715.46</v>
      </c>
      <c r="M5204" s="7">
        <v>25</v>
      </c>
      <c r="N5204" s="7">
        <v>0</v>
      </c>
      <c r="O5204" s="7"/>
      <c r="P5204" s="7">
        <v>0</v>
      </c>
      <c r="Q5204" s="7">
        <v>2745.16</v>
      </c>
      <c r="R5204" s="7">
        <f>H5204-Q5204</f>
        <v>14254.84</v>
      </c>
      <c r="S5204" s="4" t="s">
        <v>38</v>
      </c>
    </row>
    <row r="5205" spans="1:19" ht="26.25" hidden="1" customHeight="1" x14ac:dyDescent="0.25">
      <c r="A5205" s="10">
        <f>+SUBTOTAL(103,$B$5:B5205)</f>
        <v>2616</v>
      </c>
      <c r="B5205" s="4" t="s">
        <v>3878</v>
      </c>
      <c r="C5205" s="4" t="s">
        <v>8511</v>
      </c>
      <c r="D5205" s="4" t="s">
        <v>1147</v>
      </c>
      <c r="E5205" s="4" t="s">
        <v>59</v>
      </c>
      <c r="F5205" s="16" t="s">
        <v>23</v>
      </c>
      <c r="G5205" s="17"/>
      <c r="H5205" s="7">
        <v>17000</v>
      </c>
      <c r="I5205" s="7">
        <v>487.9</v>
      </c>
      <c r="J5205" s="7">
        <v>0</v>
      </c>
      <c r="K5205" s="7">
        <v>516.79999999999995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1029.7</v>
      </c>
      <c r="R5205" s="7">
        <f>H5205-Q5205</f>
        <v>15970.3</v>
      </c>
      <c r="S5205" s="4" t="s">
        <v>38</v>
      </c>
    </row>
    <row r="5206" spans="1:19" ht="26.25" customHeight="1" x14ac:dyDescent="0.25">
      <c r="A5206" s="10">
        <f>+SUBTOTAL(103,$B$5:B5206)</f>
        <v>2617</v>
      </c>
      <c r="B5206" s="4" t="s">
        <v>3879</v>
      </c>
      <c r="C5206" s="4" t="s">
        <v>11529</v>
      </c>
      <c r="D5206" s="4" t="s">
        <v>3880</v>
      </c>
      <c r="E5206" s="4" t="s">
        <v>98</v>
      </c>
      <c r="F5206" s="16" t="s">
        <v>23</v>
      </c>
      <c r="G5206" s="17"/>
      <c r="H5206" s="7">
        <v>16855</v>
      </c>
      <c r="I5206" s="7">
        <v>483.74</v>
      </c>
      <c r="J5206" s="7">
        <v>0</v>
      </c>
      <c r="K5206" s="7">
        <v>512.39</v>
      </c>
      <c r="L5206" s="7">
        <v>0</v>
      </c>
      <c r="M5206" s="7">
        <v>25</v>
      </c>
      <c r="N5206" s="7">
        <v>0</v>
      </c>
      <c r="O5206" s="7"/>
      <c r="P5206" s="7">
        <v>670</v>
      </c>
      <c r="Q5206" s="7">
        <v>1691.13</v>
      </c>
      <c r="R5206" s="7">
        <f>H5206-Q5206</f>
        <v>15163.869999999999</v>
      </c>
      <c r="S5206" s="4" t="s">
        <v>38</v>
      </c>
    </row>
    <row r="5207" spans="1:19" ht="26.25" customHeight="1" x14ac:dyDescent="0.25">
      <c r="A5207" s="10">
        <f>+SUBTOTAL(103,$B$5:B5207)</f>
        <v>2618</v>
      </c>
      <c r="B5207" s="4" t="s">
        <v>1873</v>
      </c>
      <c r="C5207" s="4" t="s">
        <v>6182</v>
      </c>
      <c r="D5207" s="4" t="s">
        <v>3881</v>
      </c>
      <c r="E5207" s="4" t="s">
        <v>590</v>
      </c>
      <c r="F5207" s="16" t="s">
        <v>23</v>
      </c>
      <c r="G5207" s="17"/>
      <c r="H5207" s="7">
        <v>16854.64</v>
      </c>
      <c r="I5207" s="7">
        <v>483.73</v>
      </c>
      <c r="J5207" s="7">
        <v>0</v>
      </c>
      <c r="K5207" s="7">
        <v>512.38</v>
      </c>
      <c r="L5207" s="7">
        <v>1715.46</v>
      </c>
      <c r="M5207" s="7">
        <v>25</v>
      </c>
      <c r="N5207" s="7">
        <v>140</v>
      </c>
      <c r="O5207" s="7"/>
      <c r="P5207" s="7">
        <v>1054.96</v>
      </c>
      <c r="Q5207" s="7">
        <v>3931.53</v>
      </c>
      <c r="R5207" s="7">
        <f>H5207-Q5207</f>
        <v>12923.109999999999</v>
      </c>
      <c r="S5207" s="4" t="s">
        <v>38</v>
      </c>
    </row>
    <row r="5208" spans="1:19" ht="26.25" hidden="1" customHeight="1" x14ac:dyDescent="0.25">
      <c r="A5208" s="10">
        <f>+SUBTOTAL(103,$B$5:B5208)</f>
        <v>2618</v>
      </c>
      <c r="B5208" s="4" t="s">
        <v>1276</v>
      </c>
      <c r="C5208" s="4" t="s">
        <v>6827</v>
      </c>
      <c r="D5208" s="4" t="s">
        <v>3742</v>
      </c>
      <c r="E5208" s="4" t="s">
        <v>57</v>
      </c>
      <c r="F5208" s="16" t="s">
        <v>23</v>
      </c>
      <c r="G5208" s="17" t="s">
        <v>11704</v>
      </c>
      <c r="H5208" s="7">
        <v>16831.84</v>
      </c>
      <c r="I5208" s="7">
        <v>483.07</v>
      </c>
      <c r="J5208" s="7">
        <v>0</v>
      </c>
      <c r="K5208" s="7">
        <v>511.69</v>
      </c>
      <c r="L5208" s="7">
        <v>0</v>
      </c>
      <c r="M5208" s="7">
        <v>25</v>
      </c>
      <c r="N5208" s="7">
        <v>0</v>
      </c>
      <c r="O5208" s="7"/>
      <c r="P5208" s="7">
        <v>2262.1</v>
      </c>
      <c r="Q5208" s="7">
        <v>3281.86</v>
      </c>
      <c r="R5208" s="7">
        <f>H5208-Q5208</f>
        <v>13549.98</v>
      </c>
      <c r="S5208" s="4" t="s">
        <v>38</v>
      </c>
    </row>
    <row r="5209" spans="1:19" ht="26.25" customHeight="1" x14ac:dyDescent="0.25">
      <c r="A5209" s="10">
        <f>+SUBTOTAL(103,$B$5:B5209)</f>
        <v>2619</v>
      </c>
      <c r="B5209" s="4" t="s">
        <v>3882</v>
      </c>
      <c r="C5209" s="4" t="s">
        <v>7153</v>
      </c>
      <c r="D5209" s="4" t="s">
        <v>433</v>
      </c>
      <c r="E5209" s="4" t="s">
        <v>293</v>
      </c>
      <c r="F5209" s="16" t="s">
        <v>23</v>
      </c>
      <c r="G5209" s="17" t="s">
        <v>11704</v>
      </c>
      <c r="H5209" s="7">
        <v>16806.099999999999</v>
      </c>
      <c r="I5209" s="7">
        <v>482.34</v>
      </c>
      <c r="J5209" s="7">
        <v>0</v>
      </c>
      <c r="K5209" s="7">
        <v>510.91</v>
      </c>
      <c r="L5209" s="7">
        <v>0</v>
      </c>
      <c r="M5209" s="7">
        <v>25</v>
      </c>
      <c r="N5209" s="7">
        <v>0</v>
      </c>
      <c r="O5209" s="7"/>
      <c r="P5209" s="7">
        <v>6806.32</v>
      </c>
      <c r="Q5209" s="7">
        <v>7824.57</v>
      </c>
      <c r="R5209" s="7">
        <f>H5209-Q5209</f>
        <v>8981.5299999999988</v>
      </c>
      <c r="S5209" s="4" t="s">
        <v>38</v>
      </c>
    </row>
    <row r="5210" spans="1:19" ht="26.25" customHeight="1" x14ac:dyDescent="0.25">
      <c r="A5210" s="10">
        <f>+SUBTOTAL(103,$B$5:B5210)</f>
        <v>2620</v>
      </c>
      <c r="B5210" s="4" t="s">
        <v>3883</v>
      </c>
      <c r="C5210" s="4" t="s">
        <v>7064</v>
      </c>
      <c r="D5210" s="4" t="s">
        <v>322</v>
      </c>
      <c r="E5210" s="4" t="s">
        <v>205</v>
      </c>
      <c r="F5210" s="16" t="s">
        <v>23</v>
      </c>
      <c r="G5210" s="17"/>
      <c r="H5210" s="7">
        <v>16733.2</v>
      </c>
      <c r="I5210" s="7">
        <v>480.24</v>
      </c>
      <c r="J5210" s="7">
        <v>0</v>
      </c>
      <c r="K5210" s="7">
        <v>508.69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1013.93</v>
      </c>
      <c r="R5210" s="7">
        <f>H5210-Q5210</f>
        <v>15719.27</v>
      </c>
      <c r="S5210" s="4" t="s">
        <v>38</v>
      </c>
    </row>
    <row r="5211" spans="1:19" ht="26.25" hidden="1" customHeight="1" x14ac:dyDescent="0.25">
      <c r="A5211" s="10">
        <f>+SUBTOTAL(103,$B$5:B5211)</f>
        <v>2620</v>
      </c>
      <c r="B5211" s="4" t="s">
        <v>3884</v>
      </c>
      <c r="C5211" s="4" t="s">
        <v>9960</v>
      </c>
      <c r="D5211" s="4" t="s">
        <v>941</v>
      </c>
      <c r="E5211" s="4" t="s">
        <v>57</v>
      </c>
      <c r="F5211" s="16" t="s">
        <v>23</v>
      </c>
      <c r="G5211" s="17"/>
      <c r="H5211" s="7">
        <v>16656</v>
      </c>
      <c r="I5211" s="7">
        <v>478.03</v>
      </c>
      <c r="J5211" s="7">
        <v>0</v>
      </c>
      <c r="K5211" s="7">
        <v>506.34</v>
      </c>
      <c r="L5211" s="7">
        <v>0</v>
      </c>
      <c r="M5211" s="7">
        <v>25</v>
      </c>
      <c r="N5211" s="7">
        <v>0</v>
      </c>
      <c r="O5211" s="7"/>
      <c r="P5211" s="7">
        <v>5687.76</v>
      </c>
      <c r="Q5211" s="7">
        <v>6697.13</v>
      </c>
      <c r="R5211" s="7">
        <f>H5211-Q5211</f>
        <v>9958.869999999999</v>
      </c>
      <c r="S5211" s="4" t="s">
        <v>38</v>
      </c>
    </row>
    <row r="5212" spans="1:19" ht="26.25" customHeight="1" x14ac:dyDescent="0.25">
      <c r="A5212" s="10">
        <f>+SUBTOTAL(103,$B$5:B5212)</f>
        <v>2621</v>
      </c>
      <c r="B5212" s="4" t="s">
        <v>3885</v>
      </c>
      <c r="C5212" s="4" t="s">
        <v>6029</v>
      </c>
      <c r="D5212" s="4" t="s">
        <v>933</v>
      </c>
      <c r="E5212" s="4" t="s">
        <v>345</v>
      </c>
      <c r="F5212" s="16" t="s">
        <v>46</v>
      </c>
      <c r="G5212" s="17"/>
      <c r="H5212" s="7">
        <v>16626</v>
      </c>
      <c r="I5212" s="7">
        <v>477.17</v>
      </c>
      <c r="J5212" s="7">
        <v>0</v>
      </c>
      <c r="K5212" s="7">
        <v>505.43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1007.6</v>
      </c>
      <c r="R5212" s="7">
        <f>H5212-Q5212</f>
        <v>15618.4</v>
      </c>
      <c r="S5212" s="4" t="s">
        <v>24</v>
      </c>
    </row>
    <row r="5213" spans="1:19" ht="26.25" customHeight="1" x14ac:dyDescent="0.25">
      <c r="A5213" s="10">
        <f>+SUBTOTAL(103,$B$5:B5213)</f>
        <v>2622</v>
      </c>
      <c r="B5213" s="4" t="s">
        <v>3886</v>
      </c>
      <c r="C5213" s="4" t="s">
        <v>7843</v>
      </c>
      <c r="D5213" s="4" t="s">
        <v>349</v>
      </c>
      <c r="E5213" s="4" t="s">
        <v>345</v>
      </c>
      <c r="F5213" s="16" t="s">
        <v>23</v>
      </c>
      <c r="G5213" s="17"/>
      <c r="H5213" s="7">
        <v>16625.900000000001</v>
      </c>
      <c r="I5213" s="7">
        <v>477.16</v>
      </c>
      <c r="J5213" s="7">
        <v>0</v>
      </c>
      <c r="K5213" s="7">
        <v>505.43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1007.59</v>
      </c>
      <c r="R5213" s="7">
        <f>H5213-Q5213</f>
        <v>15618.310000000001</v>
      </c>
      <c r="S5213" s="4" t="s">
        <v>24</v>
      </c>
    </row>
    <row r="5214" spans="1:19" ht="26.25" customHeight="1" x14ac:dyDescent="0.25">
      <c r="A5214" s="10">
        <f>+SUBTOTAL(103,$B$5:B5214)</f>
        <v>2623</v>
      </c>
      <c r="B5214" s="4" t="s">
        <v>3887</v>
      </c>
      <c r="C5214" s="4" t="s">
        <v>9318</v>
      </c>
      <c r="D5214" s="4" t="s">
        <v>433</v>
      </c>
      <c r="E5214" s="4" t="s">
        <v>115</v>
      </c>
      <c r="F5214" s="16" t="s">
        <v>23</v>
      </c>
      <c r="G5214" s="17" t="s">
        <v>11704</v>
      </c>
      <c r="H5214" s="7">
        <v>16625.900000000001</v>
      </c>
      <c r="I5214" s="7">
        <v>477.16</v>
      </c>
      <c r="J5214" s="7">
        <v>0</v>
      </c>
      <c r="K5214" s="7">
        <v>505.43</v>
      </c>
      <c r="L5214" s="7">
        <v>0</v>
      </c>
      <c r="M5214" s="7">
        <v>25</v>
      </c>
      <c r="N5214" s="7">
        <v>0</v>
      </c>
      <c r="O5214" s="7"/>
      <c r="P5214" s="7">
        <v>6509.09</v>
      </c>
      <c r="Q5214" s="7">
        <v>7516.68</v>
      </c>
      <c r="R5214" s="7">
        <f>H5214-Q5214</f>
        <v>9109.2200000000012</v>
      </c>
      <c r="S5214" s="4" t="s">
        <v>38</v>
      </c>
    </row>
    <row r="5215" spans="1:19" ht="26.25" hidden="1" customHeight="1" x14ac:dyDescent="0.25">
      <c r="A5215" s="10">
        <f>+SUBTOTAL(103,$B$5:B5215)</f>
        <v>2623</v>
      </c>
      <c r="B5215" s="4" t="s">
        <v>3888</v>
      </c>
      <c r="C5215" s="4" t="s">
        <v>6737</v>
      </c>
      <c r="D5215" s="4" t="s">
        <v>1147</v>
      </c>
      <c r="E5215" s="4" t="s">
        <v>63</v>
      </c>
      <c r="F5215" s="16" t="s">
        <v>23</v>
      </c>
      <c r="G5215" s="17" t="s">
        <v>11704</v>
      </c>
      <c r="H5215" s="7">
        <v>16575.38</v>
      </c>
      <c r="I5215" s="7">
        <v>475.71</v>
      </c>
      <c r="J5215" s="7">
        <v>0</v>
      </c>
      <c r="K5215" s="7">
        <v>503.89</v>
      </c>
      <c r="L5215" s="7">
        <v>0</v>
      </c>
      <c r="M5215" s="7">
        <v>25</v>
      </c>
      <c r="N5215" s="7">
        <v>100</v>
      </c>
      <c r="O5215" s="7"/>
      <c r="P5215" s="7">
        <v>0</v>
      </c>
      <c r="Q5215" s="7">
        <v>1104.5999999999999</v>
      </c>
      <c r="R5215" s="7">
        <f>H5215-Q5215</f>
        <v>15470.78</v>
      </c>
      <c r="S5215" s="4" t="s">
        <v>38</v>
      </c>
    </row>
    <row r="5216" spans="1:19" ht="26.25" customHeight="1" x14ac:dyDescent="0.25">
      <c r="A5216" s="10">
        <f>+SUBTOTAL(103,$B$5:B5216)</f>
        <v>2624</v>
      </c>
      <c r="B5216" s="4" t="s">
        <v>3889</v>
      </c>
      <c r="C5216" s="4" t="s">
        <v>5848</v>
      </c>
      <c r="D5216" s="4" t="s">
        <v>3890</v>
      </c>
      <c r="E5216" s="4" t="s">
        <v>98</v>
      </c>
      <c r="F5216" s="16" t="s">
        <v>131</v>
      </c>
      <c r="G5216" s="17"/>
      <c r="H5216" s="7">
        <v>16531.02</v>
      </c>
      <c r="I5216" s="7">
        <v>474.44</v>
      </c>
      <c r="J5216" s="7">
        <v>0</v>
      </c>
      <c r="K5216" s="7">
        <v>502.54</v>
      </c>
      <c r="L5216" s="7">
        <v>0</v>
      </c>
      <c r="M5216" s="7">
        <v>25</v>
      </c>
      <c r="N5216" s="7">
        <v>0</v>
      </c>
      <c r="O5216" s="7"/>
      <c r="P5216" s="7">
        <v>995</v>
      </c>
      <c r="Q5216" s="7">
        <v>1996.98</v>
      </c>
      <c r="R5216" s="7">
        <f>H5216-Q5216</f>
        <v>14534.04</v>
      </c>
      <c r="S5216" s="4" t="s">
        <v>38</v>
      </c>
    </row>
    <row r="5217" spans="1:19" ht="26.25" customHeight="1" x14ac:dyDescent="0.25">
      <c r="A5217" s="10">
        <f>+SUBTOTAL(103,$B$5:B5217)</f>
        <v>2625</v>
      </c>
      <c r="B5217" s="4" t="s">
        <v>3891</v>
      </c>
      <c r="C5217" s="4" t="s">
        <v>5606</v>
      </c>
      <c r="D5217" s="4" t="s">
        <v>3623</v>
      </c>
      <c r="E5217" s="4" t="s">
        <v>129</v>
      </c>
      <c r="F5217" s="16" t="s">
        <v>23</v>
      </c>
      <c r="G5217" s="17"/>
      <c r="H5217" s="7">
        <v>16500</v>
      </c>
      <c r="I5217" s="7">
        <v>473.55</v>
      </c>
      <c r="J5217" s="7">
        <v>0</v>
      </c>
      <c r="K5217" s="7">
        <v>501.6</v>
      </c>
      <c r="L5217" s="7">
        <v>0</v>
      </c>
      <c r="M5217" s="7">
        <v>25</v>
      </c>
      <c r="N5217" s="7">
        <v>0</v>
      </c>
      <c r="O5217" s="7"/>
      <c r="P5217" s="7">
        <v>405.52</v>
      </c>
      <c r="Q5217" s="7">
        <v>1405.67</v>
      </c>
      <c r="R5217" s="7">
        <f>H5217-Q5217</f>
        <v>15094.33</v>
      </c>
      <c r="S5217" s="4" t="s">
        <v>38</v>
      </c>
    </row>
    <row r="5218" spans="1:19" ht="26.25" customHeight="1" x14ac:dyDescent="0.25">
      <c r="A5218" s="10">
        <f>+SUBTOTAL(103,$B$5:B5218)</f>
        <v>2626</v>
      </c>
      <c r="B5218" s="4" t="s">
        <v>1576</v>
      </c>
      <c r="C5218" s="4" t="s">
        <v>5679</v>
      </c>
      <c r="D5218" s="4" t="s">
        <v>433</v>
      </c>
      <c r="E5218" s="4" t="s">
        <v>231</v>
      </c>
      <c r="F5218" s="16" t="s">
        <v>23</v>
      </c>
      <c r="G5218" s="17"/>
      <c r="H5218" s="7">
        <v>16500</v>
      </c>
      <c r="I5218" s="7">
        <v>473.55</v>
      </c>
      <c r="J5218" s="7">
        <v>0</v>
      </c>
      <c r="K5218" s="7">
        <v>501.6</v>
      </c>
      <c r="L5218" s="7">
        <v>1715.46</v>
      </c>
      <c r="M5218" s="7">
        <v>25</v>
      </c>
      <c r="N5218" s="7">
        <v>0</v>
      </c>
      <c r="O5218" s="7"/>
      <c r="P5218" s="7">
        <v>0</v>
      </c>
      <c r="Q5218" s="7">
        <v>2715.61</v>
      </c>
      <c r="R5218" s="7">
        <f>H5218-Q5218</f>
        <v>13784.39</v>
      </c>
      <c r="S5218" s="4" t="s">
        <v>24</v>
      </c>
    </row>
    <row r="5219" spans="1:19" ht="26.25" hidden="1" customHeight="1" x14ac:dyDescent="0.25">
      <c r="A5219" s="10">
        <f>+SUBTOTAL(103,$B$5:B5219)</f>
        <v>2626</v>
      </c>
      <c r="B5219" s="4" t="s">
        <v>3892</v>
      </c>
      <c r="C5219" s="4" t="s">
        <v>5684</v>
      </c>
      <c r="D5219" s="4" t="s">
        <v>1147</v>
      </c>
      <c r="E5219" s="4" t="s">
        <v>59</v>
      </c>
      <c r="F5219" s="16" t="s">
        <v>23</v>
      </c>
      <c r="G5219" s="17"/>
      <c r="H5219" s="7">
        <v>16500</v>
      </c>
      <c r="I5219" s="7">
        <v>473.55</v>
      </c>
      <c r="J5219" s="7">
        <v>0</v>
      </c>
      <c r="K5219" s="7">
        <v>501.6</v>
      </c>
      <c r="L5219" s="7">
        <v>1715.46</v>
      </c>
      <c r="M5219" s="7">
        <v>25</v>
      </c>
      <c r="N5219" s="7">
        <v>0</v>
      </c>
      <c r="O5219" s="7"/>
      <c r="P5219" s="7">
        <v>0</v>
      </c>
      <c r="Q5219" s="7">
        <v>2715.61</v>
      </c>
      <c r="R5219" s="7">
        <f>H5219-Q5219</f>
        <v>13784.39</v>
      </c>
      <c r="S5219" s="4" t="s">
        <v>38</v>
      </c>
    </row>
    <row r="5220" spans="1:19" ht="26.25" customHeight="1" x14ac:dyDescent="0.25">
      <c r="A5220" s="10">
        <f>+SUBTOTAL(103,$B$5:B5220)</f>
        <v>2627</v>
      </c>
      <c r="B5220" s="4" t="s">
        <v>601</v>
      </c>
      <c r="C5220" s="4" t="s">
        <v>2101</v>
      </c>
      <c r="D5220" s="4" t="s">
        <v>3893</v>
      </c>
      <c r="E5220" s="4" t="s">
        <v>231</v>
      </c>
      <c r="F5220" s="16" t="s">
        <v>23</v>
      </c>
      <c r="G5220" s="17"/>
      <c r="H5220" s="7">
        <v>16500</v>
      </c>
      <c r="I5220" s="7">
        <v>473.55</v>
      </c>
      <c r="J5220" s="7">
        <v>0</v>
      </c>
      <c r="K5220" s="7">
        <v>501.6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1000.15</v>
      </c>
      <c r="R5220" s="7">
        <f>H5220-Q5220</f>
        <v>15499.85</v>
      </c>
      <c r="S5220" s="4" t="s">
        <v>24</v>
      </c>
    </row>
    <row r="5221" spans="1:19" ht="26.25" customHeight="1" x14ac:dyDescent="0.25">
      <c r="A5221" s="10">
        <f>+SUBTOTAL(103,$B$5:B5221)</f>
        <v>2628</v>
      </c>
      <c r="B5221" s="4" t="s">
        <v>3895</v>
      </c>
      <c r="C5221" s="4" t="s">
        <v>5651</v>
      </c>
      <c r="D5221" s="4" t="s">
        <v>933</v>
      </c>
      <c r="E5221" s="4" t="s">
        <v>127</v>
      </c>
      <c r="F5221" s="16" t="s">
        <v>46</v>
      </c>
      <c r="G5221" s="17"/>
      <c r="H5221" s="7">
        <v>16500</v>
      </c>
      <c r="I5221" s="7">
        <v>473.55</v>
      </c>
      <c r="J5221" s="7">
        <v>0</v>
      </c>
      <c r="K5221" s="7">
        <v>501.6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1000.15</v>
      </c>
      <c r="R5221" s="7">
        <f>H5221-Q5221</f>
        <v>15499.85</v>
      </c>
      <c r="S5221" s="4" t="s">
        <v>24</v>
      </c>
    </row>
    <row r="5222" spans="1:19" ht="26.25" customHeight="1" x14ac:dyDescent="0.25">
      <c r="A5222" s="10">
        <f>+SUBTOTAL(103,$B$5:B5222)</f>
        <v>2629</v>
      </c>
      <c r="B5222" s="4" t="s">
        <v>3896</v>
      </c>
      <c r="C5222" s="4" t="s">
        <v>6082</v>
      </c>
      <c r="D5222" s="4" t="s">
        <v>1147</v>
      </c>
      <c r="E5222" s="4" t="s">
        <v>494</v>
      </c>
      <c r="F5222" s="16" t="s">
        <v>23</v>
      </c>
      <c r="G5222" s="17" t="s">
        <v>11704</v>
      </c>
      <c r="H5222" s="7">
        <v>16500</v>
      </c>
      <c r="I5222" s="7">
        <v>473.55</v>
      </c>
      <c r="J5222" s="7">
        <v>0</v>
      </c>
      <c r="K5222" s="7">
        <v>501.6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1000.15</v>
      </c>
      <c r="R5222" s="7">
        <f>H5222-Q5222</f>
        <v>15499.85</v>
      </c>
      <c r="S5222" s="4" t="s">
        <v>38</v>
      </c>
    </row>
    <row r="5223" spans="1:19" ht="26.25" customHeight="1" x14ac:dyDescent="0.25">
      <c r="A5223" s="10">
        <f>+SUBTOTAL(103,$B$5:B5223)</f>
        <v>2630</v>
      </c>
      <c r="B5223" s="4" t="s">
        <v>3898</v>
      </c>
      <c r="C5223" s="4" t="s">
        <v>6233</v>
      </c>
      <c r="D5223" s="4" t="s">
        <v>433</v>
      </c>
      <c r="E5223" s="4" t="s">
        <v>11701</v>
      </c>
      <c r="F5223" s="16" t="s">
        <v>23</v>
      </c>
      <c r="G5223" s="17" t="s">
        <v>11704</v>
      </c>
      <c r="H5223" s="7">
        <v>16500</v>
      </c>
      <c r="I5223" s="7">
        <v>473.55</v>
      </c>
      <c r="J5223" s="7">
        <v>0</v>
      </c>
      <c r="K5223" s="7">
        <v>501.6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1000.15</v>
      </c>
      <c r="R5223" s="7">
        <f>H5223-Q5223</f>
        <v>15499.85</v>
      </c>
      <c r="S5223" s="4" t="s">
        <v>24</v>
      </c>
    </row>
    <row r="5224" spans="1:19" ht="26.25" hidden="1" customHeight="1" x14ac:dyDescent="0.25">
      <c r="A5224" s="10">
        <f>+SUBTOTAL(103,$B$5:B5224)</f>
        <v>2630</v>
      </c>
      <c r="B5224" s="4" t="s">
        <v>3899</v>
      </c>
      <c r="C5224" s="4" t="s">
        <v>6234</v>
      </c>
      <c r="D5224" s="4" t="s">
        <v>1260</v>
      </c>
      <c r="E5224" s="4" t="s">
        <v>61</v>
      </c>
      <c r="F5224" s="16" t="s">
        <v>23</v>
      </c>
      <c r="G5224" s="17"/>
      <c r="H5224" s="7">
        <v>16500</v>
      </c>
      <c r="I5224" s="7">
        <v>473.55</v>
      </c>
      <c r="J5224" s="7">
        <v>0</v>
      </c>
      <c r="K5224" s="7">
        <v>501.6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1000.15</v>
      </c>
      <c r="R5224" s="7">
        <f>H5224-Q5224</f>
        <v>15499.85</v>
      </c>
      <c r="S5224" s="4" t="s">
        <v>24</v>
      </c>
    </row>
    <row r="5225" spans="1:19" ht="26.25" customHeight="1" x14ac:dyDescent="0.25">
      <c r="A5225" s="10">
        <f>+SUBTOTAL(103,$B$5:B5225)</f>
        <v>2631</v>
      </c>
      <c r="B5225" s="4" t="s">
        <v>3901</v>
      </c>
      <c r="C5225" s="4" t="s">
        <v>6402</v>
      </c>
      <c r="D5225" s="4" t="s">
        <v>2425</v>
      </c>
      <c r="E5225" s="4" t="s">
        <v>115</v>
      </c>
      <c r="F5225" s="16" t="s">
        <v>23</v>
      </c>
      <c r="G5225" s="17"/>
      <c r="H5225" s="7">
        <v>16500</v>
      </c>
      <c r="I5225" s="7">
        <v>473.55</v>
      </c>
      <c r="J5225" s="7">
        <v>0</v>
      </c>
      <c r="K5225" s="7">
        <v>501.6</v>
      </c>
      <c r="L5225" s="7">
        <v>0</v>
      </c>
      <c r="M5225" s="7">
        <v>25</v>
      </c>
      <c r="N5225" s="7">
        <v>0</v>
      </c>
      <c r="O5225" s="7"/>
      <c r="P5225" s="7">
        <v>11304.08</v>
      </c>
      <c r="Q5225" s="7">
        <v>12304.23</v>
      </c>
      <c r="R5225" s="7">
        <f>H5225-Q5225</f>
        <v>4195.7700000000004</v>
      </c>
      <c r="S5225" s="4" t="s">
        <v>24</v>
      </c>
    </row>
    <row r="5226" spans="1:19" ht="26.25" customHeight="1" x14ac:dyDescent="0.25">
      <c r="A5226" s="10">
        <f>+SUBTOTAL(103,$B$5:B5226)</f>
        <v>2632</v>
      </c>
      <c r="B5226" s="4" t="s">
        <v>3902</v>
      </c>
      <c r="C5226" s="4" t="s">
        <v>6634</v>
      </c>
      <c r="D5226" s="4" t="s">
        <v>629</v>
      </c>
      <c r="E5226" s="4" t="s">
        <v>94</v>
      </c>
      <c r="F5226" s="16" t="s">
        <v>23</v>
      </c>
      <c r="G5226" s="17" t="s">
        <v>11704</v>
      </c>
      <c r="H5226" s="7">
        <v>16500</v>
      </c>
      <c r="I5226" s="7">
        <v>473.55</v>
      </c>
      <c r="J5226" s="7">
        <v>0</v>
      </c>
      <c r="K5226" s="7">
        <v>501.6</v>
      </c>
      <c r="L5226" s="7">
        <v>3430.92</v>
      </c>
      <c r="M5226" s="7">
        <v>25</v>
      </c>
      <c r="N5226" s="7">
        <v>0</v>
      </c>
      <c r="O5226" s="7"/>
      <c r="P5226" s="7">
        <v>0</v>
      </c>
      <c r="Q5226" s="7">
        <v>4431.07</v>
      </c>
      <c r="R5226" s="7">
        <f>H5226-Q5226</f>
        <v>12068.93</v>
      </c>
      <c r="S5226" s="4" t="s">
        <v>24</v>
      </c>
    </row>
    <row r="5227" spans="1:19" ht="26.25" hidden="1" customHeight="1" x14ac:dyDescent="0.25">
      <c r="A5227" s="10">
        <f>+SUBTOTAL(103,$B$5:B5227)</f>
        <v>2632</v>
      </c>
      <c r="B5227" s="4" t="s">
        <v>3903</v>
      </c>
      <c r="C5227" s="4" t="s">
        <v>6656</v>
      </c>
      <c r="D5227" s="4" t="s">
        <v>396</v>
      </c>
      <c r="E5227" s="4" t="s">
        <v>63</v>
      </c>
      <c r="F5227" s="16" t="s">
        <v>23</v>
      </c>
      <c r="G5227" s="17" t="s">
        <v>11704</v>
      </c>
      <c r="H5227" s="7">
        <v>16500</v>
      </c>
      <c r="I5227" s="7">
        <v>473.55</v>
      </c>
      <c r="J5227" s="7">
        <v>0</v>
      </c>
      <c r="K5227" s="7">
        <v>501.6</v>
      </c>
      <c r="L5227" s="7">
        <v>0</v>
      </c>
      <c r="M5227" s="7">
        <v>25</v>
      </c>
      <c r="N5227" s="7">
        <v>0</v>
      </c>
      <c r="O5227" s="7"/>
      <c r="P5227" s="7">
        <v>1066.56</v>
      </c>
      <c r="Q5227" s="7">
        <v>2066.71</v>
      </c>
      <c r="R5227" s="7">
        <f>H5227-Q5227</f>
        <v>14433.29</v>
      </c>
      <c r="S5227" s="4" t="s">
        <v>24</v>
      </c>
    </row>
    <row r="5228" spans="1:19" ht="26.25" customHeight="1" x14ac:dyDescent="0.25">
      <c r="A5228" s="10">
        <f>+SUBTOTAL(103,$B$5:B5228)</f>
        <v>2633</v>
      </c>
      <c r="B5228" s="4" t="s">
        <v>3904</v>
      </c>
      <c r="C5228" s="4" t="s">
        <v>6667</v>
      </c>
      <c r="D5228" s="4" t="s">
        <v>2423</v>
      </c>
      <c r="E5228" s="4" t="s">
        <v>80</v>
      </c>
      <c r="F5228" s="16" t="s">
        <v>23</v>
      </c>
      <c r="G5228" s="17"/>
      <c r="H5228" s="7">
        <v>16500</v>
      </c>
      <c r="I5228" s="7">
        <v>473.55</v>
      </c>
      <c r="J5228" s="7">
        <v>0</v>
      </c>
      <c r="K5228" s="7">
        <v>501.6</v>
      </c>
      <c r="L5228" s="7">
        <v>1715.46</v>
      </c>
      <c r="M5228" s="7">
        <v>25</v>
      </c>
      <c r="N5228" s="7">
        <v>0</v>
      </c>
      <c r="O5228" s="7"/>
      <c r="P5228" s="7">
        <v>0</v>
      </c>
      <c r="Q5228" s="7">
        <v>2715.61</v>
      </c>
      <c r="R5228" s="7">
        <f>H5228-Q5228</f>
        <v>13784.39</v>
      </c>
      <c r="S5228" s="4" t="s">
        <v>38</v>
      </c>
    </row>
    <row r="5229" spans="1:19" ht="26.25" hidden="1" customHeight="1" x14ac:dyDescent="0.25">
      <c r="A5229" s="10">
        <f>+SUBTOTAL(103,$B$5:B5229)</f>
        <v>2633</v>
      </c>
      <c r="B5229" s="4" t="s">
        <v>3907</v>
      </c>
      <c r="C5229" s="4" t="s">
        <v>6007</v>
      </c>
      <c r="D5229" s="4" t="s">
        <v>433</v>
      </c>
      <c r="E5229" s="4" t="s">
        <v>57</v>
      </c>
      <c r="F5229" s="16" t="s">
        <v>23</v>
      </c>
      <c r="G5229" s="17"/>
      <c r="H5229" s="7">
        <v>16500</v>
      </c>
      <c r="I5229" s="7">
        <v>473.55</v>
      </c>
      <c r="J5229" s="7">
        <v>0</v>
      </c>
      <c r="K5229" s="7">
        <v>501.6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1000.15</v>
      </c>
      <c r="R5229" s="7">
        <f>H5229-Q5229</f>
        <v>15499.85</v>
      </c>
      <c r="S5229" s="4" t="s">
        <v>24</v>
      </c>
    </row>
    <row r="5230" spans="1:19" ht="26.25" customHeight="1" x14ac:dyDescent="0.25">
      <c r="A5230" s="10">
        <f>+SUBTOTAL(103,$B$5:B5230)</f>
        <v>2634</v>
      </c>
      <c r="B5230" s="4" t="s">
        <v>769</v>
      </c>
      <c r="C5230" s="4" t="s">
        <v>6778</v>
      </c>
      <c r="D5230" s="4" t="s">
        <v>3583</v>
      </c>
      <c r="E5230" s="4" t="s">
        <v>80</v>
      </c>
      <c r="F5230" s="16" t="s">
        <v>23</v>
      </c>
      <c r="G5230" s="17"/>
      <c r="H5230" s="7">
        <v>16500</v>
      </c>
      <c r="I5230" s="7">
        <v>473.55</v>
      </c>
      <c r="J5230" s="7">
        <v>0</v>
      </c>
      <c r="K5230" s="7">
        <v>501.6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1000.15</v>
      </c>
      <c r="R5230" s="7">
        <f>H5230-Q5230</f>
        <v>15499.85</v>
      </c>
      <c r="S5230" s="4" t="s">
        <v>38</v>
      </c>
    </row>
    <row r="5231" spans="1:19" ht="26.25" customHeight="1" x14ac:dyDescent="0.25">
      <c r="A5231" s="10">
        <f>+SUBTOTAL(103,$B$5:B5231)</f>
        <v>2635</v>
      </c>
      <c r="B5231" s="4" t="s">
        <v>6786</v>
      </c>
      <c r="C5231" s="4" t="s">
        <v>6787</v>
      </c>
      <c r="D5231" s="4" t="s">
        <v>2454</v>
      </c>
      <c r="E5231" s="4" t="s">
        <v>124</v>
      </c>
      <c r="F5231" s="16" t="s">
        <v>23</v>
      </c>
      <c r="G5231" s="17"/>
      <c r="H5231" s="7">
        <v>16500</v>
      </c>
      <c r="I5231" s="7">
        <v>473.55</v>
      </c>
      <c r="J5231" s="7">
        <v>0</v>
      </c>
      <c r="K5231" s="7">
        <v>501.6</v>
      </c>
      <c r="L5231" s="7">
        <v>0</v>
      </c>
      <c r="M5231" s="7">
        <v>25</v>
      </c>
      <c r="N5231" s="7">
        <v>0</v>
      </c>
      <c r="O5231" s="7"/>
      <c r="P5231" s="7">
        <v>50</v>
      </c>
      <c r="Q5231" s="7">
        <v>1050.1500000000001</v>
      </c>
      <c r="R5231" s="7">
        <f>H5231-Q5231</f>
        <v>15449.85</v>
      </c>
      <c r="S5231" s="4" t="s">
        <v>38</v>
      </c>
    </row>
    <row r="5232" spans="1:19" ht="26.25" customHeight="1" x14ac:dyDescent="0.25">
      <c r="A5232" s="10">
        <f>+SUBTOTAL(103,$B$5:B5232)</f>
        <v>2636</v>
      </c>
      <c r="B5232" s="4" t="s">
        <v>3908</v>
      </c>
      <c r="C5232" s="4" t="s">
        <v>6790</v>
      </c>
      <c r="D5232" s="4" t="s">
        <v>433</v>
      </c>
      <c r="E5232" s="4" t="s">
        <v>175</v>
      </c>
      <c r="F5232" s="16" t="s">
        <v>23</v>
      </c>
      <c r="G5232" s="17" t="s">
        <v>11704</v>
      </c>
      <c r="H5232" s="7">
        <v>16500</v>
      </c>
      <c r="I5232" s="7">
        <v>473.55</v>
      </c>
      <c r="J5232" s="7">
        <v>0</v>
      </c>
      <c r="K5232" s="7">
        <v>501.6</v>
      </c>
      <c r="L5232" s="7">
        <v>0</v>
      </c>
      <c r="M5232" s="7">
        <v>25</v>
      </c>
      <c r="N5232" s="7">
        <v>0</v>
      </c>
      <c r="O5232" s="7"/>
      <c r="P5232" s="7">
        <v>6958.02</v>
      </c>
      <c r="Q5232" s="7">
        <v>7958.17</v>
      </c>
      <c r="R5232" s="7">
        <f>H5232-Q5232</f>
        <v>8541.83</v>
      </c>
      <c r="S5232" s="4" t="s">
        <v>38</v>
      </c>
    </row>
    <row r="5233" spans="1:19" ht="26.25" customHeight="1" x14ac:dyDescent="0.25">
      <c r="A5233" s="10">
        <f>+SUBTOTAL(103,$B$5:B5233)</f>
        <v>2637</v>
      </c>
      <c r="B5233" s="4" t="s">
        <v>770</v>
      </c>
      <c r="C5233" s="4" t="s">
        <v>6793</v>
      </c>
      <c r="D5233" s="4" t="s">
        <v>3073</v>
      </c>
      <c r="E5233" s="4" t="s">
        <v>80</v>
      </c>
      <c r="F5233" s="16" t="s">
        <v>23</v>
      </c>
      <c r="G5233" s="17"/>
      <c r="H5233" s="7">
        <v>16500</v>
      </c>
      <c r="I5233" s="7">
        <v>473.55</v>
      </c>
      <c r="J5233" s="7">
        <v>0</v>
      </c>
      <c r="K5233" s="7">
        <v>501.6</v>
      </c>
      <c r="L5233" s="7">
        <v>1715.46</v>
      </c>
      <c r="M5233" s="7">
        <v>25</v>
      </c>
      <c r="N5233" s="7">
        <v>0</v>
      </c>
      <c r="O5233" s="7"/>
      <c r="P5233" s="7">
        <v>995</v>
      </c>
      <c r="Q5233" s="7">
        <v>3710.61</v>
      </c>
      <c r="R5233" s="7">
        <f>H5233-Q5233</f>
        <v>12789.39</v>
      </c>
      <c r="S5233" s="4" t="s">
        <v>24</v>
      </c>
    </row>
    <row r="5234" spans="1:19" ht="26.25" customHeight="1" x14ac:dyDescent="0.25">
      <c r="A5234" s="10">
        <f>+SUBTOTAL(103,$B$5:B5234)</f>
        <v>2638</v>
      </c>
      <c r="B5234" s="4" t="s">
        <v>3909</v>
      </c>
      <c r="C5234" s="4" t="s">
        <v>6922</v>
      </c>
      <c r="D5234" s="4" t="s">
        <v>1635</v>
      </c>
      <c r="E5234" s="4" t="s">
        <v>126</v>
      </c>
      <c r="F5234" s="16" t="s">
        <v>23</v>
      </c>
      <c r="G5234" s="17" t="s">
        <v>11704</v>
      </c>
      <c r="H5234" s="7">
        <v>16500</v>
      </c>
      <c r="I5234" s="7">
        <v>473.55</v>
      </c>
      <c r="J5234" s="7">
        <v>0</v>
      </c>
      <c r="K5234" s="7">
        <v>501.6</v>
      </c>
      <c r="L5234" s="7">
        <v>1715.46</v>
      </c>
      <c r="M5234" s="7">
        <v>25</v>
      </c>
      <c r="N5234" s="7">
        <v>120</v>
      </c>
      <c r="O5234" s="7"/>
      <c r="P5234" s="7">
        <v>8506.16</v>
      </c>
      <c r="Q5234" s="7">
        <v>11341.77</v>
      </c>
      <c r="R5234" s="7">
        <f>H5234-Q5234</f>
        <v>5158.2299999999996</v>
      </c>
      <c r="S5234" s="4" t="s">
        <v>38</v>
      </c>
    </row>
    <row r="5235" spans="1:19" ht="26.25" customHeight="1" x14ac:dyDescent="0.25">
      <c r="A5235" s="10">
        <f>+SUBTOTAL(103,$B$5:B5235)</f>
        <v>2639</v>
      </c>
      <c r="B5235" s="4" t="s">
        <v>3911</v>
      </c>
      <c r="C5235" s="4" t="s">
        <v>6924</v>
      </c>
      <c r="D5235" s="4" t="s">
        <v>943</v>
      </c>
      <c r="E5235" s="4" t="s">
        <v>127</v>
      </c>
      <c r="F5235" s="16" t="s">
        <v>46</v>
      </c>
      <c r="G5235" s="17"/>
      <c r="H5235" s="7">
        <v>16500</v>
      </c>
      <c r="I5235" s="7">
        <v>473.55</v>
      </c>
      <c r="J5235" s="7">
        <v>0</v>
      </c>
      <c r="K5235" s="7">
        <v>501.6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1000.15</v>
      </c>
      <c r="R5235" s="7">
        <f>H5235-Q5235</f>
        <v>15499.85</v>
      </c>
      <c r="S5235" s="4" t="s">
        <v>24</v>
      </c>
    </row>
    <row r="5236" spans="1:19" ht="26.25" customHeight="1" x14ac:dyDescent="0.25">
      <c r="A5236" s="10">
        <f>+SUBTOTAL(103,$B$5:B5236)</f>
        <v>2640</v>
      </c>
      <c r="B5236" s="4" t="s">
        <v>5384</v>
      </c>
      <c r="C5236" s="4" t="s">
        <v>6959</v>
      </c>
      <c r="D5236" s="4" t="s">
        <v>1260</v>
      </c>
      <c r="E5236" s="4" t="s">
        <v>80</v>
      </c>
      <c r="F5236" s="16" t="s">
        <v>23</v>
      </c>
      <c r="G5236" s="17"/>
      <c r="H5236" s="7">
        <v>16500</v>
      </c>
      <c r="I5236" s="7">
        <v>473.55</v>
      </c>
      <c r="J5236" s="7">
        <v>0</v>
      </c>
      <c r="K5236" s="7">
        <v>501.6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1000.15</v>
      </c>
      <c r="R5236" s="7">
        <f>H5236-Q5236</f>
        <v>15499.85</v>
      </c>
      <c r="S5236" s="4" t="s">
        <v>24</v>
      </c>
    </row>
    <row r="5237" spans="1:19" ht="26.25" hidden="1" customHeight="1" x14ac:dyDescent="0.25">
      <c r="A5237" s="10">
        <f>+SUBTOTAL(103,$B$5:B5237)</f>
        <v>2640</v>
      </c>
      <c r="B5237" s="4" t="s">
        <v>3912</v>
      </c>
      <c r="C5237" s="4" t="s">
        <v>7102</v>
      </c>
      <c r="D5237" s="4" t="s">
        <v>344</v>
      </c>
      <c r="E5237" s="4" t="s">
        <v>61</v>
      </c>
      <c r="F5237" s="16" t="s">
        <v>46</v>
      </c>
      <c r="G5237" s="17"/>
      <c r="H5237" s="7">
        <v>16500</v>
      </c>
      <c r="I5237" s="7">
        <v>473.55</v>
      </c>
      <c r="J5237" s="7">
        <v>0</v>
      </c>
      <c r="K5237" s="7">
        <v>501.6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1000.15</v>
      </c>
      <c r="R5237" s="7">
        <f>H5237-Q5237</f>
        <v>15499.85</v>
      </c>
      <c r="S5237" s="4" t="s">
        <v>24</v>
      </c>
    </row>
    <row r="5238" spans="1:19" ht="26.25" customHeight="1" x14ac:dyDescent="0.25">
      <c r="A5238" s="10">
        <f>+SUBTOTAL(103,$B$5:B5238)</f>
        <v>2641</v>
      </c>
      <c r="B5238" s="4" t="s">
        <v>234</v>
      </c>
      <c r="C5238" s="4" t="s">
        <v>7254</v>
      </c>
      <c r="D5238" s="4" t="s">
        <v>943</v>
      </c>
      <c r="E5238" s="4" t="s">
        <v>127</v>
      </c>
      <c r="F5238" s="16" t="s">
        <v>23</v>
      </c>
      <c r="G5238" s="17"/>
      <c r="H5238" s="7">
        <v>16500</v>
      </c>
      <c r="I5238" s="7">
        <v>473.55</v>
      </c>
      <c r="J5238" s="7">
        <v>0</v>
      </c>
      <c r="K5238" s="7">
        <v>501.6</v>
      </c>
      <c r="L5238" s="7">
        <v>0</v>
      </c>
      <c r="M5238" s="7">
        <v>25</v>
      </c>
      <c r="N5238" s="7">
        <v>0</v>
      </c>
      <c r="O5238" s="7"/>
      <c r="P5238" s="7">
        <v>2275</v>
      </c>
      <c r="Q5238" s="7">
        <v>3275.15</v>
      </c>
      <c r="R5238" s="7">
        <f>H5238-Q5238</f>
        <v>13224.85</v>
      </c>
      <c r="S5238" s="4" t="s">
        <v>24</v>
      </c>
    </row>
    <row r="5239" spans="1:19" ht="26.25" hidden="1" customHeight="1" x14ac:dyDescent="0.25">
      <c r="A5239" s="10">
        <f>+SUBTOTAL(103,$B$5:B5239)</f>
        <v>2641</v>
      </c>
      <c r="B5239" s="4" t="s">
        <v>5503</v>
      </c>
      <c r="C5239" s="4" t="s">
        <v>7388</v>
      </c>
      <c r="D5239" s="4" t="s">
        <v>1260</v>
      </c>
      <c r="E5239" s="4" t="s">
        <v>63</v>
      </c>
      <c r="F5239" s="16" t="s">
        <v>23</v>
      </c>
      <c r="G5239" s="17"/>
      <c r="H5239" s="7">
        <v>16500</v>
      </c>
      <c r="I5239" s="7">
        <v>473.55</v>
      </c>
      <c r="J5239" s="7">
        <v>0</v>
      </c>
      <c r="K5239" s="7">
        <v>501.6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1000.15</v>
      </c>
      <c r="R5239" s="7">
        <f>H5239-Q5239</f>
        <v>15499.85</v>
      </c>
      <c r="S5239" s="4" t="s">
        <v>38</v>
      </c>
    </row>
    <row r="5240" spans="1:19" ht="26.25" hidden="1" customHeight="1" x14ac:dyDescent="0.25">
      <c r="A5240" s="10">
        <f>+SUBTOTAL(103,$B$5:B5240)</f>
        <v>2641</v>
      </c>
      <c r="B5240" s="4" t="s">
        <v>3459</v>
      </c>
      <c r="C5240" s="4" t="s">
        <v>7420</v>
      </c>
      <c r="D5240" s="4" t="s">
        <v>1147</v>
      </c>
      <c r="E5240" s="4" t="s">
        <v>63</v>
      </c>
      <c r="F5240" s="16" t="s">
        <v>23</v>
      </c>
      <c r="G5240" s="17" t="s">
        <v>11704</v>
      </c>
      <c r="H5240" s="7">
        <v>16500</v>
      </c>
      <c r="I5240" s="7">
        <v>473.55</v>
      </c>
      <c r="J5240" s="7">
        <v>0</v>
      </c>
      <c r="K5240" s="7">
        <v>501.6</v>
      </c>
      <c r="L5240" s="7">
        <v>1715.46</v>
      </c>
      <c r="M5240" s="7">
        <v>25</v>
      </c>
      <c r="N5240" s="7">
        <v>0</v>
      </c>
      <c r="O5240" s="7"/>
      <c r="P5240" s="7">
        <v>355.52</v>
      </c>
      <c r="Q5240" s="7">
        <v>3071.13</v>
      </c>
      <c r="R5240" s="7">
        <f>H5240-Q5240</f>
        <v>13428.869999999999</v>
      </c>
      <c r="S5240" s="4" t="s">
        <v>38</v>
      </c>
    </row>
    <row r="5241" spans="1:19" ht="26.25" hidden="1" customHeight="1" x14ac:dyDescent="0.25">
      <c r="A5241" s="10">
        <f>+SUBTOTAL(103,$B$5:B5241)</f>
        <v>2641</v>
      </c>
      <c r="B5241" s="4" t="s">
        <v>3913</v>
      </c>
      <c r="C5241" s="4" t="s">
        <v>7429</v>
      </c>
      <c r="D5241" s="4" t="s">
        <v>161</v>
      </c>
      <c r="E5241" s="4" t="s">
        <v>61</v>
      </c>
      <c r="F5241" s="16" t="s">
        <v>23</v>
      </c>
      <c r="G5241" s="17" t="s">
        <v>11704</v>
      </c>
      <c r="H5241" s="7">
        <v>16500</v>
      </c>
      <c r="I5241" s="7">
        <v>473.55</v>
      </c>
      <c r="J5241" s="7">
        <v>0</v>
      </c>
      <c r="K5241" s="7">
        <v>501.6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1000.15</v>
      </c>
      <c r="R5241" s="7">
        <f>H5241-Q5241</f>
        <v>15499.85</v>
      </c>
      <c r="S5241" s="4" t="s">
        <v>24</v>
      </c>
    </row>
    <row r="5242" spans="1:19" ht="26.25" hidden="1" customHeight="1" x14ac:dyDescent="0.25">
      <c r="A5242" s="10">
        <f>+SUBTOTAL(103,$B$5:B5242)</f>
        <v>2641</v>
      </c>
      <c r="B5242" s="4" t="s">
        <v>3914</v>
      </c>
      <c r="C5242" s="4" t="s">
        <v>7588</v>
      </c>
      <c r="D5242" s="4" t="s">
        <v>1260</v>
      </c>
      <c r="E5242" s="4" t="s">
        <v>61</v>
      </c>
      <c r="F5242" s="16" t="s">
        <v>23</v>
      </c>
      <c r="G5242" s="17"/>
      <c r="H5242" s="7">
        <v>16500</v>
      </c>
      <c r="I5242" s="7">
        <v>473.55</v>
      </c>
      <c r="J5242" s="7">
        <v>0</v>
      </c>
      <c r="K5242" s="7">
        <v>501.6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1000.15</v>
      </c>
      <c r="R5242" s="7">
        <f>H5242-Q5242</f>
        <v>15499.85</v>
      </c>
      <c r="S5242" s="4" t="s">
        <v>24</v>
      </c>
    </row>
    <row r="5243" spans="1:19" ht="26.25" customHeight="1" x14ac:dyDescent="0.25">
      <c r="A5243" s="10">
        <f>+SUBTOTAL(103,$B$5:B5243)</f>
        <v>2642</v>
      </c>
      <c r="B5243" s="4" t="s">
        <v>468</v>
      </c>
      <c r="C5243" s="4" t="s">
        <v>7742</v>
      </c>
      <c r="D5243" s="4" t="s">
        <v>1260</v>
      </c>
      <c r="E5243" s="4" t="s">
        <v>126</v>
      </c>
      <c r="F5243" s="16" t="s">
        <v>23</v>
      </c>
      <c r="G5243" s="17"/>
      <c r="H5243" s="7">
        <v>16500</v>
      </c>
      <c r="I5243" s="7">
        <v>473.55</v>
      </c>
      <c r="J5243" s="7">
        <v>0</v>
      </c>
      <c r="K5243" s="7">
        <v>501.6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1000.15</v>
      </c>
      <c r="R5243" s="7">
        <f>H5243-Q5243</f>
        <v>15499.85</v>
      </c>
      <c r="S5243" s="4" t="s">
        <v>24</v>
      </c>
    </row>
    <row r="5244" spans="1:19" ht="26.25" customHeight="1" x14ac:dyDescent="0.25">
      <c r="A5244" s="10">
        <f>+SUBTOTAL(103,$B$5:B5244)</f>
        <v>2643</v>
      </c>
      <c r="B5244" s="4" t="s">
        <v>3915</v>
      </c>
      <c r="C5244" s="4" t="s">
        <v>7773</v>
      </c>
      <c r="D5244" s="4" t="s">
        <v>3792</v>
      </c>
      <c r="E5244" s="4" t="s">
        <v>80</v>
      </c>
      <c r="F5244" s="16" t="s">
        <v>23</v>
      </c>
      <c r="G5244" s="17"/>
      <c r="H5244" s="7">
        <v>16500</v>
      </c>
      <c r="I5244" s="7">
        <v>473.55</v>
      </c>
      <c r="J5244" s="7">
        <v>0</v>
      </c>
      <c r="K5244" s="7">
        <v>501.6</v>
      </c>
      <c r="L5244" s="7">
        <v>0</v>
      </c>
      <c r="M5244" s="7">
        <v>25</v>
      </c>
      <c r="N5244" s="7">
        <v>0</v>
      </c>
      <c r="O5244" s="7"/>
      <c r="P5244" s="7">
        <v>0</v>
      </c>
      <c r="Q5244" s="7">
        <v>1000.15</v>
      </c>
      <c r="R5244" s="7">
        <f>H5244-Q5244</f>
        <v>15499.85</v>
      </c>
      <c r="S5244" s="4" t="s">
        <v>24</v>
      </c>
    </row>
    <row r="5245" spans="1:19" ht="26.25" customHeight="1" x14ac:dyDescent="0.25">
      <c r="A5245" s="10">
        <f>+SUBTOTAL(103,$B$5:B5245)</f>
        <v>2644</v>
      </c>
      <c r="B5245" s="4" t="s">
        <v>8001</v>
      </c>
      <c r="C5245" s="4" t="s">
        <v>8002</v>
      </c>
      <c r="D5245" s="4" t="s">
        <v>433</v>
      </c>
      <c r="E5245" s="4" t="s">
        <v>22</v>
      </c>
      <c r="F5245" s="16" t="s">
        <v>23</v>
      </c>
      <c r="G5245" s="17"/>
      <c r="H5245" s="7">
        <v>16500</v>
      </c>
      <c r="I5245" s="7">
        <v>473.55</v>
      </c>
      <c r="J5245" s="7">
        <v>0</v>
      </c>
      <c r="K5245" s="7">
        <v>501.6</v>
      </c>
      <c r="L5245" s="7">
        <v>0</v>
      </c>
      <c r="M5245" s="7">
        <v>25</v>
      </c>
      <c r="N5245" s="7">
        <v>0</v>
      </c>
      <c r="O5245" s="7"/>
      <c r="P5245" s="7">
        <v>50</v>
      </c>
      <c r="Q5245" s="7">
        <v>1050.1500000000001</v>
      </c>
      <c r="R5245" s="7">
        <f>H5245-Q5245</f>
        <v>15449.85</v>
      </c>
      <c r="S5245" s="4" t="s">
        <v>24</v>
      </c>
    </row>
    <row r="5246" spans="1:19" ht="26.25" customHeight="1" x14ac:dyDescent="0.25">
      <c r="A5246" s="10">
        <f>+SUBTOTAL(103,$B$5:B5246)</f>
        <v>2645</v>
      </c>
      <c r="B5246" s="4" t="s">
        <v>3916</v>
      </c>
      <c r="C5246" s="4" t="s">
        <v>8089</v>
      </c>
      <c r="D5246" s="4" t="s">
        <v>433</v>
      </c>
      <c r="E5246" s="4" t="s">
        <v>139</v>
      </c>
      <c r="F5246" s="16" t="s">
        <v>23</v>
      </c>
      <c r="G5246" s="17"/>
      <c r="H5246" s="7">
        <v>16500</v>
      </c>
      <c r="I5246" s="7">
        <v>473.55</v>
      </c>
      <c r="J5246" s="7">
        <v>0</v>
      </c>
      <c r="K5246" s="7">
        <v>501.6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1000.15</v>
      </c>
      <c r="R5246" s="7">
        <f>H5246-Q5246</f>
        <v>15499.85</v>
      </c>
      <c r="S5246" s="4" t="s">
        <v>38</v>
      </c>
    </row>
    <row r="5247" spans="1:19" ht="26.25" customHeight="1" x14ac:dyDescent="0.25">
      <c r="A5247" s="10">
        <f>+SUBTOTAL(103,$B$5:B5247)</f>
        <v>2646</v>
      </c>
      <c r="B5247" s="4" t="s">
        <v>1667</v>
      </c>
      <c r="C5247" s="4" t="s">
        <v>8149</v>
      </c>
      <c r="D5247" s="4" t="s">
        <v>3623</v>
      </c>
      <c r="E5247" s="4" t="s">
        <v>98</v>
      </c>
      <c r="F5247" s="16" t="s">
        <v>131</v>
      </c>
      <c r="G5247" s="17"/>
      <c r="H5247" s="7">
        <v>16500</v>
      </c>
      <c r="I5247" s="7">
        <v>473.55</v>
      </c>
      <c r="J5247" s="7">
        <v>0</v>
      </c>
      <c r="K5247" s="7">
        <v>501.6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1000.15</v>
      </c>
      <c r="R5247" s="7">
        <f>H5247-Q5247</f>
        <v>15499.85</v>
      </c>
      <c r="S5247" s="4" t="s">
        <v>38</v>
      </c>
    </row>
    <row r="5248" spans="1:19" ht="26.25" customHeight="1" x14ac:dyDescent="0.25">
      <c r="A5248" s="10">
        <f>+SUBTOTAL(103,$B$5:B5248)</f>
        <v>2647</v>
      </c>
      <c r="B5248" s="4" t="s">
        <v>2398</v>
      </c>
      <c r="C5248" s="4" t="s">
        <v>8191</v>
      </c>
      <c r="D5248" s="4" t="s">
        <v>2425</v>
      </c>
      <c r="E5248" s="4" t="s">
        <v>175</v>
      </c>
      <c r="F5248" s="16" t="s">
        <v>23</v>
      </c>
      <c r="G5248" s="17"/>
      <c r="H5248" s="7">
        <v>16500</v>
      </c>
      <c r="I5248" s="7">
        <v>473.55</v>
      </c>
      <c r="J5248" s="7">
        <v>0</v>
      </c>
      <c r="K5248" s="7">
        <v>501.6</v>
      </c>
      <c r="L5248" s="7">
        <v>0</v>
      </c>
      <c r="M5248" s="7">
        <v>25</v>
      </c>
      <c r="N5248" s="7">
        <v>0</v>
      </c>
      <c r="O5248" s="7"/>
      <c r="P5248" s="7">
        <v>3671.05</v>
      </c>
      <c r="Q5248" s="7">
        <v>4671.2</v>
      </c>
      <c r="R5248" s="7">
        <f>H5248-Q5248</f>
        <v>11828.8</v>
      </c>
      <c r="S5248" s="4" t="s">
        <v>24</v>
      </c>
    </row>
    <row r="5249" spans="1:19" ht="26.25" customHeight="1" x14ac:dyDescent="0.25">
      <c r="A5249" s="10">
        <f>+SUBTOTAL(103,$B$5:B5249)</f>
        <v>2648</v>
      </c>
      <c r="B5249" s="4" t="s">
        <v>3917</v>
      </c>
      <c r="C5249" s="4" t="s">
        <v>8260</v>
      </c>
      <c r="D5249" s="4" t="s">
        <v>1260</v>
      </c>
      <c r="E5249" s="4" t="s">
        <v>126</v>
      </c>
      <c r="F5249" s="16" t="s">
        <v>23</v>
      </c>
      <c r="G5249" s="17"/>
      <c r="H5249" s="7">
        <v>16500</v>
      </c>
      <c r="I5249" s="7">
        <v>473.55</v>
      </c>
      <c r="J5249" s="7">
        <v>0</v>
      </c>
      <c r="K5249" s="7">
        <v>501.6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1000.15</v>
      </c>
      <c r="R5249" s="7">
        <f>H5249-Q5249</f>
        <v>15499.85</v>
      </c>
      <c r="S5249" s="4" t="s">
        <v>24</v>
      </c>
    </row>
    <row r="5250" spans="1:19" ht="26.25" hidden="1" customHeight="1" x14ac:dyDescent="0.25">
      <c r="A5250" s="10">
        <f>+SUBTOTAL(103,$B$5:B5250)</f>
        <v>2648</v>
      </c>
      <c r="B5250" s="4" t="s">
        <v>3918</v>
      </c>
      <c r="C5250" s="4" t="s">
        <v>8262</v>
      </c>
      <c r="D5250" s="4" t="s">
        <v>1260</v>
      </c>
      <c r="E5250" s="4" t="s">
        <v>560</v>
      </c>
      <c r="F5250" s="16" t="s">
        <v>23</v>
      </c>
      <c r="G5250" s="17"/>
      <c r="H5250" s="7">
        <v>16500</v>
      </c>
      <c r="I5250" s="7">
        <v>473.55</v>
      </c>
      <c r="J5250" s="7">
        <v>0</v>
      </c>
      <c r="K5250" s="7">
        <v>501.6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1000.15</v>
      </c>
      <c r="R5250" s="7">
        <f>H5250-Q5250</f>
        <v>15499.85</v>
      </c>
      <c r="S5250" s="4" t="s">
        <v>38</v>
      </c>
    </row>
    <row r="5251" spans="1:19" ht="26.25" hidden="1" customHeight="1" x14ac:dyDescent="0.25">
      <c r="A5251" s="10">
        <f>+SUBTOTAL(103,$B$5:B5251)</f>
        <v>2648</v>
      </c>
      <c r="B5251" s="4" t="s">
        <v>3919</v>
      </c>
      <c r="C5251" s="4" t="s">
        <v>8342</v>
      </c>
      <c r="D5251" s="4" t="s">
        <v>1147</v>
      </c>
      <c r="E5251" s="4" t="s">
        <v>61</v>
      </c>
      <c r="F5251" s="16" t="s">
        <v>23</v>
      </c>
      <c r="G5251" s="17"/>
      <c r="H5251" s="7">
        <v>16500</v>
      </c>
      <c r="I5251" s="7">
        <v>473.55</v>
      </c>
      <c r="J5251" s="7">
        <v>0</v>
      </c>
      <c r="K5251" s="7">
        <v>501.6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1000.15</v>
      </c>
      <c r="R5251" s="7">
        <f>H5251-Q5251</f>
        <v>15499.85</v>
      </c>
      <c r="S5251" s="4" t="s">
        <v>38</v>
      </c>
    </row>
    <row r="5252" spans="1:19" ht="26.25" customHeight="1" x14ac:dyDescent="0.25">
      <c r="A5252" s="10">
        <f>+SUBTOTAL(103,$B$5:B5252)</f>
        <v>2649</v>
      </c>
      <c r="B5252" s="4" t="s">
        <v>1025</v>
      </c>
      <c r="C5252" s="4" t="s">
        <v>8423</v>
      </c>
      <c r="D5252" s="4" t="s">
        <v>1260</v>
      </c>
      <c r="E5252" s="4" t="s">
        <v>126</v>
      </c>
      <c r="F5252" s="16" t="s">
        <v>23</v>
      </c>
      <c r="G5252" s="17"/>
      <c r="H5252" s="7">
        <v>16500</v>
      </c>
      <c r="I5252" s="7">
        <v>473.55</v>
      </c>
      <c r="J5252" s="7">
        <v>0</v>
      </c>
      <c r="K5252" s="7">
        <v>501.6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1000.15</v>
      </c>
      <c r="R5252" s="7">
        <f>H5252-Q5252</f>
        <v>15499.85</v>
      </c>
      <c r="S5252" s="4" t="s">
        <v>24</v>
      </c>
    </row>
    <row r="5253" spans="1:19" ht="26.25" customHeight="1" x14ac:dyDescent="0.25">
      <c r="A5253" s="10">
        <f>+SUBTOTAL(103,$B$5:B5253)</f>
        <v>2650</v>
      </c>
      <c r="B5253" s="4" t="s">
        <v>3920</v>
      </c>
      <c r="C5253" s="4" t="s">
        <v>8645</v>
      </c>
      <c r="D5253" s="4" t="s">
        <v>3792</v>
      </c>
      <c r="E5253" s="4" t="s">
        <v>80</v>
      </c>
      <c r="F5253" s="16" t="s">
        <v>23</v>
      </c>
      <c r="G5253" s="17"/>
      <c r="H5253" s="7">
        <v>16500</v>
      </c>
      <c r="I5253" s="7">
        <v>473.55</v>
      </c>
      <c r="J5253" s="7">
        <v>0</v>
      </c>
      <c r="K5253" s="7">
        <v>501.6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1000.15</v>
      </c>
      <c r="R5253" s="7">
        <f>H5253-Q5253</f>
        <v>15499.85</v>
      </c>
      <c r="S5253" s="4" t="s">
        <v>24</v>
      </c>
    </row>
    <row r="5254" spans="1:19" ht="26.25" hidden="1" customHeight="1" x14ac:dyDescent="0.25">
      <c r="A5254" s="10">
        <f>+SUBTOTAL(103,$B$5:B5254)</f>
        <v>2650</v>
      </c>
      <c r="B5254" s="4" t="s">
        <v>334</v>
      </c>
      <c r="C5254" s="4" t="s">
        <v>8681</v>
      </c>
      <c r="D5254" s="4" t="s">
        <v>433</v>
      </c>
      <c r="E5254" s="4" t="s">
        <v>55</v>
      </c>
      <c r="F5254" s="16" t="s">
        <v>23</v>
      </c>
      <c r="G5254" s="17"/>
      <c r="H5254" s="7">
        <v>16500</v>
      </c>
      <c r="I5254" s="7">
        <v>473.55</v>
      </c>
      <c r="J5254" s="7">
        <v>0</v>
      </c>
      <c r="K5254" s="7">
        <v>501.6</v>
      </c>
      <c r="L5254" s="7">
        <v>0</v>
      </c>
      <c r="M5254" s="7">
        <v>25</v>
      </c>
      <c r="N5254" s="7">
        <v>0</v>
      </c>
      <c r="O5254" s="7"/>
      <c r="P5254" s="7">
        <v>5830.86</v>
      </c>
      <c r="Q5254" s="7">
        <v>6831.01</v>
      </c>
      <c r="R5254" s="7">
        <f>H5254-Q5254</f>
        <v>9668.99</v>
      </c>
      <c r="S5254" s="4" t="s">
        <v>24</v>
      </c>
    </row>
    <row r="5255" spans="1:19" ht="26.25" hidden="1" customHeight="1" x14ac:dyDescent="0.25">
      <c r="A5255" s="10">
        <f>+SUBTOTAL(103,$B$5:B5255)</f>
        <v>2650</v>
      </c>
      <c r="B5255" s="4" t="s">
        <v>1082</v>
      </c>
      <c r="C5255" s="4" t="s">
        <v>8798</v>
      </c>
      <c r="D5255" s="4" t="s">
        <v>1147</v>
      </c>
      <c r="E5255" s="4" t="s">
        <v>61</v>
      </c>
      <c r="F5255" s="16" t="s">
        <v>23</v>
      </c>
      <c r="G5255" s="17"/>
      <c r="H5255" s="7">
        <v>16500</v>
      </c>
      <c r="I5255" s="7">
        <v>473.55</v>
      </c>
      <c r="J5255" s="7">
        <v>0</v>
      </c>
      <c r="K5255" s="7">
        <v>501.6</v>
      </c>
      <c r="L5255" s="7">
        <v>0</v>
      </c>
      <c r="M5255" s="7">
        <v>25</v>
      </c>
      <c r="N5255" s="7">
        <v>0</v>
      </c>
      <c r="O5255" s="7"/>
      <c r="P5255" s="7">
        <v>2802.95</v>
      </c>
      <c r="Q5255" s="7">
        <v>3803.1</v>
      </c>
      <c r="R5255" s="7">
        <f>H5255-Q5255</f>
        <v>12696.9</v>
      </c>
      <c r="S5255" s="4" t="s">
        <v>38</v>
      </c>
    </row>
    <row r="5256" spans="1:19" ht="26.25" customHeight="1" x14ac:dyDescent="0.25">
      <c r="A5256" s="10">
        <f>+SUBTOTAL(103,$B$5:B5256)</f>
        <v>2651</v>
      </c>
      <c r="B5256" s="4" t="s">
        <v>1082</v>
      </c>
      <c r="C5256" s="4" t="s">
        <v>8799</v>
      </c>
      <c r="D5256" s="4" t="s">
        <v>2423</v>
      </c>
      <c r="E5256" s="4" t="s">
        <v>80</v>
      </c>
      <c r="F5256" s="16" t="s">
        <v>23</v>
      </c>
      <c r="G5256" s="17"/>
      <c r="H5256" s="7">
        <v>16500</v>
      </c>
      <c r="I5256" s="7">
        <v>473.55</v>
      </c>
      <c r="J5256" s="7">
        <v>0</v>
      </c>
      <c r="K5256" s="7">
        <v>501.6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1000.15</v>
      </c>
      <c r="R5256" s="7">
        <f>H5256-Q5256</f>
        <v>15499.85</v>
      </c>
      <c r="S5256" s="4" t="s">
        <v>38</v>
      </c>
    </row>
    <row r="5257" spans="1:19" ht="26.25" customHeight="1" x14ac:dyDescent="0.25">
      <c r="A5257" s="10">
        <f>+SUBTOTAL(103,$B$5:B5257)</f>
        <v>2652</v>
      </c>
      <c r="B5257" s="4" t="s">
        <v>3921</v>
      </c>
      <c r="C5257" s="4" t="s">
        <v>8807</v>
      </c>
      <c r="D5257" s="4" t="s">
        <v>2423</v>
      </c>
      <c r="E5257" s="4" t="s">
        <v>80</v>
      </c>
      <c r="F5257" s="16" t="s">
        <v>23</v>
      </c>
      <c r="G5257" s="17"/>
      <c r="H5257" s="7">
        <v>16500</v>
      </c>
      <c r="I5257" s="7">
        <v>473.55</v>
      </c>
      <c r="J5257" s="7">
        <v>0</v>
      </c>
      <c r="K5257" s="7">
        <v>501.6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1000.15</v>
      </c>
      <c r="R5257" s="7">
        <f>H5257-Q5257</f>
        <v>15499.85</v>
      </c>
      <c r="S5257" s="4" t="s">
        <v>38</v>
      </c>
    </row>
    <row r="5258" spans="1:19" ht="26.25" hidden="1" customHeight="1" x14ac:dyDescent="0.25">
      <c r="A5258" s="10">
        <f>+SUBTOTAL(103,$B$5:B5258)</f>
        <v>2652</v>
      </c>
      <c r="B5258" s="4" t="s">
        <v>1695</v>
      </c>
      <c r="C5258" s="4" t="s">
        <v>8862</v>
      </c>
      <c r="D5258" s="4" t="s">
        <v>1260</v>
      </c>
      <c r="E5258" s="4" t="s">
        <v>61</v>
      </c>
      <c r="F5258" s="16" t="s">
        <v>23</v>
      </c>
      <c r="G5258" s="17"/>
      <c r="H5258" s="7">
        <v>16500</v>
      </c>
      <c r="I5258" s="7">
        <v>473.55</v>
      </c>
      <c r="J5258" s="7">
        <v>0</v>
      </c>
      <c r="K5258" s="7">
        <v>501.6</v>
      </c>
      <c r="L5258" s="7">
        <v>0</v>
      </c>
      <c r="M5258" s="7">
        <v>25</v>
      </c>
      <c r="N5258" s="7">
        <v>0</v>
      </c>
      <c r="O5258" s="7"/>
      <c r="P5258" s="7">
        <v>355.52</v>
      </c>
      <c r="Q5258" s="7">
        <v>1355.67</v>
      </c>
      <c r="R5258" s="7">
        <f>H5258-Q5258</f>
        <v>15144.33</v>
      </c>
      <c r="S5258" s="4" t="s">
        <v>24</v>
      </c>
    </row>
    <row r="5259" spans="1:19" ht="26.25" customHeight="1" x14ac:dyDescent="0.25">
      <c r="A5259" s="10">
        <f>+SUBTOTAL(103,$B$5:B5259)</f>
        <v>2653</v>
      </c>
      <c r="B5259" s="4" t="s">
        <v>3922</v>
      </c>
      <c r="C5259" s="4" t="s">
        <v>6556</v>
      </c>
      <c r="D5259" s="4" t="s">
        <v>1260</v>
      </c>
      <c r="E5259" s="4" t="s">
        <v>35</v>
      </c>
      <c r="F5259" s="16" t="s">
        <v>23</v>
      </c>
      <c r="G5259" s="17"/>
      <c r="H5259" s="7">
        <v>16500</v>
      </c>
      <c r="I5259" s="7">
        <v>473.55</v>
      </c>
      <c r="J5259" s="7">
        <v>0</v>
      </c>
      <c r="K5259" s="7">
        <v>501.6</v>
      </c>
      <c r="L5259" s="7">
        <v>0</v>
      </c>
      <c r="M5259" s="7">
        <v>25</v>
      </c>
      <c r="N5259" s="7">
        <v>0</v>
      </c>
      <c r="O5259" s="7"/>
      <c r="P5259" s="7">
        <v>50</v>
      </c>
      <c r="Q5259" s="7">
        <v>1050.1500000000001</v>
      </c>
      <c r="R5259" s="7">
        <f>H5259-Q5259</f>
        <v>15449.85</v>
      </c>
      <c r="S5259" s="4" t="s">
        <v>24</v>
      </c>
    </row>
    <row r="5260" spans="1:19" ht="26.25" customHeight="1" x14ac:dyDescent="0.25">
      <c r="A5260" s="10">
        <f>+SUBTOTAL(103,$B$5:B5260)</f>
        <v>2654</v>
      </c>
      <c r="B5260" s="4" t="s">
        <v>141</v>
      </c>
      <c r="C5260" s="4" t="s">
        <v>5966</v>
      </c>
      <c r="D5260" s="4" t="s">
        <v>2216</v>
      </c>
      <c r="E5260" s="4" t="s">
        <v>175</v>
      </c>
      <c r="F5260" s="16" t="s">
        <v>23</v>
      </c>
      <c r="G5260" s="17" t="s">
        <v>11704</v>
      </c>
      <c r="H5260" s="7">
        <v>16500</v>
      </c>
      <c r="I5260" s="7">
        <v>473.55</v>
      </c>
      <c r="J5260" s="7">
        <v>0</v>
      </c>
      <c r="K5260" s="7">
        <v>501.6</v>
      </c>
      <c r="L5260" s="7">
        <v>0</v>
      </c>
      <c r="M5260" s="7">
        <v>25</v>
      </c>
      <c r="N5260" s="7">
        <v>0</v>
      </c>
      <c r="O5260" s="7"/>
      <c r="P5260" s="7">
        <v>8564.4</v>
      </c>
      <c r="Q5260" s="7">
        <v>9564.5499999999993</v>
      </c>
      <c r="R5260" s="7">
        <f>H5260-Q5260</f>
        <v>6935.4500000000007</v>
      </c>
      <c r="S5260" s="4" t="s">
        <v>38</v>
      </c>
    </row>
    <row r="5261" spans="1:19" ht="26.25" customHeight="1" x14ac:dyDescent="0.25">
      <c r="A5261" s="10">
        <f>+SUBTOTAL(103,$B$5:B5261)</f>
        <v>2655</v>
      </c>
      <c r="B5261" s="4" t="s">
        <v>3923</v>
      </c>
      <c r="C5261" s="4" t="s">
        <v>9053</v>
      </c>
      <c r="D5261" s="4" t="s">
        <v>2423</v>
      </c>
      <c r="E5261" s="4" t="s">
        <v>80</v>
      </c>
      <c r="F5261" s="16" t="s">
        <v>23</v>
      </c>
      <c r="G5261" s="17"/>
      <c r="H5261" s="7">
        <v>16500</v>
      </c>
      <c r="I5261" s="7">
        <v>473.55</v>
      </c>
      <c r="J5261" s="7">
        <v>0</v>
      </c>
      <c r="K5261" s="7">
        <v>501.6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1000.15</v>
      </c>
      <c r="R5261" s="7">
        <f>H5261-Q5261</f>
        <v>15499.85</v>
      </c>
      <c r="S5261" s="4" t="s">
        <v>38</v>
      </c>
    </row>
    <row r="5262" spans="1:19" ht="26.25" customHeight="1" x14ac:dyDescent="0.25">
      <c r="A5262" s="10">
        <f>+SUBTOTAL(103,$B$5:B5262)</f>
        <v>2656</v>
      </c>
      <c r="B5262" s="4" t="s">
        <v>3924</v>
      </c>
      <c r="C5262" s="4" t="s">
        <v>9060</v>
      </c>
      <c r="D5262" s="4" t="s">
        <v>1147</v>
      </c>
      <c r="E5262" s="4" t="s">
        <v>175</v>
      </c>
      <c r="F5262" s="16" t="s">
        <v>23</v>
      </c>
      <c r="G5262" s="17" t="s">
        <v>11704</v>
      </c>
      <c r="H5262" s="7">
        <v>16500</v>
      </c>
      <c r="I5262" s="7">
        <v>473.55</v>
      </c>
      <c r="J5262" s="7">
        <v>0</v>
      </c>
      <c r="K5262" s="7">
        <v>501.6</v>
      </c>
      <c r="L5262" s="7">
        <v>0</v>
      </c>
      <c r="M5262" s="7">
        <v>25</v>
      </c>
      <c r="N5262" s="7">
        <v>160</v>
      </c>
      <c r="O5262" s="7"/>
      <c r="P5262" s="7">
        <v>6237.36</v>
      </c>
      <c r="Q5262" s="7">
        <v>7397.51</v>
      </c>
      <c r="R5262" s="7">
        <f>H5262-Q5262</f>
        <v>9102.49</v>
      </c>
      <c r="S5262" s="4" t="s">
        <v>38</v>
      </c>
    </row>
    <row r="5263" spans="1:19" ht="26.25" hidden="1" customHeight="1" x14ac:dyDescent="0.25">
      <c r="A5263" s="10">
        <f>+SUBTOTAL(103,$B$5:B5263)</f>
        <v>2656</v>
      </c>
      <c r="B5263" s="4" t="s">
        <v>3925</v>
      </c>
      <c r="C5263" s="4" t="s">
        <v>9064</v>
      </c>
      <c r="D5263" s="4" t="s">
        <v>1147</v>
      </c>
      <c r="E5263" s="4" t="s">
        <v>63</v>
      </c>
      <c r="F5263" s="16" t="s">
        <v>23</v>
      </c>
      <c r="G5263" s="17" t="s">
        <v>11704</v>
      </c>
      <c r="H5263" s="7">
        <v>16500</v>
      </c>
      <c r="I5263" s="7">
        <v>473.55</v>
      </c>
      <c r="J5263" s="7">
        <v>0</v>
      </c>
      <c r="K5263" s="7">
        <v>501.6</v>
      </c>
      <c r="L5263" s="7">
        <v>1715.46</v>
      </c>
      <c r="M5263" s="7">
        <v>25</v>
      </c>
      <c r="N5263" s="7">
        <v>0</v>
      </c>
      <c r="O5263" s="7"/>
      <c r="P5263" s="7">
        <v>3832.37</v>
      </c>
      <c r="Q5263" s="7">
        <v>6547.98</v>
      </c>
      <c r="R5263" s="7">
        <f>H5263-Q5263</f>
        <v>9952.02</v>
      </c>
      <c r="S5263" s="4" t="s">
        <v>38</v>
      </c>
    </row>
    <row r="5264" spans="1:19" ht="26.25" customHeight="1" x14ac:dyDescent="0.25">
      <c r="A5264" s="10">
        <f>+SUBTOTAL(103,$B$5:B5264)</f>
        <v>2657</v>
      </c>
      <c r="B5264" s="4" t="s">
        <v>3926</v>
      </c>
      <c r="C5264" s="4" t="s">
        <v>9171</v>
      </c>
      <c r="D5264" s="4" t="s">
        <v>1260</v>
      </c>
      <c r="E5264" s="4" t="s">
        <v>80</v>
      </c>
      <c r="F5264" s="16" t="s">
        <v>23</v>
      </c>
      <c r="G5264" s="17"/>
      <c r="H5264" s="7">
        <v>16500</v>
      </c>
      <c r="I5264" s="7">
        <v>473.55</v>
      </c>
      <c r="J5264" s="7">
        <v>0</v>
      </c>
      <c r="K5264" s="7">
        <v>501.6</v>
      </c>
      <c r="L5264" s="7">
        <v>3430.92</v>
      </c>
      <c r="M5264" s="7">
        <v>25</v>
      </c>
      <c r="N5264" s="7">
        <v>0</v>
      </c>
      <c r="O5264" s="7"/>
      <c r="P5264" s="7">
        <v>0</v>
      </c>
      <c r="Q5264" s="7">
        <v>4431.07</v>
      </c>
      <c r="R5264" s="7">
        <f>H5264-Q5264</f>
        <v>12068.93</v>
      </c>
      <c r="S5264" s="4" t="s">
        <v>38</v>
      </c>
    </row>
    <row r="5265" spans="1:19" ht="26.25" hidden="1" customHeight="1" x14ac:dyDescent="0.25">
      <c r="A5265" s="10">
        <f>+SUBTOTAL(103,$B$5:B5265)</f>
        <v>2657</v>
      </c>
      <c r="B5265" s="4" t="s">
        <v>3927</v>
      </c>
      <c r="C5265" s="4" t="s">
        <v>5797</v>
      </c>
      <c r="D5265" s="4" t="s">
        <v>3593</v>
      </c>
      <c r="E5265" s="4" t="s">
        <v>61</v>
      </c>
      <c r="F5265" s="16" t="s">
        <v>23</v>
      </c>
      <c r="G5265" s="17"/>
      <c r="H5265" s="7">
        <v>16500</v>
      </c>
      <c r="I5265" s="7">
        <v>473.55</v>
      </c>
      <c r="J5265" s="7">
        <v>0</v>
      </c>
      <c r="K5265" s="7">
        <v>501.6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1000.15</v>
      </c>
      <c r="R5265" s="7">
        <f>H5265-Q5265</f>
        <v>15499.85</v>
      </c>
      <c r="S5265" s="4" t="s">
        <v>24</v>
      </c>
    </row>
    <row r="5266" spans="1:19" ht="26.25" hidden="1" customHeight="1" x14ac:dyDescent="0.25">
      <c r="A5266" s="10">
        <f>+SUBTOTAL(103,$B$5:B5266)</f>
        <v>2657</v>
      </c>
      <c r="B5266" s="4" t="s">
        <v>3929</v>
      </c>
      <c r="C5266" s="4" t="s">
        <v>9310</v>
      </c>
      <c r="D5266" s="4" t="s">
        <v>1260</v>
      </c>
      <c r="E5266" s="4" t="s">
        <v>61</v>
      </c>
      <c r="F5266" s="16" t="s">
        <v>23</v>
      </c>
      <c r="G5266" s="17"/>
      <c r="H5266" s="7">
        <v>16500</v>
      </c>
      <c r="I5266" s="7">
        <v>473.55</v>
      </c>
      <c r="J5266" s="7">
        <v>0</v>
      </c>
      <c r="K5266" s="7">
        <v>501.6</v>
      </c>
      <c r="L5266" s="7">
        <v>1715.46</v>
      </c>
      <c r="M5266" s="7">
        <v>25</v>
      </c>
      <c r="N5266" s="7">
        <v>0</v>
      </c>
      <c r="O5266" s="7"/>
      <c r="P5266" s="7">
        <v>0</v>
      </c>
      <c r="Q5266" s="7">
        <v>2715.61</v>
      </c>
      <c r="R5266" s="7">
        <f>H5266-Q5266</f>
        <v>13784.39</v>
      </c>
      <c r="S5266" s="4" t="s">
        <v>38</v>
      </c>
    </row>
    <row r="5267" spans="1:19" ht="26.25" customHeight="1" x14ac:dyDescent="0.25">
      <c r="A5267" s="10">
        <f>+SUBTOTAL(103,$B$5:B5267)</f>
        <v>2658</v>
      </c>
      <c r="B5267" s="4" t="s">
        <v>3930</v>
      </c>
      <c r="C5267" s="4" t="s">
        <v>9352</v>
      </c>
      <c r="D5267" s="4" t="s">
        <v>1147</v>
      </c>
      <c r="E5267" s="4" t="s">
        <v>126</v>
      </c>
      <c r="F5267" s="16" t="s">
        <v>23</v>
      </c>
      <c r="G5267" s="17" t="s">
        <v>11704</v>
      </c>
      <c r="H5267" s="7">
        <v>16500</v>
      </c>
      <c r="I5267" s="7">
        <v>473.55</v>
      </c>
      <c r="J5267" s="7">
        <v>0</v>
      </c>
      <c r="K5267" s="7">
        <v>501.6</v>
      </c>
      <c r="L5267" s="7">
        <v>0</v>
      </c>
      <c r="M5267" s="7">
        <v>25</v>
      </c>
      <c r="N5267" s="7">
        <v>200</v>
      </c>
      <c r="O5267" s="7"/>
      <c r="P5267" s="7">
        <v>14210.37</v>
      </c>
      <c r="Q5267" s="7">
        <v>15410.52</v>
      </c>
      <c r="R5267" s="7">
        <f>H5267-Q5267</f>
        <v>1089.4799999999996</v>
      </c>
      <c r="S5267" s="4" t="s">
        <v>38</v>
      </c>
    </row>
    <row r="5268" spans="1:19" ht="26.25" hidden="1" customHeight="1" x14ac:dyDescent="0.25">
      <c r="A5268" s="10">
        <f>+SUBTOTAL(103,$B$5:B5268)</f>
        <v>2658</v>
      </c>
      <c r="B5268" s="4" t="s">
        <v>1177</v>
      </c>
      <c r="C5268" s="4" t="s">
        <v>6604</v>
      </c>
      <c r="D5268" s="4" t="s">
        <v>3019</v>
      </c>
      <c r="E5268" s="4" t="s">
        <v>61</v>
      </c>
      <c r="F5268" s="16" t="s">
        <v>23</v>
      </c>
      <c r="G5268" s="17"/>
      <c r="H5268" s="7">
        <v>16500</v>
      </c>
      <c r="I5268" s="7">
        <v>473.55</v>
      </c>
      <c r="J5268" s="7">
        <v>0</v>
      </c>
      <c r="K5268" s="7">
        <v>501.6</v>
      </c>
      <c r="L5268" s="7">
        <v>0</v>
      </c>
      <c r="M5268" s="7">
        <v>25</v>
      </c>
      <c r="N5268" s="7">
        <v>0</v>
      </c>
      <c r="O5268" s="7"/>
      <c r="P5268" s="7">
        <v>355.52</v>
      </c>
      <c r="Q5268" s="7">
        <v>1355.67</v>
      </c>
      <c r="R5268" s="7">
        <f>H5268-Q5268</f>
        <v>15144.33</v>
      </c>
      <c r="S5268" s="4" t="s">
        <v>24</v>
      </c>
    </row>
    <row r="5269" spans="1:19" ht="26.25" customHeight="1" x14ac:dyDescent="0.25">
      <c r="A5269" s="10">
        <f>+SUBTOTAL(103,$B$5:B5269)</f>
        <v>2659</v>
      </c>
      <c r="B5269" s="4" t="s">
        <v>3931</v>
      </c>
      <c r="C5269" s="4" t="s">
        <v>9372</v>
      </c>
      <c r="D5269" s="4" t="s">
        <v>2423</v>
      </c>
      <c r="E5269" s="4" t="s">
        <v>80</v>
      </c>
      <c r="F5269" s="16" t="s">
        <v>23</v>
      </c>
      <c r="G5269" s="17"/>
      <c r="H5269" s="7">
        <v>16500</v>
      </c>
      <c r="I5269" s="7">
        <v>473.55</v>
      </c>
      <c r="J5269" s="7">
        <v>0</v>
      </c>
      <c r="K5269" s="7">
        <v>501.6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1000.15</v>
      </c>
      <c r="R5269" s="7">
        <f>H5269-Q5269</f>
        <v>15499.85</v>
      </c>
      <c r="S5269" s="4" t="s">
        <v>24</v>
      </c>
    </row>
    <row r="5270" spans="1:19" ht="26.25" hidden="1" customHeight="1" x14ac:dyDescent="0.25">
      <c r="A5270" s="10">
        <f>+SUBTOTAL(103,$B$5:B5270)</f>
        <v>2659</v>
      </c>
      <c r="B5270" s="4" t="s">
        <v>3932</v>
      </c>
      <c r="C5270" s="4" t="s">
        <v>9563</v>
      </c>
      <c r="D5270" s="4" t="s">
        <v>1260</v>
      </c>
      <c r="E5270" s="4" t="s">
        <v>61</v>
      </c>
      <c r="F5270" s="16" t="s">
        <v>23</v>
      </c>
      <c r="G5270" s="17"/>
      <c r="H5270" s="7">
        <v>16500</v>
      </c>
      <c r="I5270" s="7">
        <v>473.55</v>
      </c>
      <c r="J5270" s="7">
        <v>0</v>
      </c>
      <c r="K5270" s="7">
        <v>501.6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1000.15</v>
      </c>
      <c r="R5270" s="7">
        <f>H5270-Q5270</f>
        <v>15499.85</v>
      </c>
      <c r="S5270" s="4" t="s">
        <v>38</v>
      </c>
    </row>
    <row r="5271" spans="1:19" ht="26.25" customHeight="1" x14ac:dyDescent="0.25">
      <c r="A5271" s="10">
        <f>+SUBTOTAL(103,$B$5:B5271)</f>
        <v>2660</v>
      </c>
      <c r="B5271" s="4" t="s">
        <v>3933</v>
      </c>
      <c r="C5271" s="4" t="s">
        <v>6490</v>
      </c>
      <c r="D5271" s="4" t="s">
        <v>2423</v>
      </c>
      <c r="E5271" s="4" t="s">
        <v>80</v>
      </c>
      <c r="F5271" s="16" t="s">
        <v>23</v>
      </c>
      <c r="G5271" s="17"/>
      <c r="H5271" s="7">
        <v>16500</v>
      </c>
      <c r="I5271" s="7">
        <v>473.55</v>
      </c>
      <c r="J5271" s="7">
        <v>0</v>
      </c>
      <c r="K5271" s="7">
        <v>501.6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1000.15</v>
      </c>
      <c r="R5271" s="7">
        <f>H5271-Q5271</f>
        <v>15499.85</v>
      </c>
      <c r="S5271" s="4" t="s">
        <v>38</v>
      </c>
    </row>
    <row r="5272" spans="1:19" ht="26.25" customHeight="1" x14ac:dyDescent="0.25">
      <c r="A5272" s="10">
        <f>+SUBTOTAL(103,$B$5:B5272)</f>
        <v>2661</v>
      </c>
      <c r="B5272" s="4" t="s">
        <v>1247</v>
      </c>
      <c r="C5272" s="4" t="s">
        <v>9770</v>
      </c>
      <c r="D5272" s="4" t="s">
        <v>433</v>
      </c>
      <c r="E5272" s="4" t="s">
        <v>345</v>
      </c>
      <c r="F5272" s="16" t="s">
        <v>23</v>
      </c>
      <c r="G5272" s="17" t="s">
        <v>11704</v>
      </c>
      <c r="H5272" s="7">
        <v>16500</v>
      </c>
      <c r="I5272" s="7">
        <v>473.55</v>
      </c>
      <c r="J5272" s="7">
        <v>0</v>
      </c>
      <c r="K5272" s="7">
        <v>501.6</v>
      </c>
      <c r="L5272" s="7">
        <v>3430.92</v>
      </c>
      <c r="M5272" s="7">
        <v>25</v>
      </c>
      <c r="N5272" s="7">
        <v>0</v>
      </c>
      <c r="O5272" s="7"/>
      <c r="P5272" s="7">
        <v>3804.13</v>
      </c>
      <c r="Q5272" s="7">
        <v>8235.2000000000007</v>
      </c>
      <c r="R5272" s="7">
        <f>H5272-Q5272</f>
        <v>8264.7999999999993</v>
      </c>
      <c r="S5272" s="4" t="s">
        <v>38</v>
      </c>
    </row>
    <row r="5273" spans="1:19" ht="26.25" customHeight="1" x14ac:dyDescent="0.25">
      <c r="A5273" s="10">
        <f>+SUBTOTAL(103,$B$5:B5273)</f>
        <v>2662</v>
      </c>
      <c r="B5273" s="4" t="s">
        <v>504</v>
      </c>
      <c r="C5273" s="4" t="s">
        <v>9780</v>
      </c>
      <c r="D5273" s="4" t="s">
        <v>2980</v>
      </c>
      <c r="E5273" s="4" t="s">
        <v>201</v>
      </c>
      <c r="F5273" s="16" t="s">
        <v>23</v>
      </c>
      <c r="G5273" s="17" t="s">
        <v>11704</v>
      </c>
      <c r="H5273" s="7">
        <v>16500</v>
      </c>
      <c r="I5273" s="7">
        <v>473.55</v>
      </c>
      <c r="J5273" s="7">
        <v>0</v>
      </c>
      <c r="K5273" s="7">
        <v>501.6</v>
      </c>
      <c r="L5273" s="7">
        <v>0</v>
      </c>
      <c r="M5273" s="7">
        <v>25</v>
      </c>
      <c r="N5273" s="7">
        <v>220</v>
      </c>
      <c r="O5273" s="7"/>
      <c r="P5273" s="7">
        <v>1705.42</v>
      </c>
      <c r="Q5273" s="7">
        <v>2925.57</v>
      </c>
      <c r="R5273" s="7">
        <f>H5273-Q5273</f>
        <v>13574.43</v>
      </c>
      <c r="S5273" s="4" t="s">
        <v>38</v>
      </c>
    </row>
    <row r="5274" spans="1:19" ht="26.25" customHeight="1" x14ac:dyDescent="0.25">
      <c r="A5274" s="10">
        <f>+SUBTOTAL(103,$B$5:B5274)</f>
        <v>2663</v>
      </c>
      <c r="B5274" s="4" t="s">
        <v>3934</v>
      </c>
      <c r="C5274" s="4" t="s">
        <v>9804</v>
      </c>
      <c r="D5274" s="4" t="s">
        <v>629</v>
      </c>
      <c r="E5274" s="4" t="s">
        <v>126</v>
      </c>
      <c r="F5274" s="16" t="s">
        <v>23</v>
      </c>
      <c r="G5274" s="17"/>
      <c r="H5274" s="7">
        <v>16500</v>
      </c>
      <c r="I5274" s="7">
        <v>473.55</v>
      </c>
      <c r="J5274" s="7">
        <v>0</v>
      </c>
      <c r="K5274" s="7">
        <v>501.6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1000.15</v>
      </c>
      <c r="R5274" s="7">
        <f>H5274-Q5274</f>
        <v>15499.85</v>
      </c>
      <c r="S5274" s="4" t="s">
        <v>38</v>
      </c>
    </row>
    <row r="5275" spans="1:19" ht="26.25" customHeight="1" x14ac:dyDescent="0.25">
      <c r="A5275" s="10">
        <f>+SUBTOTAL(103,$B$5:B5275)</f>
        <v>2664</v>
      </c>
      <c r="B5275" s="4" t="s">
        <v>3935</v>
      </c>
      <c r="C5275" s="4" t="s">
        <v>7711</v>
      </c>
      <c r="D5275" s="4" t="s">
        <v>433</v>
      </c>
      <c r="E5275" s="4" t="s">
        <v>152</v>
      </c>
      <c r="F5275" s="16" t="s">
        <v>23</v>
      </c>
      <c r="G5275" s="17"/>
      <c r="H5275" s="7">
        <v>16500</v>
      </c>
      <c r="I5275" s="7">
        <v>473.55</v>
      </c>
      <c r="J5275" s="7">
        <v>0</v>
      </c>
      <c r="K5275" s="7">
        <v>501.6</v>
      </c>
      <c r="L5275" s="7">
        <v>1715.46</v>
      </c>
      <c r="M5275" s="7">
        <v>25</v>
      </c>
      <c r="N5275" s="7">
        <v>200</v>
      </c>
      <c r="O5275" s="7"/>
      <c r="P5275" s="7">
        <v>4626.1400000000003</v>
      </c>
      <c r="Q5275" s="7">
        <v>7541.75</v>
      </c>
      <c r="R5275" s="7">
        <f>H5275-Q5275</f>
        <v>8958.25</v>
      </c>
      <c r="S5275" s="4" t="s">
        <v>38</v>
      </c>
    </row>
    <row r="5276" spans="1:19" ht="26.25" hidden="1" customHeight="1" x14ac:dyDescent="0.25">
      <c r="A5276" s="10">
        <f>+SUBTOTAL(103,$B$5:B5276)</f>
        <v>2664</v>
      </c>
      <c r="B5276" s="4" t="s">
        <v>3936</v>
      </c>
      <c r="C5276" s="4" t="s">
        <v>8614</v>
      </c>
      <c r="D5276" s="4" t="s">
        <v>392</v>
      </c>
      <c r="E5276" s="4" t="s">
        <v>61</v>
      </c>
      <c r="F5276" s="16" t="s">
        <v>23</v>
      </c>
      <c r="G5276" s="17"/>
      <c r="H5276" s="7">
        <v>16500</v>
      </c>
      <c r="I5276" s="7">
        <v>473.55</v>
      </c>
      <c r="J5276" s="7">
        <v>0</v>
      </c>
      <c r="K5276" s="7">
        <v>501.6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1000.15</v>
      </c>
      <c r="R5276" s="7">
        <f>H5276-Q5276</f>
        <v>15499.85</v>
      </c>
      <c r="S5276" s="4" t="s">
        <v>38</v>
      </c>
    </row>
    <row r="5277" spans="1:19" ht="26.25" customHeight="1" x14ac:dyDescent="0.25">
      <c r="A5277" s="10">
        <f>+SUBTOTAL(103,$B$5:B5277)</f>
        <v>2665</v>
      </c>
      <c r="B5277" s="4" t="s">
        <v>3937</v>
      </c>
      <c r="C5277" s="4" t="s">
        <v>10016</v>
      </c>
      <c r="D5277" s="4" t="s">
        <v>422</v>
      </c>
      <c r="E5277" s="4" t="s">
        <v>126</v>
      </c>
      <c r="F5277" s="16" t="s">
        <v>23</v>
      </c>
      <c r="G5277" s="17"/>
      <c r="H5277" s="7">
        <v>16500</v>
      </c>
      <c r="I5277" s="7">
        <v>473.55</v>
      </c>
      <c r="J5277" s="7">
        <v>0</v>
      </c>
      <c r="K5277" s="7">
        <v>501.6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1000.15</v>
      </c>
      <c r="R5277" s="7">
        <f>H5277-Q5277</f>
        <v>15499.85</v>
      </c>
      <c r="S5277" s="4" t="s">
        <v>38</v>
      </c>
    </row>
    <row r="5278" spans="1:19" ht="26.25" customHeight="1" x14ac:dyDescent="0.25">
      <c r="A5278" s="10">
        <f>+SUBTOTAL(103,$B$5:B5278)</f>
        <v>2666</v>
      </c>
      <c r="B5278" s="4" t="s">
        <v>3305</v>
      </c>
      <c r="C5278" s="4" t="s">
        <v>10118</v>
      </c>
      <c r="D5278" s="4" t="s">
        <v>583</v>
      </c>
      <c r="E5278" s="4" t="s">
        <v>176</v>
      </c>
      <c r="F5278" s="16" t="s">
        <v>23</v>
      </c>
      <c r="G5278" s="17"/>
      <c r="H5278" s="7">
        <v>16500</v>
      </c>
      <c r="I5278" s="7">
        <v>473.55</v>
      </c>
      <c r="J5278" s="7">
        <v>0</v>
      </c>
      <c r="K5278" s="7">
        <v>501.6</v>
      </c>
      <c r="L5278" s="7">
        <v>0</v>
      </c>
      <c r="M5278" s="7">
        <v>25</v>
      </c>
      <c r="N5278" s="7">
        <v>0</v>
      </c>
      <c r="O5278" s="7"/>
      <c r="P5278" s="7">
        <v>150</v>
      </c>
      <c r="Q5278" s="7">
        <v>1150.1500000000001</v>
      </c>
      <c r="R5278" s="7">
        <f>H5278-Q5278</f>
        <v>15349.85</v>
      </c>
      <c r="S5278" s="4" t="s">
        <v>38</v>
      </c>
    </row>
    <row r="5279" spans="1:19" ht="26.25" customHeight="1" x14ac:dyDescent="0.25">
      <c r="A5279" s="10">
        <f>+SUBTOTAL(103,$B$5:B5279)</f>
        <v>2667</v>
      </c>
      <c r="B5279" s="4" t="s">
        <v>3939</v>
      </c>
      <c r="C5279" s="4" t="s">
        <v>10352</v>
      </c>
      <c r="D5279" s="4" t="s">
        <v>1327</v>
      </c>
      <c r="E5279" s="4" t="s">
        <v>80</v>
      </c>
      <c r="F5279" s="16" t="s">
        <v>46</v>
      </c>
      <c r="G5279" s="17"/>
      <c r="H5279" s="7">
        <v>16500</v>
      </c>
      <c r="I5279" s="7">
        <v>473.55</v>
      </c>
      <c r="J5279" s="7">
        <v>0</v>
      </c>
      <c r="K5279" s="7">
        <v>501.6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1000.15</v>
      </c>
      <c r="R5279" s="7">
        <f>H5279-Q5279</f>
        <v>15499.85</v>
      </c>
      <c r="S5279" s="4" t="s">
        <v>38</v>
      </c>
    </row>
    <row r="5280" spans="1:19" ht="26.25" customHeight="1" x14ac:dyDescent="0.25">
      <c r="A5280" s="10">
        <f>+SUBTOTAL(103,$B$5:B5280)</f>
        <v>2668</v>
      </c>
      <c r="B5280" s="4" t="s">
        <v>3941</v>
      </c>
      <c r="C5280" s="4" t="s">
        <v>7287</v>
      </c>
      <c r="D5280" s="4" t="s">
        <v>3942</v>
      </c>
      <c r="E5280" s="4" t="s">
        <v>80</v>
      </c>
      <c r="F5280" s="16" t="s">
        <v>23</v>
      </c>
      <c r="G5280" s="17"/>
      <c r="H5280" s="7">
        <v>16500</v>
      </c>
      <c r="I5280" s="7">
        <v>473.55</v>
      </c>
      <c r="J5280" s="7">
        <v>0</v>
      </c>
      <c r="K5280" s="7">
        <v>501.6</v>
      </c>
      <c r="L5280" s="7">
        <v>0</v>
      </c>
      <c r="M5280" s="7">
        <v>25</v>
      </c>
      <c r="N5280" s="7">
        <v>0</v>
      </c>
      <c r="O5280" s="7"/>
      <c r="P5280" s="7">
        <v>1257.0999999999999</v>
      </c>
      <c r="Q5280" s="7">
        <v>2257.25</v>
      </c>
      <c r="R5280" s="7">
        <f>H5280-Q5280</f>
        <v>14242.75</v>
      </c>
      <c r="S5280" s="4" t="s">
        <v>38</v>
      </c>
    </row>
    <row r="5281" spans="1:19" ht="26.25" customHeight="1" x14ac:dyDescent="0.25">
      <c r="A5281" s="10">
        <f>+SUBTOTAL(103,$B$5:B5281)</f>
        <v>2669</v>
      </c>
      <c r="B5281" s="4" t="s">
        <v>10646</v>
      </c>
      <c r="C5281" s="4" t="s">
        <v>10647</v>
      </c>
      <c r="D5281" s="4" t="s">
        <v>3073</v>
      </c>
      <c r="E5281" s="4" t="s">
        <v>1902</v>
      </c>
      <c r="F5281" s="16" t="s">
        <v>23</v>
      </c>
      <c r="G5281" s="17" t="s">
        <v>11704</v>
      </c>
      <c r="H5281" s="7">
        <v>16500</v>
      </c>
      <c r="I5281" s="7">
        <v>473.55</v>
      </c>
      <c r="J5281" s="7">
        <v>0</v>
      </c>
      <c r="K5281" s="7">
        <v>501.6</v>
      </c>
      <c r="L5281" s="7">
        <v>3430.92</v>
      </c>
      <c r="M5281" s="7">
        <v>25</v>
      </c>
      <c r="N5281" s="7">
        <v>0</v>
      </c>
      <c r="O5281" s="7"/>
      <c r="P5281" s="7">
        <v>7751.15</v>
      </c>
      <c r="Q5281" s="7">
        <v>12182.22</v>
      </c>
      <c r="R5281" s="7">
        <f>H5281-Q5281</f>
        <v>4317.7800000000007</v>
      </c>
      <c r="S5281" s="4" t="s">
        <v>24</v>
      </c>
    </row>
    <row r="5282" spans="1:19" ht="26.25" customHeight="1" x14ac:dyDescent="0.25">
      <c r="A5282" s="10">
        <f>+SUBTOTAL(103,$B$5:B5282)</f>
        <v>2670</v>
      </c>
      <c r="B5282" s="4" t="s">
        <v>3944</v>
      </c>
      <c r="C5282" s="4" t="s">
        <v>10898</v>
      </c>
      <c r="D5282" s="4" t="s">
        <v>3943</v>
      </c>
      <c r="E5282" s="4" t="s">
        <v>80</v>
      </c>
      <c r="F5282" s="16" t="s">
        <v>23</v>
      </c>
      <c r="G5282" s="17"/>
      <c r="H5282" s="7">
        <v>16500</v>
      </c>
      <c r="I5282" s="7">
        <v>473.55</v>
      </c>
      <c r="J5282" s="7">
        <v>0</v>
      </c>
      <c r="K5282" s="7">
        <v>501.6</v>
      </c>
      <c r="L5282" s="7">
        <v>0</v>
      </c>
      <c r="M5282" s="7">
        <v>25</v>
      </c>
      <c r="N5282" s="7">
        <v>0</v>
      </c>
      <c r="O5282" s="7"/>
      <c r="P5282" s="7">
        <v>0</v>
      </c>
      <c r="Q5282" s="7">
        <v>1000.15</v>
      </c>
      <c r="R5282" s="7">
        <f>H5282-Q5282</f>
        <v>15499.85</v>
      </c>
      <c r="S5282" s="4" t="s">
        <v>24</v>
      </c>
    </row>
    <row r="5283" spans="1:19" ht="26.25" hidden="1" customHeight="1" x14ac:dyDescent="0.25">
      <c r="A5283" s="10">
        <f>+SUBTOTAL(103,$B$5:B5283)</f>
        <v>2670</v>
      </c>
      <c r="B5283" s="4" t="s">
        <v>125</v>
      </c>
      <c r="C5283" s="4" t="s">
        <v>9864</v>
      </c>
      <c r="D5283" s="4" t="s">
        <v>3422</v>
      </c>
      <c r="E5283" s="4" t="s">
        <v>59</v>
      </c>
      <c r="F5283" s="16" t="s">
        <v>23</v>
      </c>
      <c r="G5283" s="17" t="s">
        <v>11704</v>
      </c>
      <c r="H5283" s="7">
        <v>16500</v>
      </c>
      <c r="I5283" s="7">
        <v>473.55</v>
      </c>
      <c r="J5283" s="7">
        <v>0</v>
      </c>
      <c r="K5283" s="7">
        <v>501.6</v>
      </c>
      <c r="L5283" s="7">
        <v>0</v>
      </c>
      <c r="M5283" s="7">
        <v>25</v>
      </c>
      <c r="N5283" s="7">
        <v>0</v>
      </c>
      <c r="O5283" s="7"/>
      <c r="P5283" s="7">
        <v>995</v>
      </c>
      <c r="Q5283" s="7">
        <v>1995.15</v>
      </c>
      <c r="R5283" s="7">
        <f>H5283-Q5283</f>
        <v>14504.85</v>
      </c>
      <c r="S5283" s="4" t="s">
        <v>38</v>
      </c>
    </row>
    <row r="5284" spans="1:19" ht="26.25" customHeight="1" x14ac:dyDescent="0.25">
      <c r="A5284" s="10">
        <f>+SUBTOTAL(103,$B$5:B5284)</f>
        <v>2671</v>
      </c>
      <c r="B5284" s="4" t="s">
        <v>3945</v>
      </c>
      <c r="C5284" s="4" t="s">
        <v>11079</v>
      </c>
      <c r="D5284" s="4" t="s">
        <v>2423</v>
      </c>
      <c r="E5284" s="4" t="s">
        <v>80</v>
      </c>
      <c r="F5284" s="16" t="s">
        <v>23</v>
      </c>
      <c r="G5284" s="17"/>
      <c r="H5284" s="7">
        <v>16500</v>
      </c>
      <c r="I5284" s="7">
        <v>473.55</v>
      </c>
      <c r="J5284" s="7">
        <v>0</v>
      </c>
      <c r="K5284" s="7">
        <v>501.6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1000.15</v>
      </c>
      <c r="R5284" s="7">
        <f>H5284-Q5284</f>
        <v>15499.85</v>
      </c>
      <c r="S5284" s="4" t="s">
        <v>38</v>
      </c>
    </row>
    <row r="5285" spans="1:19" ht="26.25" customHeight="1" x14ac:dyDescent="0.25">
      <c r="A5285" s="10">
        <f>+SUBTOTAL(103,$B$5:B5285)</f>
        <v>2672</v>
      </c>
      <c r="B5285" s="4" t="s">
        <v>3947</v>
      </c>
      <c r="C5285" s="4" t="s">
        <v>11522</v>
      </c>
      <c r="D5285" s="4" t="s">
        <v>433</v>
      </c>
      <c r="E5285" s="4" t="s">
        <v>80</v>
      </c>
      <c r="F5285" s="16" t="s">
        <v>23</v>
      </c>
      <c r="G5285" s="17"/>
      <c r="H5285" s="7">
        <v>16500</v>
      </c>
      <c r="I5285" s="7">
        <v>473.55</v>
      </c>
      <c r="J5285" s="7">
        <v>0</v>
      </c>
      <c r="K5285" s="7">
        <v>501.6</v>
      </c>
      <c r="L5285" s="7">
        <v>0</v>
      </c>
      <c r="M5285" s="7">
        <v>25</v>
      </c>
      <c r="N5285" s="7">
        <v>0</v>
      </c>
      <c r="O5285" s="7"/>
      <c r="P5285" s="7">
        <v>355.52</v>
      </c>
      <c r="Q5285" s="7">
        <v>1355.67</v>
      </c>
      <c r="R5285" s="7">
        <f>H5285-Q5285</f>
        <v>15144.33</v>
      </c>
      <c r="S5285" s="4" t="s">
        <v>38</v>
      </c>
    </row>
    <row r="5286" spans="1:19" ht="26.25" customHeight="1" x14ac:dyDescent="0.25">
      <c r="A5286" s="10">
        <f>+SUBTOTAL(103,$B$5:B5286)</f>
        <v>2673</v>
      </c>
      <c r="B5286" s="4" t="s">
        <v>3948</v>
      </c>
      <c r="C5286" s="4" t="s">
        <v>11550</v>
      </c>
      <c r="D5286" s="4" t="s">
        <v>2423</v>
      </c>
      <c r="E5286" s="4" t="s">
        <v>80</v>
      </c>
      <c r="F5286" s="16" t="s">
        <v>23</v>
      </c>
      <c r="G5286" s="17"/>
      <c r="H5286" s="7">
        <v>16500</v>
      </c>
      <c r="I5286" s="7">
        <v>473.55</v>
      </c>
      <c r="J5286" s="7">
        <v>0</v>
      </c>
      <c r="K5286" s="7">
        <v>501.6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1000.15</v>
      </c>
      <c r="R5286" s="7">
        <f>H5286-Q5286</f>
        <v>15499.85</v>
      </c>
      <c r="S5286" s="4" t="s">
        <v>38</v>
      </c>
    </row>
    <row r="5287" spans="1:19" ht="26.25" customHeight="1" x14ac:dyDescent="0.25">
      <c r="A5287" s="10">
        <f>+SUBTOTAL(103,$B$5:B5287)</f>
        <v>2674</v>
      </c>
      <c r="B5287" s="4" t="s">
        <v>3949</v>
      </c>
      <c r="C5287" s="4" t="s">
        <v>11652</v>
      </c>
      <c r="D5287" s="4" t="s">
        <v>1147</v>
      </c>
      <c r="E5287" s="4" t="s">
        <v>127</v>
      </c>
      <c r="F5287" s="16" t="s">
        <v>23</v>
      </c>
      <c r="G5287" s="17"/>
      <c r="H5287" s="7">
        <v>16500</v>
      </c>
      <c r="I5287" s="7">
        <v>473.55</v>
      </c>
      <c r="J5287" s="7">
        <v>0</v>
      </c>
      <c r="K5287" s="7">
        <v>501.6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1000.15</v>
      </c>
      <c r="R5287" s="7">
        <f>H5287-Q5287</f>
        <v>15499.85</v>
      </c>
      <c r="S5287" s="4" t="s">
        <v>38</v>
      </c>
    </row>
    <row r="5288" spans="1:19" ht="26.25" customHeight="1" x14ac:dyDescent="0.25">
      <c r="A5288" s="10">
        <f>+SUBTOTAL(103,$B$5:B5288)</f>
        <v>2675</v>
      </c>
      <c r="B5288" s="4" t="s">
        <v>3950</v>
      </c>
      <c r="C5288" s="4" t="s">
        <v>11676</v>
      </c>
      <c r="D5288" s="4" t="s">
        <v>2423</v>
      </c>
      <c r="E5288" s="4" t="s">
        <v>80</v>
      </c>
      <c r="F5288" s="16" t="s">
        <v>23</v>
      </c>
      <c r="G5288" s="17"/>
      <c r="H5288" s="7">
        <v>16500</v>
      </c>
      <c r="I5288" s="7">
        <v>473.55</v>
      </c>
      <c r="J5288" s="7">
        <v>0</v>
      </c>
      <c r="K5288" s="7">
        <v>501.6</v>
      </c>
      <c r="L5288" s="7">
        <v>0</v>
      </c>
      <c r="M5288" s="7">
        <v>25</v>
      </c>
      <c r="N5288" s="7">
        <v>0</v>
      </c>
      <c r="O5288" s="7"/>
      <c r="P5288" s="7">
        <v>995</v>
      </c>
      <c r="Q5288" s="7">
        <v>1995.15</v>
      </c>
      <c r="R5288" s="7">
        <f>H5288-Q5288</f>
        <v>14504.85</v>
      </c>
      <c r="S5288" s="4" t="s">
        <v>38</v>
      </c>
    </row>
    <row r="5289" spans="1:19" ht="26.25" hidden="1" customHeight="1" x14ac:dyDescent="0.25">
      <c r="A5289" s="10">
        <f>+SUBTOTAL(103,$B$5:B5289)</f>
        <v>2675</v>
      </c>
      <c r="B5289" s="4" t="s">
        <v>2826</v>
      </c>
      <c r="C5289" s="4" t="s">
        <v>9862</v>
      </c>
      <c r="D5289" s="4" t="s">
        <v>941</v>
      </c>
      <c r="E5289" s="4" t="s">
        <v>65</v>
      </c>
      <c r="F5289" s="16" t="s">
        <v>23</v>
      </c>
      <c r="G5289" s="17" t="s">
        <v>11704</v>
      </c>
      <c r="H5289" s="7">
        <v>16468.59</v>
      </c>
      <c r="I5289" s="7">
        <v>472.65</v>
      </c>
      <c r="J5289" s="7">
        <v>0</v>
      </c>
      <c r="K5289" s="7">
        <v>500.65</v>
      </c>
      <c r="L5289" s="7">
        <v>1715.46</v>
      </c>
      <c r="M5289" s="7">
        <v>25</v>
      </c>
      <c r="N5289" s="7">
        <v>0</v>
      </c>
      <c r="O5289" s="7"/>
      <c r="P5289" s="7">
        <v>1615.04</v>
      </c>
      <c r="Q5289" s="7">
        <v>4328.8</v>
      </c>
      <c r="R5289" s="7">
        <f>H5289-Q5289</f>
        <v>12139.79</v>
      </c>
      <c r="S5289" s="4" t="s">
        <v>38</v>
      </c>
    </row>
    <row r="5290" spans="1:19" ht="26.25" customHeight="1" x14ac:dyDescent="0.25">
      <c r="A5290" s="10">
        <f>+SUBTOTAL(103,$B$5:B5290)</f>
        <v>2676</v>
      </c>
      <c r="B5290" s="4" t="s">
        <v>1082</v>
      </c>
      <c r="C5290" s="4" t="s">
        <v>8797</v>
      </c>
      <c r="D5290" s="4" t="s">
        <v>433</v>
      </c>
      <c r="E5290" s="4" t="s">
        <v>98</v>
      </c>
      <c r="F5290" s="16" t="s">
        <v>131</v>
      </c>
      <c r="G5290" s="17"/>
      <c r="H5290" s="7">
        <v>16456</v>
      </c>
      <c r="I5290" s="7">
        <v>472.29</v>
      </c>
      <c r="J5290" s="7">
        <v>0</v>
      </c>
      <c r="K5290" s="7">
        <v>500.26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997.55</v>
      </c>
      <c r="R5290" s="7">
        <f>H5290-Q5290</f>
        <v>15458.45</v>
      </c>
      <c r="S5290" s="4" t="s">
        <v>38</v>
      </c>
    </row>
    <row r="5291" spans="1:19" ht="26.25" hidden="1" customHeight="1" x14ac:dyDescent="0.25">
      <c r="A5291" s="10">
        <f>+SUBTOTAL(103,$B$5:B5291)</f>
        <v>2676</v>
      </c>
      <c r="B5291" s="4" t="s">
        <v>3952</v>
      </c>
      <c r="C5291" s="4" t="s">
        <v>11527</v>
      </c>
      <c r="D5291" s="4" t="s">
        <v>1147</v>
      </c>
      <c r="E5291" s="4" t="s">
        <v>63</v>
      </c>
      <c r="F5291" s="16" t="s">
        <v>23</v>
      </c>
      <c r="G5291" s="17" t="s">
        <v>11704</v>
      </c>
      <c r="H5291" s="7">
        <v>16448.03</v>
      </c>
      <c r="I5291" s="7">
        <v>472.06</v>
      </c>
      <c r="J5291" s="7">
        <v>0</v>
      </c>
      <c r="K5291" s="7">
        <v>500.02</v>
      </c>
      <c r="L5291" s="7">
        <v>0</v>
      </c>
      <c r="M5291" s="7">
        <v>25</v>
      </c>
      <c r="N5291" s="7">
        <v>120</v>
      </c>
      <c r="O5291" s="7"/>
      <c r="P5291" s="7">
        <v>0</v>
      </c>
      <c r="Q5291" s="7">
        <v>1117.08</v>
      </c>
      <c r="R5291" s="7">
        <f>H5291-Q5291</f>
        <v>15330.949999999999</v>
      </c>
      <c r="S5291" s="4" t="s">
        <v>38</v>
      </c>
    </row>
    <row r="5292" spans="1:19" ht="26.25" customHeight="1" x14ac:dyDescent="0.25">
      <c r="A5292" s="10">
        <f>+SUBTOTAL(103,$B$5:B5292)</f>
        <v>2677</v>
      </c>
      <c r="B5292" s="4" t="s">
        <v>3953</v>
      </c>
      <c r="C5292" s="4" t="s">
        <v>6010</v>
      </c>
      <c r="D5292" s="4" t="s">
        <v>349</v>
      </c>
      <c r="E5292" s="4" t="s">
        <v>1902</v>
      </c>
      <c r="F5292" s="16" t="s">
        <v>23</v>
      </c>
      <c r="G5292" s="17" t="s">
        <v>11704</v>
      </c>
      <c r="H5292" s="7">
        <v>16445</v>
      </c>
      <c r="I5292" s="7">
        <v>471.97</v>
      </c>
      <c r="J5292" s="7">
        <v>0</v>
      </c>
      <c r="K5292" s="7">
        <v>499.93</v>
      </c>
      <c r="L5292" s="7">
        <v>0</v>
      </c>
      <c r="M5292" s="7">
        <v>25</v>
      </c>
      <c r="N5292" s="7">
        <v>100</v>
      </c>
      <c r="O5292" s="7"/>
      <c r="P5292" s="7">
        <v>5122.1000000000004</v>
      </c>
      <c r="Q5292" s="7">
        <v>6219</v>
      </c>
      <c r="R5292" s="7">
        <f>H5292-Q5292</f>
        <v>10226</v>
      </c>
      <c r="S5292" s="4" t="s">
        <v>38</v>
      </c>
    </row>
    <row r="5293" spans="1:19" ht="26.25" customHeight="1" x14ac:dyDescent="0.25">
      <c r="A5293" s="10">
        <f>+SUBTOTAL(103,$B$5:B5293)</f>
        <v>2678</v>
      </c>
      <c r="B5293" s="4" t="s">
        <v>416</v>
      </c>
      <c r="C5293" s="4" t="s">
        <v>5742</v>
      </c>
      <c r="D5293" s="4" t="s">
        <v>433</v>
      </c>
      <c r="E5293" s="4" t="s">
        <v>181</v>
      </c>
      <c r="F5293" s="16" t="s">
        <v>23</v>
      </c>
      <c r="G5293" s="17" t="s">
        <v>11704</v>
      </c>
      <c r="H5293" s="7">
        <v>16283.08</v>
      </c>
      <c r="I5293" s="7">
        <v>467.32</v>
      </c>
      <c r="J5293" s="7">
        <v>0</v>
      </c>
      <c r="K5293" s="7">
        <v>495.01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987.33</v>
      </c>
      <c r="R5293" s="7">
        <f>H5293-Q5293</f>
        <v>15295.75</v>
      </c>
      <c r="S5293" s="4" t="s">
        <v>24</v>
      </c>
    </row>
    <row r="5294" spans="1:19" ht="26.25" customHeight="1" x14ac:dyDescent="0.25">
      <c r="A5294" s="10">
        <f>+SUBTOTAL(103,$B$5:B5294)</f>
        <v>2679</v>
      </c>
      <c r="B5294" s="4" t="s">
        <v>3954</v>
      </c>
      <c r="C5294" s="4" t="s">
        <v>6069</v>
      </c>
      <c r="D5294" s="4" t="s">
        <v>433</v>
      </c>
      <c r="E5294" s="4" t="s">
        <v>201</v>
      </c>
      <c r="F5294" s="16" t="s">
        <v>23</v>
      </c>
      <c r="G5294" s="17" t="s">
        <v>11704</v>
      </c>
      <c r="H5294" s="7">
        <v>16280</v>
      </c>
      <c r="I5294" s="7">
        <v>467.24</v>
      </c>
      <c r="J5294" s="7">
        <v>0</v>
      </c>
      <c r="K5294" s="7">
        <v>494.91</v>
      </c>
      <c r="L5294" s="7">
        <v>0</v>
      </c>
      <c r="M5294" s="7">
        <v>25</v>
      </c>
      <c r="N5294" s="7">
        <v>0</v>
      </c>
      <c r="O5294" s="7"/>
      <c r="P5294" s="7">
        <v>15272.85</v>
      </c>
      <c r="Q5294" s="7">
        <v>16260</v>
      </c>
      <c r="R5294" s="7">
        <f>H5294-Q5294</f>
        <v>20</v>
      </c>
      <c r="S5294" s="4" t="s">
        <v>38</v>
      </c>
    </row>
    <row r="5295" spans="1:19" ht="26.25" customHeight="1" x14ac:dyDescent="0.25">
      <c r="A5295" s="10">
        <f>+SUBTOTAL(103,$B$5:B5295)</f>
        <v>2680</v>
      </c>
      <c r="B5295" s="4" t="s">
        <v>1123</v>
      </c>
      <c r="C5295" s="4" t="s">
        <v>9069</v>
      </c>
      <c r="D5295" s="4" t="s">
        <v>2733</v>
      </c>
      <c r="E5295" s="4" t="s">
        <v>98</v>
      </c>
      <c r="F5295" s="16" t="s">
        <v>131</v>
      </c>
      <c r="G5295" s="17"/>
      <c r="H5295" s="7">
        <v>16246.02</v>
      </c>
      <c r="I5295" s="7">
        <v>466.26</v>
      </c>
      <c r="J5295" s="7">
        <v>0</v>
      </c>
      <c r="K5295" s="7">
        <v>493.88</v>
      </c>
      <c r="L5295" s="7">
        <v>0</v>
      </c>
      <c r="M5295" s="7">
        <v>25</v>
      </c>
      <c r="N5295" s="7">
        <v>0</v>
      </c>
      <c r="O5295" s="7"/>
      <c r="P5295" s="7">
        <v>987</v>
      </c>
      <c r="Q5295" s="7">
        <v>1972.14</v>
      </c>
      <c r="R5295" s="7">
        <f>H5295-Q5295</f>
        <v>14273.880000000001</v>
      </c>
      <c r="S5295" s="4" t="s">
        <v>24</v>
      </c>
    </row>
    <row r="5296" spans="1:19" ht="26.25" customHeight="1" x14ac:dyDescent="0.25">
      <c r="A5296" s="10">
        <f>+SUBTOTAL(103,$B$5:B5296)</f>
        <v>2681</v>
      </c>
      <c r="B5296" s="4" t="s">
        <v>3955</v>
      </c>
      <c r="C5296" s="4" t="s">
        <v>10014</v>
      </c>
      <c r="D5296" s="4" t="s">
        <v>433</v>
      </c>
      <c r="E5296" s="4" t="s">
        <v>35</v>
      </c>
      <c r="F5296" s="16" t="s">
        <v>23</v>
      </c>
      <c r="G5296" s="17" t="s">
        <v>11704</v>
      </c>
      <c r="H5296" s="7">
        <v>16166.56</v>
      </c>
      <c r="I5296" s="7">
        <v>463.98</v>
      </c>
      <c r="J5296" s="7">
        <v>0</v>
      </c>
      <c r="K5296" s="7">
        <v>491.46</v>
      </c>
      <c r="L5296" s="7">
        <v>1715.46</v>
      </c>
      <c r="M5296" s="7">
        <v>25</v>
      </c>
      <c r="N5296" s="7">
        <v>120</v>
      </c>
      <c r="O5296" s="7"/>
      <c r="P5296" s="7">
        <v>50</v>
      </c>
      <c r="Q5296" s="7">
        <v>2865.9</v>
      </c>
      <c r="R5296" s="7">
        <f>H5296-Q5296</f>
        <v>13300.66</v>
      </c>
      <c r="S5296" s="4" t="s">
        <v>38</v>
      </c>
    </row>
    <row r="5297" spans="1:19" ht="26.25" hidden="1" customHeight="1" x14ac:dyDescent="0.25">
      <c r="A5297" s="10">
        <f>+SUBTOTAL(103,$B$5:B5297)</f>
        <v>2681</v>
      </c>
      <c r="B5297" s="4" t="s">
        <v>692</v>
      </c>
      <c r="C5297" s="4" t="s">
        <v>6354</v>
      </c>
      <c r="D5297" s="4" t="s">
        <v>3593</v>
      </c>
      <c r="E5297" s="4" t="s">
        <v>61</v>
      </c>
      <c r="F5297" s="16" t="s">
        <v>23</v>
      </c>
      <c r="G5297" s="17"/>
      <c r="H5297" s="7">
        <v>16000</v>
      </c>
      <c r="I5297" s="7">
        <v>459.2</v>
      </c>
      <c r="J5297" s="7">
        <v>0</v>
      </c>
      <c r="K5297" s="7">
        <v>486.4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970.6</v>
      </c>
      <c r="R5297" s="7">
        <f>H5297-Q5297</f>
        <v>15029.4</v>
      </c>
      <c r="S5297" s="4" t="s">
        <v>24</v>
      </c>
    </row>
    <row r="5298" spans="1:19" ht="26.25" hidden="1" customHeight="1" x14ac:dyDescent="0.25">
      <c r="A5298" s="10">
        <f>+SUBTOTAL(103,$B$5:B5298)</f>
        <v>2681</v>
      </c>
      <c r="B5298" s="4" t="s">
        <v>3956</v>
      </c>
      <c r="C5298" s="4" t="s">
        <v>6640</v>
      </c>
      <c r="D5298" s="4" t="s">
        <v>2425</v>
      </c>
      <c r="E5298" s="4" t="s">
        <v>61</v>
      </c>
      <c r="F5298" s="16" t="s">
        <v>23</v>
      </c>
      <c r="G5298" s="17"/>
      <c r="H5298" s="7">
        <v>16000</v>
      </c>
      <c r="I5298" s="7">
        <v>459.2</v>
      </c>
      <c r="J5298" s="7">
        <v>0</v>
      </c>
      <c r="K5298" s="7">
        <v>486.4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970.6</v>
      </c>
      <c r="R5298" s="7">
        <f>H5298-Q5298</f>
        <v>15029.4</v>
      </c>
      <c r="S5298" s="4" t="s">
        <v>24</v>
      </c>
    </row>
    <row r="5299" spans="1:19" ht="26.25" hidden="1" customHeight="1" x14ac:dyDescent="0.25">
      <c r="A5299" s="10">
        <f>+SUBTOTAL(103,$B$5:B5299)</f>
        <v>2681</v>
      </c>
      <c r="B5299" s="4" t="s">
        <v>3957</v>
      </c>
      <c r="C5299" s="4" t="s">
        <v>6838</v>
      </c>
      <c r="D5299" s="4" t="s">
        <v>3593</v>
      </c>
      <c r="E5299" s="4" t="s">
        <v>61</v>
      </c>
      <c r="F5299" s="16" t="s">
        <v>23</v>
      </c>
      <c r="G5299" s="17"/>
      <c r="H5299" s="7">
        <v>16000</v>
      </c>
      <c r="I5299" s="7">
        <v>459.2</v>
      </c>
      <c r="J5299" s="7">
        <v>0</v>
      </c>
      <c r="K5299" s="7">
        <v>486.4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970.6</v>
      </c>
      <c r="R5299" s="7">
        <f>H5299-Q5299</f>
        <v>15029.4</v>
      </c>
      <c r="S5299" s="4" t="s">
        <v>24</v>
      </c>
    </row>
    <row r="5300" spans="1:19" ht="26.25" hidden="1" customHeight="1" x14ac:dyDescent="0.25">
      <c r="A5300" s="10">
        <f>+SUBTOTAL(103,$B$5:B5300)</f>
        <v>2681</v>
      </c>
      <c r="B5300" s="4" t="s">
        <v>5385</v>
      </c>
      <c r="C5300" s="4" t="s">
        <v>7192</v>
      </c>
      <c r="D5300" s="4" t="s">
        <v>2423</v>
      </c>
      <c r="E5300" s="4" t="s">
        <v>61</v>
      </c>
      <c r="F5300" s="16" t="s">
        <v>23</v>
      </c>
      <c r="G5300" s="17"/>
      <c r="H5300" s="7">
        <v>16000</v>
      </c>
      <c r="I5300" s="7">
        <v>459.2</v>
      </c>
      <c r="J5300" s="7">
        <v>0</v>
      </c>
      <c r="K5300" s="7">
        <v>486.4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970.6</v>
      </c>
      <c r="R5300" s="7">
        <f>H5300-Q5300</f>
        <v>15029.4</v>
      </c>
      <c r="S5300" s="4" t="s">
        <v>24</v>
      </c>
    </row>
    <row r="5301" spans="1:19" ht="26.25" hidden="1" customHeight="1" x14ac:dyDescent="0.25">
      <c r="A5301" s="10">
        <f>+SUBTOTAL(103,$B$5:B5301)</f>
        <v>2681</v>
      </c>
      <c r="B5301" s="4" t="s">
        <v>5371</v>
      </c>
      <c r="C5301" s="4" t="s">
        <v>7198</v>
      </c>
      <c r="D5301" s="4" t="s">
        <v>3623</v>
      </c>
      <c r="E5301" s="4" t="s">
        <v>65</v>
      </c>
      <c r="F5301" s="16" t="s">
        <v>23</v>
      </c>
      <c r="G5301" s="17"/>
      <c r="H5301" s="7">
        <v>16000</v>
      </c>
      <c r="I5301" s="7">
        <v>459.2</v>
      </c>
      <c r="J5301" s="7">
        <v>0</v>
      </c>
      <c r="K5301" s="7">
        <v>486.4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970.6</v>
      </c>
      <c r="R5301" s="7">
        <f>H5301-Q5301</f>
        <v>15029.4</v>
      </c>
      <c r="S5301" s="4" t="s">
        <v>38</v>
      </c>
    </row>
    <row r="5302" spans="1:19" ht="26.25" hidden="1" customHeight="1" x14ac:dyDescent="0.25">
      <c r="A5302" s="10">
        <f>+SUBTOTAL(103,$B$5:B5302)</f>
        <v>2681</v>
      </c>
      <c r="B5302" s="4" t="s">
        <v>3958</v>
      </c>
      <c r="C5302" s="4" t="s">
        <v>6369</v>
      </c>
      <c r="D5302" s="4" t="s">
        <v>308</v>
      </c>
      <c r="E5302" s="4" t="s">
        <v>63</v>
      </c>
      <c r="F5302" s="16" t="s">
        <v>23</v>
      </c>
      <c r="G5302" s="17"/>
      <c r="H5302" s="7">
        <v>16000</v>
      </c>
      <c r="I5302" s="7">
        <v>459.2</v>
      </c>
      <c r="J5302" s="7">
        <v>0</v>
      </c>
      <c r="K5302" s="7">
        <v>486.4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970.6</v>
      </c>
      <c r="R5302" s="7">
        <f>H5302-Q5302</f>
        <v>15029.4</v>
      </c>
      <c r="S5302" s="4" t="s">
        <v>24</v>
      </c>
    </row>
    <row r="5303" spans="1:19" ht="26.25" customHeight="1" x14ac:dyDescent="0.25">
      <c r="A5303" s="10">
        <f>+SUBTOTAL(103,$B$5:B5303)</f>
        <v>2682</v>
      </c>
      <c r="B5303" s="4" t="s">
        <v>3959</v>
      </c>
      <c r="C5303" s="4" t="s">
        <v>7466</v>
      </c>
      <c r="D5303" s="4" t="s">
        <v>3623</v>
      </c>
      <c r="E5303" s="4" t="s">
        <v>618</v>
      </c>
      <c r="F5303" s="16" t="s">
        <v>23</v>
      </c>
      <c r="G5303" s="17"/>
      <c r="H5303" s="7">
        <v>16000</v>
      </c>
      <c r="I5303" s="7">
        <v>459.2</v>
      </c>
      <c r="J5303" s="7">
        <v>0</v>
      </c>
      <c r="K5303" s="7">
        <v>486.4</v>
      </c>
      <c r="L5303" s="7">
        <v>0</v>
      </c>
      <c r="M5303" s="7">
        <v>25</v>
      </c>
      <c r="N5303" s="7">
        <v>0</v>
      </c>
      <c r="O5303" s="7"/>
      <c r="P5303" s="7">
        <v>2500</v>
      </c>
      <c r="Q5303" s="7">
        <v>3470.6</v>
      </c>
      <c r="R5303" s="7">
        <f>H5303-Q5303</f>
        <v>12529.4</v>
      </c>
      <c r="S5303" s="4" t="s">
        <v>38</v>
      </c>
    </row>
    <row r="5304" spans="1:19" ht="26.25" customHeight="1" x14ac:dyDescent="0.25">
      <c r="A5304" s="10">
        <f>+SUBTOTAL(103,$B$5:B5304)</f>
        <v>2683</v>
      </c>
      <c r="B5304" s="4" t="s">
        <v>1963</v>
      </c>
      <c r="C5304" s="4" t="s">
        <v>6596</v>
      </c>
      <c r="D5304" s="4" t="s">
        <v>3719</v>
      </c>
      <c r="E5304" s="4" t="s">
        <v>175</v>
      </c>
      <c r="F5304" s="16" t="s">
        <v>23</v>
      </c>
      <c r="G5304" s="17"/>
      <c r="H5304" s="7">
        <v>16000</v>
      </c>
      <c r="I5304" s="7">
        <v>459.2</v>
      </c>
      <c r="J5304" s="7">
        <v>0</v>
      </c>
      <c r="K5304" s="7">
        <v>486.4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970.6</v>
      </c>
      <c r="R5304" s="7">
        <f>H5304-Q5304</f>
        <v>15029.4</v>
      </c>
      <c r="S5304" s="4" t="s">
        <v>24</v>
      </c>
    </row>
    <row r="5305" spans="1:19" ht="26.25" customHeight="1" x14ac:dyDescent="0.25">
      <c r="A5305" s="10">
        <f>+SUBTOTAL(103,$B$5:B5305)</f>
        <v>2684</v>
      </c>
      <c r="B5305" s="4" t="s">
        <v>3960</v>
      </c>
      <c r="C5305" s="4" t="s">
        <v>7863</v>
      </c>
      <c r="D5305" s="4" t="s">
        <v>1260</v>
      </c>
      <c r="E5305" s="4" t="s">
        <v>127</v>
      </c>
      <c r="F5305" s="16" t="s">
        <v>23</v>
      </c>
      <c r="G5305" s="17"/>
      <c r="H5305" s="7">
        <v>16000</v>
      </c>
      <c r="I5305" s="7">
        <v>459.2</v>
      </c>
      <c r="J5305" s="7">
        <v>0</v>
      </c>
      <c r="K5305" s="7">
        <v>486.4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970.6</v>
      </c>
      <c r="R5305" s="7">
        <f>H5305-Q5305</f>
        <v>15029.4</v>
      </c>
      <c r="S5305" s="4" t="s">
        <v>24</v>
      </c>
    </row>
    <row r="5306" spans="1:19" ht="26.25" hidden="1" customHeight="1" x14ac:dyDescent="0.25">
      <c r="A5306" s="10">
        <f>+SUBTOTAL(103,$B$5:B5306)</f>
        <v>2684</v>
      </c>
      <c r="B5306" s="4" t="s">
        <v>3961</v>
      </c>
      <c r="C5306" s="4" t="s">
        <v>6369</v>
      </c>
      <c r="D5306" s="4" t="s">
        <v>2571</v>
      </c>
      <c r="E5306" s="4" t="s">
        <v>65</v>
      </c>
      <c r="F5306" s="16" t="s">
        <v>46</v>
      </c>
      <c r="G5306" s="17"/>
      <c r="H5306" s="7">
        <v>16000</v>
      </c>
      <c r="I5306" s="7">
        <v>459.2</v>
      </c>
      <c r="J5306" s="7">
        <v>0</v>
      </c>
      <c r="K5306" s="7">
        <v>486.4</v>
      </c>
      <c r="L5306" s="7">
        <v>1715.46</v>
      </c>
      <c r="M5306" s="7">
        <v>25</v>
      </c>
      <c r="N5306" s="7">
        <v>0</v>
      </c>
      <c r="O5306" s="7"/>
      <c r="P5306" s="7">
        <v>0</v>
      </c>
      <c r="Q5306" s="7">
        <v>2686.06</v>
      </c>
      <c r="R5306" s="7">
        <f>H5306-Q5306</f>
        <v>13313.94</v>
      </c>
      <c r="S5306" s="4" t="s">
        <v>38</v>
      </c>
    </row>
    <row r="5307" spans="1:19" ht="26.25" hidden="1" customHeight="1" x14ac:dyDescent="0.25">
      <c r="A5307" s="10">
        <f>+SUBTOTAL(103,$B$5:B5307)</f>
        <v>2684</v>
      </c>
      <c r="B5307" s="4" t="s">
        <v>3962</v>
      </c>
      <c r="C5307" s="4" t="s">
        <v>8081</v>
      </c>
      <c r="D5307" s="4" t="s">
        <v>3623</v>
      </c>
      <c r="E5307" s="4" t="s">
        <v>63</v>
      </c>
      <c r="F5307" s="16" t="s">
        <v>23</v>
      </c>
      <c r="G5307" s="17"/>
      <c r="H5307" s="7">
        <v>16000</v>
      </c>
      <c r="I5307" s="7">
        <v>459.2</v>
      </c>
      <c r="J5307" s="7">
        <v>0</v>
      </c>
      <c r="K5307" s="7">
        <v>486.4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970.6</v>
      </c>
      <c r="R5307" s="7">
        <f>H5307-Q5307</f>
        <v>15029.4</v>
      </c>
      <c r="S5307" s="4" t="s">
        <v>38</v>
      </c>
    </row>
    <row r="5308" spans="1:19" ht="26.25" hidden="1" customHeight="1" x14ac:dyDescent="0.25">
      <c r="A5308" s="10">
        <f>+SUBTOTAL(103,$B$5:B5308)</f>
        <v>2684</v>
      </c>
      <c r="B5308" s="4" t="s">
        <v>3963</v>
      </c>
      <c r="C5308" s="4" t="s">
        <v>8193</v>
      </c>
      <c r="D5308" s="4" t="s">
        <v>3593</v>
      </c>
      <c r="E5308" s="4" t="s">
        <v>61</v>
      </c>
      <c r="F5308" s="16" t="s">
        <v>23</v>
      </c>
      <c r="G5308" s="17"/>
      <c r="H5308" s="7">
        <v>16000</v>
      </c>
      <c r="I5308" s="7">
        <v>459.2</v>
      </c>
      <c r="J5308" s="7">
        <v>0</v>
      </c>
      <c r="K5308" s="7">
        <v>486.4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970.6</v>
      </c>
      <c r="R5308" s="7">
        <f>H5308-Q5308</f>
        <v>15029.4</v>
      </c>
      <c r="S5308" s="4" t="s">
        <v>24</v>
      </c>
    </row>
    <row r="5309" spans="1:19" ht="26.25" hidden="1" customHeight="1" x14ac:dyDescent="0.25">
      <c r="A5309" s="10">
        <f>+SUBTOTAL(103,$B$5:B5309)</f>
        <v>2684</v>
      </c>
      <c r="B5309" s="4" t="s">
        <v>3964</v>
      </c>
      <c r="C5309" s="4" t="s">
        <v>8401</v>
      </c>
      <c r="D5309" s="4" t="s">
        <v>1260</v>
      </c>
      <c r="E5309" s="4" t="s">
        <v>61</v>
      </c>
      <c r="F5309" s="16" t="s">
        <v>23</v>
      </c>
      <c r="G5309" s="17"/>
      <c r="H5309" s="7">
        <v>16000</v>
      </c>
      <c r="I5309" s="7">
        <v>459.2</v>
      </c>
      <c r="J5309" s="7">
        <v>0</v>
      </c>
      <c r="K5309" s="7">
        <v>486.4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970.6</v>
      </c>
      <c r="R5309" s="7">
        <f>H5309-Q5309</f>
        <v>15029.4</v>
      </c>
      <c r="S5309" s="4" t="s">
        <v>38</v>
      </c>
    </row>
    <row r="5310" spans="1:19" ht="26.25" hidden="1" customHeight="1" x14ac:dyDescent="0.25">
      <c r="A5310" s="10">
        <f>+SUBTOTAL(103,$B$5:B5310)</f>
        <v>2684</v>
      </c>
      <c r="B5310" s="4" t="s">
        <v>1040</v>
      </c>
      <c r="C5310" s="4" t="s">
        <v>8525</v>
      </c>
      <c r="D5310" s="4" t="s">
        <v>2425</v>
      </c>
      <c r="E5310" s="4" t="s">
        <v>61</v>
      </c>
      <c r="F5310" s="18" t="s">
        <v>23</v>
      </c>
      <c r="G5310" s="17"/>
      <c r="H5310" s="7">
        <v>16000</v>
      </c>
      <c r="I5310" s="7">
        <v>459.2</v>
      </c>
      <c r="J5310" s="7">
        <v>0</v>
      </c>
      <c r="K5310" s="7">
        <v>486.4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970.6</v>
      </c>
      <c r="R5310" s="7">
        <f>H5310-Q5310</f>
        <v>15029.4</v>
      </c>
      <c r="S5310" s="4" t="s">
        <v>24</v>
      </c>
    </row>
    <row r="5311" spans="1:19" ht="26.25" customHeight="1" x14ac:dyDescent="0.25">
      <c r="A5311" s="10">
        <f>+SUBTOTAL(103,$B$5:B5311)</f>
        <v>2685</v>
      </c>
      <c r="B5311" s="4" t="s">
        <v>3965</v>
      </c>
      <c r="C5311" s="4" t="s">
        <v>8731</v>
      </c>
      <c r="D5311" s="4" t="s">
        <v>433</v>
      </c>
      <c r="E5311" s="4" t="s">
        <v>126</v>
      </c>
      <c r="F5311" s="16" t="s">
        <v>23</v>
      </c>
      <c r="G5311" s="17"/>
      <c r="H5311" s="7">
        <v>16000</v>
      </c>
      <c r="I5311" s="7">
        <v>459.2</v>
      </c>
      <c r="J5311" s="7">
        <v>0</v>
      </c>
      <c r="K5311" s="7">
        <v>486.4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970.6</v>
      </c>
      <c r="R5311" s="7">
        <f>H5311-Q5311</f>
        <v>15029.4</v>
      </c>
      <c r="S5311" s="4" t="s">
        <v>24</v>
      </c>
    </row>
    <row r="5312" spans="1:19" ht="26.25" hidden="1" customHeight="1" x14ac:dyDescent="0.25">
      <c r="A5312" s="10">
        <f>+SUBTOTAL(103,$B$5:B5312)</f>
        <v>2685</v>
      </c>
      <c r="B5312" s="4" t="s">
        <v>1223</v>
      </c>
      <c r="C5312" s="4" t="s">
        <v>9657</v>
      </c>
      <c r="D5312" s="4" t="s">
        <v>2425</v>
      </c>
      <c r="E5312" s="4" t="s">
        <v>65</v>
      </c>
      <c r="F5312" s="16" t="s">
        <v>23</v>
      </c>
      <c r="G5312" s="17"/>
      <c r="H5312" s="7">
        <v>16000</v>
      </c>
      <c r="I5312" s="7">
        <v>459.2</v>
      </c>
      <c r="J5312" s="7">
        <v>0</v>
      </c>
      <c r="K5312" s="7">
        <v>486.4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970.6</v>
      </c>
      <c r="R5312" s="7">
        <f>H5312-Q5312</f>
        <v>15029.4</v>
      </c>
      <c r="S5312" s="4" t="s">
        <v>24</v>
      </c>
    </row>
    <row r="5313" spans="1:19" ht="26.25" hidden="1" customHeight="1" x14ac:dyDescent="0.25">
      <c r="A5313" s="10">
        <f>+SUBTOTAL(103,$B$5:B5313)</f>
        <v>2685</v>
      </c>
      <c r="B5313" s="4" t="s">
        <v>9723</v>
      </c>
      <c r="C5313" s="4" t="s">
        <v>9724</v>
      </c>
      <c r="D5313" s="4" t="s">
        <v>2216</v>
      </c>
      <c r="E5313" s="4" t="s">
        <v>65</v>
      </c>
      <c r="F5313" s="16" t="s">
        <v>23</v>
      </c>
      <c r="G5313" s="17" t="s">
        <v>11704</v>
      </c>
      <c r="H5313" s="7">
        <v>16000</v>
      </c>
      <c r="I5313" s="7">
        <v>459.2</v>
      </c>
      <c r="J5313" s="7">
        <v>0</v>
      </c>
      <c r="K5313" s="7">
        <v>486.4</v>
      </c>
      <c r="L5313" s="7">
        <v>1715.46</v>
      </c>
      <c r="M5313" s="7">
        <v>25</v>
      </c>
      <c r="N5313" s="7">
        <v>0</v>
      </c>
      <c r="O5313" s="7"/>
      <c r="P5313" s="7">
        <v>0</v>
      </c>
      <c r="Q5313" s="7">
        <v>2686.06</v>
      </c>
      <c r="R5313" s="7">
        <f>H5313-Q5313</f>
        <v>13313.94</v>
      </c>
      <c r="S5313" s="4" t="s">
        <v>38</v>
      </c>
    </row>
    <row r="5314" spans="1:19" ht="26.25" hidden="1" customHeight="1" x14ac:dyDescent="0.25">
      <c r="A5314" s="10">
        <f>+SUBTOTAL(103,$B$5:B5314)</f>
        <v>2685</v>
      </c>
      <c r="B5314" s="4" t="s">
        <v>1265</v>
      </c>
      <c r="C5314" s="4" t="s">
        <v>9880</v>
      </c>
      <c r="D5314" s="4" t="s">
        <v>297</v>
      </c>
      <c r="E5314" s="4" t="s">
        <v>338</v>
      </c>
      <c r="F5314" s="16" t="s">
        <v>23</v>
      </c>
      <c r="G5314" s="17"/>
      <c r="H5314" s="7">
        <v>16000</v>
      </c>
      <c r="I5314" s="7">
        <v>459.2</v>
      </c>
      <c r="J5314" s="7">
        <v>0</v>
      </c>
      <c r="K5314" s="7">
        <v>486.4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970.6</v>
      </c>
      <c r="R5314" s="7">
        <f>H5314-Q5314</f>
        <v>15029.4</v>
      </c>
      <c r="S5314" s="4" t="s">
        <v>24</v>
      </c>
    </row>
    <row r="5315" spans="1:19" ht="26.25" hidden="1" customHeight="1" x14ac:dyDescent="0.25">
      <c r="A5315" s="10">
        <f>+SUBTOTAL(103,$B$5:B5315)</f>
        <v>2685</v>
      </c>
      <c r="B5315" s="4" t="s">
        <v>3966</v>
      </c>
      <c r="C5315" s="4" t="s">
        <v>10266</v>
      </c>
      <c r="D5315" s="4" t="s">
        <v>358</v>
      </c>
      <c r="E5315" s="4" t="s">
        <v>57</v>
      </c>
      <c r="F5315" s="16" t="s">
        <v>46</v>
      </c>
      <c r="G5315" s="17"/>
      <c r="H5315" s="7">
        <v>16000</v>
      </c>
      <c r="I5315" s="7">
        <v>459.2</v>
      </c>
      <c r="J5315" s="7">
        <v>0</v>
      </c>
      <c r="K5315" s="7">
        <v>486.4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970.6</v>
      </c>
      <c r="R5315" s="7">
        <f>H5315-Q5315</f>
        <v>15029.4</v>
      </c>
      <c r="S5315" s="4" t="s">
        <v>38</v>
      </c>
    </row>
    <row r="5316" spans="1:19" ht="26.25" hidden="1" customHeight="1" x14ac:dyDescent="0.25">
      <c r="A5316" s="10">
        <f>+SUBTOTAL(103,$B$5:B5316)</f>
        <v>2685</v>
      </c>
      <c r="B5316" s="4" t="s">
        <v>3967</v>
      </c>
      <c r="C5316" s="4" t="s">
        <v>10543</v>
      </c>
      <c r="D5316" s="4" t="s">
        <v>2425</v>
      </c>
      <c r="E5316" s="4" t="s">
        <v>61</v>
      </c>
      <c r="F5316" s="16" t="s">
        <v>23</v>
      </c>
      <c r="G5316" s="17"/>
      <c r="H5316" s="7">
        <v>16000</v>
      </c>
      <c r="I5316" s="7">
        <v>459.2</v>
      </c>
      <c r="J5316" s="7">
        <v>0</v>
      </c>
      <c r="K5316" s="7">
        <v>486.4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970.6</v>
      </c>
      <c r="R5316" s="7">
        <f>H5316-Q5316</f>
        <v>15029.4</v>
      </c>
      <c r="S5316" s="4" t="s">
        <v>24</v>
      </c>
    </row>
    <row r="5317" spans="1:19" ht="26.25" customHeight="1" x14ac:dyDescent="0.25">
      <c r="A5317" s="10">
        <f>+SUBTOTAL(103,$B$5:B5317)</f>
        <v>2686</v>
      </c>
      <c r="B5317" s="4" t="s">
        <v>3968</v>
      </c>
      <c r="C5317" s="4" t="s">
        <v>11126</v>
      </c>
      <c r="D5317" s="4" t="s">
        <v>933</v>
      </c>
      <c r="E5317" s="4" t="s">
        <v>35</v>
      </c>
      <c r="F5317" s="16" t="s">
        <v>46</v>
      </c>
      <c r="G5317" s="17"/>
      <c r="H5317" s="7">
        <v>16000</v>
      </c>
      <c r="I5317" s="7">
        <v>459.2</v>
      </c>
      <c r="J5317" s="7">
        <v>0</v>
      </c>
      <c r="K5317" s="7">
        <v>486.4</v>
      </c>
      <c r="L5317" s="7">
        <v>0</v>
      </c>
      <c r="M5317" s="7">
        <v>25</v>
      </c>
      <c r="N5317" s="7">
        <v>0</v>
      </c>
      <c r="O5317" s="7"/>
      <c r="P5317" s="7">
        <v>1000</v>
      </c>
      <c r="Q5317" s="7">
        <v>1970.6</v>
      </c>
      <c r="R5317" s="7">
        <f>H5317-Q5317</f>
        <v>14029.4</v>
      </c>
      <c r="S5317" s="4" t="s">
        <v>38</v>
      </c>
    </row>
    <row r="5318" spans="1:19" ht="26.25" hidden="1" customHeight="1" x14ac:dyDescent="0.25">
      <c r="A5318" s="10">
        <f>+SUBTOTAL(103,$B$5:B5318)</f>
        <v>2686</v>
      </c>
      <c r="B5318" s="4" t="s">
        <v>3969</v>
      </c>
      <c r="C5318" s="4" t="s">
        <v>1800</v>
      </c>
      <c r="D5318" s="4" t="s">
        <v>1260</v>
      </c>
      <c r="E5318" s="4" t="s">
        <v>65</v>
      </c>
      <c r="F5318" s="16" t="s">
        <v>23</v>
      </c>
      <c r="G5318" s="17"/>
      <c r="H5318" s="7">
        <v>16000</v>
      </c>
      <c r="I5318" s="7">
        <v>459.2</v>
      </c>
      <c r="J5318" s="7">
        <v>0</v>
      </c>
      <c r="K5318" s="7">
        <v>486.4</v>
      </c>
      <c r="L5318" s="7">
        <v>0</v>
      </c>
      <c r="M5318" s="7">
        <v>25</v>
      </c>
      <c r="N5318" s="7">
        <v>0</v>
      </c>
      <c r="O5318" s="7"/>
      <c r="P5318" s="7">
        <v>5042.5</v>
      </c>
      <c r="Q5318" s="7">
        <v>6013.1</v>
      </c>
      <c r="R5318" s="7">
        <f>H5318-Q5318</f>
        <v>9986.9</v>
      </c>
      <c r="S5318" s="4" t="s">
        <v>38</v>
      </c>
    </row>
    <row r="5319" spans="1:19" ht="26.25" hidden="1" customHeight="1" x14ac:dyDescent="0.25">
      <c r="A5319" s="10">
        <f>+SUBTOTAL(103,$B$5:B5319)</f>
        <v>2686</v>
      </c>
      <c r="B5319" s="4" t="s">
        <v>3970</v>
      </c>
      <c r="C5319" s="4" t="s">
        <v>11640</v>
      </c>
      <c r="D5319" s="4" t="s">
        <v>1260</v>
      </c>
      <c r="E5319" s="4" t="s">
        <v>61</v>
      </c>
      <c r="F5319" s="16" t="s">
        <v>23</v>
      </c>
      <c r="G5319" s="17"/>
      <c r="H5319" s="7">
        <v>16000</v>
      </c>
      <c r="I5319" s="7">
        <v>459.2</v>
      </c>
      <c r="J5319" s="7">
        <v>0</v>
      </c>
      <c r="K5319" s="7">
        <v>486.4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970.6</v>
      </c>
      <c r="R5319" s="7">
        <f>H5319-Q5319</f>
        <v>15029.4</v>
      </c>
      <c r="S5319" s="4" t="s">
        <v>38</v>
      </c>
    </row>
    <row r="5320" spans="1:19" ht="26.25" customHeight="1" x14ac:dyDescent="0.25">
      <c r="A5320" s="10">
        <f>+SUBTOTAL(103,$B$5:B5320)</f>
        <v>2687</v>
      </c>
      <c r="B5320" s="4" t="s">
        <v>3971</v>
      </c>
      <c r="C5320" s="4" t="s">
        <v>5864</v>
      </c>
      <c r="D5320" s="4" t="s">
        <v>941</v>
      </c>
      <c r="E5320" s="4" t="s">
        <v>272</v>
      </c>
      <c r="F5320" s="16" t="s">
        <v>23</v>
      </c>
      <c r="G5320" s="17" t="s">
        <v>11704</v>
      </c>
      <c r="H5320" s="7">
        <v>15950</v>
      </c>
      <c r="I5320" s="7">
        <v>457.77</v>
      </c>
      <c r="J5320" s="7">
        <v>0</v>
      </c>
      <c r="K5320" s="7">
        <v>484.88</v>
      </c>
      <c r="L5320" s="7">
        <v>0</v>
      </c>
      <c r="M5320" s="7">
        <v>25</v>
      </c>
      <c r="N5320" s="7">
        <v>0</v>
      </c>
      <c r="O5320" s="7"/>
      <c r="P5320" s="7">
        <v>1307.0999999999999</v>
      </c>
      <c r="Q5320" s="7">
        <v>2274.75</v>
      </c>
      <c r="R5320" s="7">
        <f>H5320-Q5320</f>
        <v>13675.25</v>
      </c>
      <c r="S5320" s="4" t="s">
        <v>38</v>
      </c>
    </row>
    <row r="5321" spans="1:19" ht="26.25" customHeight="1" x14ac:dyDescent="0.25">
      <c r="A5321" s="10">
        <f>+SUBTOTAL(103,$B$5:B5321)</f>
        <v>2688</v>
      </c>
      <c r="B5321" s="4" t="s">
        <v>3972</v>
      </c>
      <c r="C5321" s="4" t="s">
        <v>7321</v>
      </c>
      <c r="D5321" s="4" t="s">
        <v>1147</v>
      </c>
      <c r="E5321" s="4" t="s">
        <v>5456</v>
      </c>
      <c r="F5321" s="16" t="s">
        <v>23</v>
      </c>
      <c r="G5321" s="17" t="s">
        <v>11704</v>
      </c>
      <c r="H5321" s="7">
        <v>15950</v>
      </c>
      <c r="I5321" s="7">
        <v>457.77</v>
      </c>
      <c r="J5321" s="7">
        <v>0</v>
      </c>
      <c r="K5321" s="7">
        <v>484.88</v>
      </c>
      <c r="L5321" s="7">
        <v>0</v>
      </c>
      <c r="M5321" s="7">
        <v>25</v>
      </c>
      <c r="N5321" s="7">
        <v>120</v>
      </c>
      <c r="O5321" s="7"/>
      <c r="P5321" s="7">
        <v>5214.04</v>
      </c>
      <c r="Q5321" s="7">
        <v>6301.69</v>
      </c>
      <c r="R5321" s="7">
        <f>H5321-Q5321</f>
        <v>9648.3100000000013</v>
      </c>
      <c r="S5321" s="4" t="s">
        <v>38</v>
      </c>
    </row>
    <row r="5322" spans="1:19" ht="26.25" customHeight="1" x14ac:dyDescent="0.25">
      <c r="A5322" s="10">
        <f>+SUBTOTAL(103,$B$5:B5322)</f>
        <v>2689</v>
      </c>
      <c r="B5322" s="4" t="s">
        <v>1121</v>
      </c>
      <c r="C5322" s="4" t="s">
        <v>9063</v>
      </c>
      <c r="D5322" s="4" t="s">
        <v>1147</v>
      </c>
      <c r="E5322" s="4" t="s">
        <v>4177</v>
      </c>
      <c r="F5322" s="16" t="s">
        <v>23</v>
      </c>
      <c r="G5322" s="17" t="s">
        <v>11704</v>
      </c>
      <c r="H5322" s="7">
        <v>15950</v>
      </c>
      <c r="I5322" s="7">
        <v>457.77</v>
      </c>
      <c r="J5322" s="7">
        <v>0</v>
      </c>
      <c r="K5322" s="7">
        <v>484.88</v>
      </c>
      <c r="L5322" s="7">
        <v>0</v>
      </c>
      <c r="M5322" s="7">
        <v>25</v>
      </c>
      <c r="N5322" s="7">
        <v>0</v>
      </c>
      <c r="O5322" s="7"/>
      <c r="P5322" s="7">
        <v>6842.36</v>
      </c>
      <c r="Q5322" s="7">
        <v>7810.01</v>
      </c>
      <c r="R5322" s="7">
        <f>H5322-Q5322</f>
        <v>8139.99</v>
      </c>
      <c r="S5322" s="4" t="s">
        <v>38</v>
      </c>
    </row>
    <row r="5323" spans="1:19" ht="26.25" customHeight="1" x14ac:dyDescent="0.25">
      <c r="A5323" s="10">
        <f>+SUBTOTAL(103,$B$5:B5323)</f>
        <v>2690</v>
      </c>
      <c r="B5323" s="4" t="s">
        <v>507</v>
      </c>
      <c r="C5323" s="4" t="s">
        <v>9937</v>
      </c>
      <c r="D5323" s="4" t="s">
        <v>2425</v>
      </c>
      <c r="E5323" s="4" t="s">
        <v>4238</v>
      </c>
      <c r="F5323" s="16" t="s">
        <v>23</v>
      </c>
      <c r="G5323" s="17"/>
      <c r="H5323" s="7">
        <v>15950</v>
      </c>
      <c r="I5323" s="7">
        <v>457.77</v>
      </c>
      <c r="J5323" s="7">
        <v>0</v>
      </c>
      <c r="K5323" s="7">
        <v>484.88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967.65</v>
      </c>
      <c r="R5323" s="7">
        <f>H5323-Q5323</f>
        <v>14982.35</v>
      </c>
      <c r="S5323" s="4" t="s">
        <v>24</v>
      </c>
    </row>
    <row r="5324" spans="1:19" ht="26.25" customHeight="1" x14ac:dyDescent="0.25">
      <c r="A5324" s="10">
        <f>+SUBTOTAL(103,$B$5:B5324)</f>
        <v>2691</v>
      </c>
      <c r="B5324" s="4" t="s">
        <v>3975</v>
      </c>
      <c r="C5324" s="4" t="s">
        <v>8189</v>
      </c>
      <c r="D5324" s="4" t="s">
        <v>433</v>
      </c>
      <c r="E5324" s="4" t="s">
        <v>293</v>
      </c>
      <c r="F5324" s="16" t="s">
        <v>23</v>
      </c>
      <c r="G5324" s="17" t="s">
        <v>11704</v>
      </c>
      <c r="H5324" s="7">
        <v>15800.49</v>
      </c>
      <c r="I5324" s="7">
        <v>453.47</v>
      </c>
      <c r="J5324" s="7">
        <v>0</v>
      </c>
      <c r="K5324" s="7">
        <v>480.33</v>
      </c>
      <c r="L5324" s="7">
        <v>1715.46</v>
      </c>
      <c r="M5324" s="7">
        <v>25</v>
      </c>
      <c r="N5324" s="7">
        <v>100</v>
      </c>
      <c r="O5324" s="7"/>
      <c r="P5324" s="7">
        <v>5076.8100000000004</v>
      </c>
      <c r="Q5324" s="7">
        <v>7851.07</v>
      </c>
      <c r="R5324" s="7">
        <f>H5324-Q5324</f>
        <v>7949.42</v>
      </c>
      <c r="S5324" s="4" t="s">
        <v>38</v>
      </c>
    </row>
    <row r="5325" spans="1:19" ht="26.25" customHeight="1" x14ac:dyDescent="0.25">
      <c r="A5325" s="10">
        <f>+SUBTOTAL(103,$B$5:B5325)</f>
        <v>2692</v>
      </c>
      <c r="B5325" s="4" t="s">
        <v>1256</v>
      </c>
      <c r="C5325" s="4" t="s">
        <v>9823</v>
      </c>
      <c r="D5325" s="4" t="s">
        <v>2423</v>
      </c>
      <c r="E5325" s="4" t="s">
        <v>80</v>
      </c>
      <c r="F5325" s="16" t="s">
        <v>23</v>
      </c>
      <c r="G5325" s="17"/>
      <c r="H5325" s="7">
        <v>15750</v>
      </c>
      <c r="I5325" s="7">
        <v>452.03</v>
      </c>
      <c r="J5325" s="7">
        <v>0</v>
      </c>
      <c r="K5325" s="7">
        <v>478.8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955.83</v>
      </c>
      <c r="R5325" s="7">
        <f>H5325-Q5325</f>
        <v>14794.17</v>
      </c>
      <c r="S5325" s="4" t="s">
        <v>38</v>
      </c>
    </row>
    <row r="5326" spans="1:19" ht="26.25" customHeight="1" x14ac:dyDescent="0.25">
      <c r="A5326" s="10">
        <f>+SUBTOTAL(103,$B$5:B5326)</f>
        <v>2693</v>
      </c>
      <c r="B5326" s="4" t="s">
        <v>3976</v>
      </c>
      <c r="C5326" s="4" t="s">
        <v>5650</v>
      </c>
      <c r="D5326" s="4" t="s">
        <v>2425</v>
      </c>
      <c r="E5326" s="4" t="s">
        <v>72</v>
      </c>
      <c r="F5326" s="16" t="s">
        <v>23</v>
      </c>
      <c r="G5326" s="17"/>
      <c r="H5326" s="7">
        <v>15659.94</v>
      </c>
      <c r="I5326" s="7">
        <v>449.44</v>
      </c>
      <c r="J5326" s="7">
        <v>0</v>
      </c>
      <c r="K5326" s="7">
        <v>476.06</v>
      </c>
      <c r="L5326" s="7">
        <v>0</v>
      </c>
      <c r="M5326" s="7">
        <v>25</v>
      </c>
      <c r="N5326" s="7">
        <v>100</v>
      </c>
      <c r="O5326" s="7"/>
      <c r="P5326" s="7">
        <v>0</v>
      </c>
      <c r="Q5326" s="7">
        <v>1050.5</v>
      </c>
      <c r="R5326" s="7">
        <f>H5326-Q5326</f>
        <v>14609.44</v>
      </c>
      <c r="S5326" s="4" t="s">
        <v>24</v>
      </c>
    </row>
    <row r="5327" spans="1:19" ht="26.25" hidden="1" customHeight="1" x14ac:dyDescent="0.25">
      <c r="A5327" s="10">
        <f>+SUBTOTAL(103,$B$5:B5327)</f>
        <v>2693</v>
      </c>
      <c r="B5327" s="4" t="s">
        <v>1155</v>
      </c>
      <c r="C5327" s="4" t="s">
        <v>9263</v>
      </c>
      <c r="D5327" s="4" t="s">
        <v>3019</v>
      </c>
      <c r="E5327" s="4" t="s">
        <v>55</v>
      </c>
      <c r="F5327" s="16" t="s">
        <v>23</v>
      </c>
      <c r="G5327" s="17"/>
      <c r="H5327" s="7">
        <v>15500</v>
      </c>
      <c r="I5327" s="7">
        <v>444.85</v>
      </c>
      <c r="J5327" s="7">
        <v>0</v>
      </c>
      <c r="K5327" s="7">
        <v>471.2</v>
      </c>
      <c r="L5327" s="7">
        <v>0</v>
      </c>
      <c r="M5327" s="7">
        <v>25</v>
      </c>
      <c r="N5327" s="7">
        <v>0</v>
      </c>
      <c r="O5327" s="7"/>
      <c r="P5327" s="7">
        <v>965</v>
      </c>
      <c r="Q5327" s="7">
        <v>1906.05</v>
      </c>
      <c r="R5327" s="7">
        <f>H5327-Q5327</f>
        <v>13593.95</v>
      </c>
      <c r="S5327" s="4" t="s">
        <v>24</v>
      </c>
    </row>
    <row r="5328" spans="1:19" ht="26.25" hidden="1" customHeight="1" x14ac:dyDescent="0.25">
      <c r="A5328" s="10">
        <f>+SUBTOTAL(103,$B$5:B5328)</f>
        <v>2693</v>
      </c>
      <c r="B5328" s="4" t="s">
        <v>3977</v>
      </c>
      <c r="C5328" s="4" t="s">
        <v>7268</v>
      </c>
      <c r="D5328" s="4" t="s">
        <v>3978</v>
      </c>
      <c r="E5328" s="4" t="s">
        <v>63</v>
      </c>
      <c r="F5328" s="16" t="s">
        <v>23</v>
      </c>
      <c r="G5328" s="17"/>
      <c r="H5328" s="7">
        <v>15463</v>
      </c>
      <c r="I5328" s="7">
        <v>443.79</v>
      </c>
      <c r="J5328" s="7">
        <v>0</v>
      </c>
      <c r="K5328" s="7">
        <v>470.08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938.87</v>
      </c>
      <c r="R5328" s="7">
        <f>H5328-Q5328</f>
        <v>14524.13</v>
      </c>
      <c r="S5328" s="4" t="s">
        <v>24</v>
      </c>
    </row>
    <row r="5329" spans="1:19" ht="26.25" customHeight="1" x14ac:dyDescent="0.25">
      <c r="A5329" s="10">
        <f>+SUBTOTAL(103,$B$5:B5329)</f>
        <v>2694</v>
      </c>
      <c r="B5329" s="4" t="s">
        <v>492</v>
      </c>
      <c r="C5329" s="4" t="s">
        <v>5875</v>
      </c>
      <c r="D5329" s="4" t="s">
        <v>3073</v>
      </c>
      <c r="E5329" s="4" t="s">
        <v>191</v>
      </c>
      <c r="F5329" s="16" t="s">
        <v>23</v>
      </c>
      <c r="G5329" s="17"/>
      <c r="H5329" s="7">
        <v>15455</v>
      </c>
      <c r="I5329" s="7">
        <v>443.56</v>
      </c>
      <c r="J5329" s="7">
        <v>0</v>
      </c>
      <c r="K5329" s="7">
        <v>469.83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938.39</v>
      </c>
      <c r="R5329" s="7">
        <f>H5329-Q5329</f>
        <v>14516.61</v>
      </c>
      <c r="S5329" s="4" t="s">
        <v>24</v>
      </c>
    </row>
    <row r="5330" spans="1:19" ht="26.25" hidden="1" customHeight="1" x14ac:dyDescent="0.25">
      <c r="A5330" s="10">
        <f>+SUBTOTAL(103,$B$5:B5330)</f>
        <v>2694</v>
      </c>
      <c r="B5330" s="4" t="s">
        <v>3979</v>
      </c>
      <c r="C5330" s="4" t="s">
        <v>8245</v>
      </c>
      <c r="D5330" s="4" t="s">
        <v>106</v>
      </c>
      <c r="E5330" s="4" t="s">
        <v>59</v>
      </c>
      <c r="F5330" s="16" t="s">
        <v>46</v>
      </c>
      <c r="G5330" s="17"/>
      <c r="H5330" s="7">
        <v>15400</v>
      </c>
      <c r="I5330" s="7">
        <v>441.98</v>
      </c>
      <c r="J5330" s="7">
        <v>0</v>
      </c>
      <c r="K5330" s="7">
        <v>468.16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935.14</v>
      </c>
      <c r="R5330" s="7">
        <f>H5330-Q5330</f>
        <v>14464.86</v>
      </c>
      <c r="S5330" s="4" t="s">
        <v>24</v>
      </c>
    </row>
    <row r="5331" spans="1:19" ht="26.25" customHeight="1" x14ac:dyDescent="0.25">
      <c r="A5331" s="10">
        <f>+SUBTOTAL(103,$B$5:B5331)</f>
        <v>2695</v>
      </c>
      <c r="B5331" s="4" t="s">
        <v>3980</v>
      </c>
      <c r="C5331" s="4" t="s">
        <v>10019</v>
      </c>
      <c r="D5331" s="4" t="s">
        <v>433</v>
      </c>
      <c r="E5331" s="4" t="s">
        <v>175</v>
      </c>
      <c r="F5331" s="16" t="s">
        <v>23</v>
      </c>
      <c r="G5331" s="17"/>
      <c r="H5331" s="7">
        <v>15400</v>
      </c>
      <c r="I5331" s="7">
        <v>441.98</v>
      </c>
      <c r="J5331" s="7">
        <v>0</v>
      </c>
      <c r="K5331" s="7">
        <v>468.16</v>
      </c>
      <c r="L5331" s="7">
        <v>0</v>
      </c>
      <c r="M5331" s="7">
        <v>25</v>
      </c>
      <c r="N5331" s="7">
        <v>0</v>
      </c>
      <c r="O5331" s="7"/>
      <c r="P5331" s="7">
        <v>632</v>
      </c>
      <c r="Q5331" s="7">
        <v>1567.14</v>
      </c>
      <c r="R5331" s="7">
        <f>H5331-Q5331</f>
        <v>13832.86</v>
      </c>
      <c r="S5331" s="4" t="s">
        <v>24</v>
      </c>
    </row>
    <row r="5332" spans="1:19" ht="26.25" customHeight="1" x14ac:dyDescent="0.25">
      <c r="A5332" s="10">
        <f>+SUBTOTAL(103,$B$5:B5332)</f>
        <v>2696</v>
      </c>
      <c r="B5332" s="4" t="s">
        <v>3981</v>
      </c>
      <c r="C5332" s="4" t="s">
        <v>11204</v>
      </c>
      <c r="D5332" s="4" t="s">
        <v>1147</v>
      </c>
      <c r="E5332" s="4" t="s">
        <v>511</v>
      </c>
      <c r="F5332" s="16" t="s">
        <v>23</v>
      </c>
      <c r="G5332" s="17"/>
      <c r="H5332" s="7">
        <v>15400</v>
      </c>
      <c r="I5332" s="7">
        <v>441.98</v>
      </c>
      <c r="J5332" s="7">
        <v>0</v>
      </c>
      <c r="K5332" s="7">
        <v>468.16</v>
      </c>
      <c r="L5332" s="7">
        <v>0</v>
      </c>
      <c r="M5332" s="7">
        <v>25</v>
      </c>
      <c r="N5332" s="7">
        <v>0</v>
      </c>
      <c r="O5332" s="7"/>
      <c r="P5332" s="7">
        <v>50</v>
      </c>
      <c r="Q5332" s="7">
        <v>985.14</v>
      </c>
      <c r="R5332" s="7">
        <f>H5332-Q5332</f>
        <v>14414.86</v>
      </c>
      <c r="S5332" s="4" t="s">
        <v>38</v>
      </c>
    </row>
    <row r="5333" spans="1:19" ht="26.25" customHeight="1" x14ac:dyDescent="0.25">
      <c r="A5333" s="10">
        <f>+SUBTOTAL(103,$B$5:B5333)</f>
        <v>2697</v>
      </c>
      <c r="B5333" s="4" t="s">
        <v>3406</v>
      </c>
      <c r="C5333" s="4" t="s">
        <v>11637</v>
      </c>
      <c r="D5333" s="4" t="s">
        <v>433</v>
      </c>
      <c r="E5333" s="4" t="s">
        <v>293</v>
      </c>
      <c r="F5333" s="16" t="s">
        <v>23</v>
      </c>
      <c r="G5333" s="17" t="s">
        <v>11704</v>
      </c>
      <c r="H5333" s="7">
        <v>15400</v>
      </c>
      <c r="I5333" s="7">
        <v>441.98</v>
      </c>
      <c r="J5333" s="7">
        <v>0</v>
      </c>
      <c r="K5333" s="7">
        <v>468.16</v>
      </c>
      <c r="L5333" s="7">
        <v>0</v>
      </c>
      <c r="M5333" s="7">
        <v>25</v>
      </c>
      <c r="N5333" s="7">
        <v>0</v>
      </c>
      <c r="O5333" s="7"/>
      <c r="P5333" s="7">
        <v>11278.83</v>
      </c>
      <c r="Q5333" s="7">
        <v>12213.97</v>
      </c>
      <c r="R5333" s="7">
        <f>H5333-Q5333</f>
        <v>3186.0300000000007</v>
      </c>
      <c r="S5333" s="4" t="s">
        <v>38</v>
      </c>
    </row>
    <row r="5334" spans="1:19" ht="26.25" customHeight="1" x14ac:dyDescent="0.25">
      <c r="A5334" s="10">
        <f>+SUBTOTAL(103,$B$5:B5334)</f>
        <v>2698</v>
      </c>
      <c r="B5334" s="4" t="s">
        <v>3982</v>
      </c>
      <c r="C5334" s="4" t="s">
        <v>10130</v>
      </c>
      <c r="D5334" s="4" t="s">
        <v>1181</v>
      </c>
      <c r="E5334" s="4" t="s">
        <v>37</v>
      </c>
      <c r="F5334" s="16" t="s">
        <v>23</v>
      </c>
      <c r="G5334" s="17"/>
      <c r="H5334" s="7">
        <v>15308.78</v>
      </c>
      <c r="I5334" s="7">
        <v>439.36</v>
      </c>
      <c r="J5334" s="7">
        <v>0</v>
      </c>
      <c r="K5334" s="7">
        <v>465.39</v>
      </c>
      <c r="L5334" s="7">
        <v>0</v>
      </c>
      <c r="M5334" s="7">
        <v>25</v>
      </c>
      <c r="N5334" s="7">
        <v>0</v>
      </c>
      <c r="O5334" s="7"/>
      <c r="P5334" s="7">
        <v>1009.27</v>
      </c>
      <c r="Q5334" s="7">
        <v>1939.02</v>
      </c>
      <c r="R5334" s="7">
        <f>H5334-Q5334</f>
        <v>13369.76</v>
      </c>
      <c r="S5334" s="4" t="s">
        <v>38</v>
      </c>
    </row>
    <row r="5335" spans="1:19" ht="26.25" customHeight="1" x14ac:dyDescent="0.25">
      <c r="A5335" s="10">
        <f>+SUBTOTAL(103,$B$5:B5335)</f>
        <v>2699</v>
      </c>
      <c r="B5335" s="4" t="s">
        <v>438</v>
      </c>
      <c r="C5335" s="4" t="s">
        <v>6493</v>
      </c>
      <c r="D5335" s="4" t="s">
        <v>1635</v>
      </c>
      <c r="E5335" s="4" t="s">
        <v>94</v>
      </c>
      <c r="F5335" s="16" t="s">
        <v>23</v>
      </c>
      <c r="G5335" s="17"/>
      <c r="H5335" s="7">
        <v>15239.38</v>
      </c>
      <c r="I5335" s="7">
        <v>437.37</v>
      </c>
      <c r="J5335" s="7">
        <v>0</v>
      </c>
      <c r="K5335" s="7">
        <v>463.28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925.65</v>
      </c>
      <c r="R5335" s="7">
        <f>H5335-Q5335</f>
        <v>14313.73</v>
      </c>
      <c r="S5335" s="4" t="s">
        <v>24</v>
      </c>
    </row>
    <row r="5336" spans="1:19" ht="26.25" customHeight="1" x14ac:dyDescent="0.25">
      <c r="A5336" s="10">
        <f>+SUBTOTAL(103,$B$5:B5336)</f>
        <v>2700</v>
      </c>
      <c r="B5336" s="4" t="s">
        <v>112</v>
      </c>
      <c r="C5336" s="4" t="s">
        <v>4703</v>
      </c>
      <c r="D5336" s="4" t="s">
        <v>3863</v>
      </c>
      <c r="E5336" s="4" t="s">
        <v>5452</v>
      </c>
      <c r="F5336" s="16" t="s">
        <v>23</v>
      </c>
      <c r="G5336" s="17" t="s">
        <v>11704</v>
      </c>
      <c r="H5336" s="7">
        <v>15200.11</v>
      </c>
      <c r="I5336" s="7">
        <v>436.24</v>
      </c>
      <c r="J5336" s="7">
        <v>0</v>
      </c>
      <c r="K5336" s="7">
        <v>462.08</v>
      </c>
      <c r="L5336" s="7">
        <v>0</v>
      </c>
      <c r="M5336" s="7">
        <v>25</v>
      </c>
      <c r="N5336" s="7">
        <v>0</v>
      </c>
      <c r="O5336" s="7"/>
      <c r="P5336" s="7">
        <v>1325</v>
      </c>
      <c r="Q5336" s="7">
        <v>2248.3200000000002</v>
      </c>
      <c r="R5336" s="7">
        <f>H5336-Q5336</f>
        <v>12951.79</v>
      </c>
      <c r="S5336" s="4" t="s">
        <v>24</v>
      </c>
    </row>
    <row r="5337" spans="1:19" ht="26.25" customHeight="1" x14ac:dyDescent="0.25">
      <c r="A5337" s="10">
        <f>+SUBTOTAL(103,$B$5:B5337)</f>
        <v>2701</v>
      </c>
      <c r="B5337" s="4" t="s">
        <v>3985</v>
      </c>
      <c r="C5337" s="4" t="s">
        <v>7926</v>
      </c>
      <c r="D5337" s="4" t="s">
        <v>433</v>
      </c>
      <c r="E5337" s="4" t="s">
        <v>5366</v>
      </c>
      <c r="F5337" s="16" t="s">
        <v>23</v>
      </c>
      <c r="G5337" s="17"/>
      <c r="H5337" s="7">
        <v>15114.45</v>
      </c>
      <c r="I5337" s="7">
        <v>433.78</v>
      </c>
      <c r="J5337" s="7">
        <v>0</v>
      </c>
      <c r="K5337" s="7">
        <v>459.48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918.26</v>
      </c>
      <c r="R5337" s="7">
        <f>H5337-Q5337</f>
        <v>14196.19</v>
      </c>
      <c r="S5337" s="4" t="s">
        <v>38</v>
      </c>
    </row>
    <row r="5338" spans="1:19" ht="26.25" hidden="1" customHeight="1" x14ac:dyDescent="0.25">
      <c r="A5338" s="10">
        <f>+SUBTOTAL(103,$B$5:B5338)</f>
        <v>2701</v>
      </c>
      <c r="B5338" s="4" t="s">
        <v>3986</v>
      </c>
      <c r="C5338" s="4" t="s">
        <v>5597</v>
      </c>
      <c r="D5338" s="4" t="s">
        <v>433</v>
      </c>
      <c r="E5338" s="4" t="s">
        <v>61</v>
      </c>
      <c r="F5338" s="16" t="s">
        <v>23</v>
      </c>
      <c r="G5338" s="17"/>
      <c r="H5338" s="7">
        <v>15000</v>
      </c>
      <c r="I5338" s="7">
        <v>430.5</v>
      </c>
      <c r="J5338" s="7">
        <v>0</v>
      </c>
      <c r="K5338" s="7">
        <v>456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911.5</v>
      </c>
      <c r="R5338" s="7">
        <f>H5338-Q5338</f>
        <v>14088.5</v>
      </c>
      <c r="S5338" s="4" t="s">
        <v>24</v>
      </c>
    </row>
    <row r="5339" spans="1:19" ht="26.25" customHeight="1" x14ac:dyDescent="0.25">
      <c r="A5339" s="10">
        <f>+SUBTOTAL(103,$B$5:B5339)</f>
        <v>2702</v>
      </c>
      <c r="B5339" s="4" t="s">
        <v>3987</v>
      </c>
      <c r="C5339" s="4" t="s">
        <v>5602</v>
      </c>
      <c r="D5339" s="4" t="s">
        <v>3988</v>
      </c>
      <c r="E5339" s="4" t="s">
        <v>35</v>
      </c>
      <c r="F5339" s="16" t="s">
        <v>23</v>
      </c>
      <c r="G5339" s="17"/>
      <c r="H5339" s="7">
        <v>15000</v>
      </c>
      <c r="I5339" s="7">
        <v>430.5</v>
      </c>
      <c r="J5339" s="7">
        <v>0</v>
      </c>
      <c r="K5339" s="7">
        <v>456</v>
      </c>
      <c r="L5339" s="7">
        <v>0</v>
      </c>
      <c r="M5339" s="7">
        <v>25</v>
      </c>
      <c r="N5339" s="7">
        <v>0</v>
      </c>
      <c r="O5339" s="7"/>
      <c r="P5339" s="7">
        <v>50</v>
      </c>
      <c r="Q5339" s="7">
        <v>961.5</v>
      </c>
      <c r="R5339" s="7">
        <f>H5339-Q5339</f>
        <v>14038.5</v>
      </c>
      <c r="S5339" s="4" t="s">
        <v>38</v>
      </c>
    </row>
    <row r="5340" spans="1:19" ht="26.25" hidden="1" customHeight="1" x14ac:dyDescent="0.25">
      <c r="A5340" s="10">
        <f>+SUBTOTAL(103,$B$5:B5340)</f>
        <v>2702</v>
      </c>
      <c r="B5340" s="4" t="s">
        <v>3989</v>
      </c>
      <c r="C5340" s="4" t="s">
        <v>1279</v>
      </c>
      <c r="D5340" s="4" t="s">
        <v>433</v>
      </c>
      <c r="E5340" s="4" t="s">
        <v>63</v>
      </c>
      <c r="F5340" s="16" t="s">
        <v>23</v>
      </c>
      <c r="G5340" s="17"/>
      <c r="H5340" s="7">
        <v>15000</v>
      </c>
      <c r="I5340" s="7">
        <v>430.5</v>
      </c>
      <c r="J5340" s="7">
        <v>0</v>
      </c>
      <c r="K5340" s="7">
        <v>456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911.5</v>
      </c>
      <c r="R5340" s="7">
        <f>H5340-Q5340</f>
        <v>14088.5</v>
      </c>
      <c r="S5340" s="4" t="s">
        <v>38</v>
      </c>
    </row>
    <row r="5341" spans="1:19" ht="26.25" hidden="1" customHeight="1" x14ac:dyDescent="0.25">
      <c r="A5341" s="10">
        <f>+SUBTOTAL(103,$B$5:B5341)</f>
        <v>2702</v>
      </c>
      <c r="B5341" s="4" t="s">
        <v>3990</v>
      </c>
      <c r="C5341" s="4" t="s">
        <v>5613</v>
      </c>
      <c r="D5341" s="4" t="s">
        <v>3593</v>
      </c>
      <c r="E5341" s="4" t="s">
        <v>61</v>
      </c>
      <c r="F5341" s="16" t="s">
        <v>23</v>
      </c>
      <c r="G5341" s="17"/>
      <c r="H5341" s="7">
        <v>15000</v>
      </c>
      <c r="I5341" s="7">
        <v>430.5</v>
      </c>
      <c r="J5341" s="7">
        <v>0</v>
      </c>
      <c r="K5341" s="7">
        <v>456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911.5</v>
      </c>
      <c r="R5341" s="7">
        <f>H5341-Q5341</f>
        <v>14088.5</v>
      </c>
      <c r="S5341" s="4" t="s">
        <v>24</v>
      </c>
    </row>
    <row r="5342" spans="1:19" ht="26.25" hidden="1" customHeight="1" x14ac:dyDescent="0.25">
      <c r="A5342" s="10">
        <f>+SUBTOTAL(103,$B$5:B5342)</f>
        <v>2702</v>
      </c>
      <c r="B5342" s="4" t="s">
        <v>3991</v>
      </c>
      <c r="C5342" s="4" t="s">
        <v>5622</v>
      </c>
      <c r="D5342" s="4" t="s">
        <v>3593</v>
      </c>
      <c r="E5342" s="4" t="s">
        <v>65</v>
      </c>
      <c r="F5342" s="16" t="s">
        <v>23</v>
      </c>
      <c r="G5342" s="17"/>
      <c r="H5342" s="7">
        <v>15000</v>
      </c>
      <c r="I5342" s="7">
        <v>430.5</v>
      </c>
      <c r="J5342" s="7">
        <v>0</v>
      </c>
      <c r="K5342" s="7">
        <v>456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911.5</v>
      </c>
      <c r="R5342" s="7">
        <f>H5342-Q5342</f>
        <v>14088.5</v>
      </c>
      <c r="S5342" s="4" t="s">
        <v>24</v>
      </c>
    </row>
    <row r="5343" spans="1:19" ht="26.25" hidden="1" customHeight="1" x14ac:dyDescent="0.25">
      <c r="A5343" s="10">
        <f>+SUBTOTAL(103,$B$5:B5343)</f>
        <v>2702</v>
      </c>
      <c r="B5343" s="4" t="s">
        <v>580</v>
      </c>
      <c r="C5343" s="4" t="s">
        <v>5624</v>
      </c>
      <c r="D5343" s="4" t="s">
        <v>2425</v>
      </c>
      <c r="E5343" s="4" t="s">
        <v>61</v>
      </c>
      <c r="F5343" s="16" t="s">
        <v>23</v>
      </c>
      <c r="G5343" s="17"/>
      <c r="H5343" s="7">
        <v>15000</v>
      </c>
      <c r="I5343" s="7">
        <v>430.5</v>
      </c>
      <c r="J5343" s="7">
        <v>0</v>
      </c>
      <c r="K5343" s="7">
        <v>456</v>
      </c>
      <c r="L5343" s="7">
        <v>0</v>
      </c>
      <c r="M5343" s="7">
        <v>25</v>
      </c>
      <c r="N5343" s="7">
        <v>0</v>
      </c>
      <c r="O5343" s="7"/>
      <c r="P5343" s="7">
        <v>0</v>
      </c>
      <c r="Q5343" s="7">
        <v>911.5</v>
      </c>
      <c r="R5343" s="7">
        <f>H5343-Q5343</f>
        <v>14088.5</v>
      </c>
      <c r="S5343" s="4" t="s">
        <v>24</v>
      </c>
    </row>
    <row r="5344" spans="1:19" ht="26.25" hidden="1" customHeight="1" x14ac:dyDescent="0.25">
      <c r="A5344" s="10">
        <f>+SUBTOTAL(103,$B$5:B5344)</f>
        <v>2702</v>
      </c>
      <c r="B5344" s="4" t="s">
        <v>3992</v>
      </c>
      <c r="C5344" s="4" t="s">
        <v>5685</v>
      </c>
      <c r="D5344" s="4" t="s">
        <v>2356</v>
      </c>
      <c r="E5344" s="4" t="s">
        <v>61</v>
      </c>
      <c r="F5344" s="16" t="s">
        <v>23</v>
      </c>
      <c r="G5344" s="17"/>
      <c r="H5344" s="7">
        <v>15000</v>
      </c>
      <c r="I5344" s="7">
        <v>430.5</v>
      </c>
      <c r="J5344" s="7">
        <v>0</v>
      </c>
      <c r="K5344" s="7">
        <v>456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911.5</v>
      </c>
      <c r="R5344" s="7">
        <f>H5344-Q5344</f>
        <v>14088.5</v>
      </c>
      <c r="S5344" s="4" t="s">
        <v>38</v>
      </c>
    </row>
    <row r="5345" spans="1:19" ht="26.25" hidden="1" customHeight="1" x14ac:dyDescent="0.25">
      <c r="A5345" s="10">
        <f>+SUBTOTAL(103,$B$5:B5345)</f>
        <v>2702</v>
      </c>
      <c r="B5345" s="4" t="s">
        <v>3993</v>
      </c>
      <c r="C5345" s="4" t="s">
        <v>5825</v>
      </c>
      <c r="D5345" s="4" t="s">
        <v>433</v>
      </c>
      <c r="E5345" s="4" t="s">
        <v>57</v>
      </c>
      <c r="F5345" s="16" t="s">
        <v>23</v>
      </c>
      <c r="G5345" s="17"/>
      <c r="H5345" s="7">
        <v>15000</v>
      </c>
      <c r="I5345" s="7">
        <v>430.5</v>
      </c>
      <c r="J5345" s="7">
        <v>0</v>
      </c>
      <c r="K5345" s="7">
        <v>456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911.5</v>
      </c>
      <c r="R5345" s="7">
        <f>H5345-Q5345</f>
        <v>14088.5</v>
      </c>
      <c r="S5345" s="4" t="s">
        <v>38</v>
      </c>
    </row>
    <row r="5346" spans="1:19" ht="26.25" hidden="1" customHeight="1" x14ac:dyDescent="0.25">
      <c r="A5346" s="10">
        <f>+SUBTOTAL(103,$B$5:B5346)</f>
        <v>2702</v>
      </c>
      <c r="B5346" s="4" t="s">
        <v>2972</v>
      </c>
      <c r="C5346" s="4" t="s">
        <v>5840</v>
      </c>
      <c r="D5346" s="4" t="s">
        <v>3019</v>
      </c>
      <c r="E5346" s="4" t="s">
        <v>61</v>
      </c>
      <c r="F5346" s="16" t="s">
        <v>23</v>
      </c>
      <c r="G5346" s="17"/>
      <c r="H5346" s="7">
        <v>15000</v>
      </c>
      <c r="I5346" s="7">
        <v>430.5</v>
      </c>
      <c r="J5346" s="7">
        <v>0</v>
      </c>
      <c r="K5346" s="7">
        <v>456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911.5</v>
      </c>
      <c r="R5346" s="7">
        <f>H5346-Q5346</f>
        <v>14088.5</v>
      </c>
      <c r="S5346" s="4" t="s">
        <v>38</v>
      </c>
    </row>
    <row r="5347" spans="1:19" ht="26.25" customHeight="1" x14ac:dyDescent="0.25">
      <c r="A5347" s="10">
        <f>+SUBTOTAL(103,$B$5:B5347)</f>
        <v>2703</v>
      </c>
      <c r="B5347" s="4" t="s">
        <v>615</v>
      </c>
      <c r="C5347" s="4" t="s">
        <v>5885</v>
      </c>
      <c r="D5347" s="4" t="s">
        <v>1147</v>
      </c>
      <c r="E5347" s="4" t="s">
        <v>22</v>
      </c>
      <c r="F5347" s="16" t="s">
        <v>23</v>
      </c>
      <c r="G5347" s="17"/>
      <c r="H5347" s="7">
        <v>15000</v>
      </c>
      <c r="I5347" s="7">
        <v>430.5</v>
      </c>
      <c r="J5347" s="7">
        <v>0</v>
      </c>
      <c r="K5347" s="7">
        <v>456</v>
      </c>
      <c r="L5347" s="7">
        <v>1715.46</v>
      </c>
      <c r="M5347" s="7">
        <v>25</v>
      </c>
      <c r="N5347" s="7">
        <v>0</v>
      </c>
      <c r="O5347" s="7"/>
      <c r="P5347" s="7">
        <v>0</v>
      </c>
      <c r="Q5347" s="7">
        <v>2626.96</v>
      </c>
      <c r="R5347" s="7">
        <f>H5347-Q5347</f>
        <v>12373.04</v>
      </c>
      <c r="S5347" s="4" t="s">
        <v>38</v>
      </c>
    </row>
    <row r="5348" spans="1:19" ht="26.25" hidden="1" customHeight="1" x14ac:dyDescent="0.25">
      <c r="A5348" s="10">
        <f>+SUBTOTAL(103,$B$5:B5348)</f>
        <v>2703</v>
      </c>
      <c r="B5348" s="4" t="s">
        <v>617</v>
      </c>
      <c r="C5348" s="4" t="s">
        <v>5891</v>
      </c>
      <c r="D5348" s="4" t="s">
        <v>1147</v>
      </c>
      <c r="E5348" s="4" t="s">
        <v>61</v>
      </c>
      <c r="F5348" s="16" t="s">
        <v>23</v>
      </c>
      <c r="G5348" s="17"/>
      <c r="H5348" s="7">
        <v>15000</v>
      </c>
      <c r="I5348" s="7">
        <v>430.5</v>
      </c>
      <c r="J5348" s="7">
        <v>0</v>
      </c>
      <c r="K5348" s="7">
        <v>456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911.5</v>
      </c>
      <c r="R5348" s="7">
        <f>H5348-Q5348</f>
        <v>14088.5</v>
      </c>
      <c r="S5348" s="4" t="s">
        <v>38</v>
      </c>
    </row>
    <row r="5349" spans="1:19" ht="26.25" hidden="1" customHeight="1" x14ac:dyDescent="0.25">
      <c r="A5349" s="10">
        <f>+SUBTOTAL(103,$B$5:B5349)</f>
        <v>2703</v>
      </c>
      <c r="B5349" s="4" t="s">
        <v>3994</v>
      </c>
      <c r="C5349" s="4" t="s">
        <v>5896</v>
      </c>
      <c r="D5349" s="4" t="s">
        <v>1147</v>
      </c>
      <c r="E5349" s="4" t="s">
        <v>59</v>
      </c>
      <c r="F5349" s="16" t="s">
        <v>23</v>
      </c>
      <c r="G5349" s="17"/>
      <c r="H5349" s="7">
        <v>15000</v>
      </c>
      <c r="I5349" s="7">
        <v>430.5</v>
      </c>
      <c r="J5349" s="7">
        <v>0</v>
      </c>
      <c r="K5349" s="7">
        <v>456</v>
      </c>
      <c r="L5349" s="7">
        <v>1715.46</v>
      </c>
      <c r="M5349" s="7">
        <v>25</v>
      </c>
      <c r="N5349" s="7">
        <v>0</v>
      </c>
      <c r="O5349" s="7"/>
      <c r="P5349" s="7">
        <v>711.04</v>
      </c>
      <c r="Q5349" s="7">
        <v>3338</v>
      </c>
      <c r="R5349" s="7">
        <f>H5349-Q5349</f>
        <v>11662</v>
      </c>
      <c r="S5349" s="4" t="s">
        <v>38</v>
      </c>
    </row>
    <row r="5350" spans="1:19" ht="26.25" hidden="1" customHeight="1" x14ac:dyDescent="0.25">
      <c r="A5350" s="10">
        <f>+SUBTOTAL(103,$B$5:B5350)</f>
        <v>2703</v>
      </c>
      <c r="B5350" s="4" t="s">
        <v>1583</v>
      </c>
      <c r="C5350" s="4" t="s">
        <v>5946</v>
      </c>
      <c r="D5350" s="4" t="s">
        <v>1260</v>
      </c>
      <c r="E5350" s="4" t="s">
        <v>52</v>
      </c>
      <c r="F5350" s="16" t="s">
        <v>23</v>
      </c>
      <c r="G5350" s="17"/>
      <c r="H5350" s="7">
        <v>15000</v>
      </c>
      <c r="I5350" s="7">
        <v>430.5</v>
      </c>
      <c r="J5350" s="7">
        <v>0</v>
      </c>
      <c r="K5350" s="7">
        <v>456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911.5</v>
      </c>
      <c r="R5350" s="7">
        <f>H5350-Q5350</f>
        <v>14088.5</v>
      </c>
      <c r="S5350" s="4" t="s">
        <v>38</v>
      </c>
    </row>
    <row r="5351" spans="1:19" ht="26.25" customHeight="1" x14ac:dyDescent="0.25">
      <c r="A5351" s="10">
        <f>+SUBTOTAL(103,$B$5:B5351)</f>
        <v>2704</v>
      </c>
      <c r="B5351" s="4" t="s">
        <v>70</v>
      </c>
      <c r="C5351" s="4" t="s">
        <v>5997</v>
      </c>
      <c r="D5351" s="4" t="s">
        <v>3719</v>
      </c>
      <c r="E5351" s="4" t="s">
        <v>175</v>
      </c>
      <c r="F5351" s="16" t="s">
        <v>23</v>
      </c>
      <c r="G5351" s="17"/>
      <c r="H5351" s="7">
        <v>15000</v>
      </c>
      <c r="I5351" s="7">
        <v>430.5</v>
      </c>
      <c r="J5351" s="7">
        <v>0</v>
      </c>
      <c r="K5351" s="7">
        <v>456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911.5</v>
      </c>
      <c r="R5351" s="7">
        <f>H5351-Q5351</f>
        <v>14088.5</v>
      </c>
      <c r="S5351" s="4" t="s">
        <v>24</v>
      </c>
    </row>
    <row r="5352" spans="1:19" ht="26.25" hidden="1" customHeight="1" x14ac:dyDescent="0.25">
      <c r="A5352" s="10">
        <f>+SUBTOTAL(103,$B$5:B5352)</f>
        <v>2704</v>
      </c>
      <c r="B5352" s="4" t="s">
        <v>3995</v>
      </c>
      <c r="C5352" s="4" t="s">
        <v>6005</v>
      </c>
      <c r="D5352" s="4" t="s">
        <v>3073</v>
      </c>
      <c r="E5352" s="4" t="s">
        <v>55</v>
      </c>
      <c r="F5352" s="16" t="s">
        <v>23</v>
      </c>
      <c r="G5352" s="17"/>
      <c r="H5352" s="7">
        <v>15000</v>
      </c>
      <c r="I5352" s="7">
        <v>430.5</v>
      </c>
      <c r="J5352" s="7">
        <v>0</v>
      </c>
      <c r="K5352" s="7">
        <v>456</v>
      </c>
      <c r="L5352" s="7">
        <v>0</v>
      </c>
      <c r="M5352" s="7">
        <v>25</v>
      </c>
      <c r="N5352" s="7">
        <v>0</v>
      </c>
      <c r="O5352" s="7"/>
      <c r="P5352" s="7">
        <v>711.04</v>
      </c>
      <c r="Q5352" s="7">
        <v>1622.54</v>
      </c>
      <c r="R5352" s="7">
        <f>H5352-Q5352</f>
        <v>13377.46</v>
      </c>
      <c r="S5352" s="4" t="s">
        <v>24</v>
      </c>
    </row>
    <row r="5353" spans="1:19" ht="26.25" hidden="1" customHeight="1" x14ac:dyDescent="0.25">
      <c r="A5353" s="10">
        <f>+SUBTOTAL(103,$B$5:B5353)</f>
        <v>2704</v>
      </c>
      <c r="B5353" s="4" t="s">
        <v>5487</v>
      </c>
      <c r="C5353" s="4" t="s">
        <v>6027</v>
      </c>
      <c r="D5353" s="4" t="s">
        <v>3463</v>
      </c>
      <c r="E5353" s="4" t="s">
        <v>59</v>
      </c>
      <c r="F5353" s="16" t="s">
        <v>23</v>
      </c>
      <c r="G5353" s="17"/>
      <c r="H5353" s="7">
        <v>15000</v>
      </c>
      <c r="I5353" s="7">
        <v>430.5</v>
      </c>
      <c r="J5353" s="7">
        <v>0</v>
      </c>
      <c r="K5353" s="7">
        <v>456</v>
      </c>
      <c r="L5353" s="7">
        <v>0</v>
      </c>
      <c r="M5353" s="7">
        <v>25</v>
      </c>
      <c r="N5353" s="7">
        <v>0</v>
      </c>
      <c r="O5353" s="7"/>
      <c r="P5353" s="7">
        <v>880</v>
      </c>
      <c r="Q5353" s="7">
        <v>1791.5</v>
      </c>
      <c r="R5353" s="7">
        <f>H5353-Q5353</f>
        <v>13208.5</v>
      </c>
      <c r="S5353" s="4" t="s">
        <v>24</v>
      </c>
    </row>
    <row r="5354" spans="1:19" ht="26.25" hidden="1" customHeight="1" x14ac:dyDescent="0.25">
      <c r="A5354" s="10">
        <f>+SUBTOTAL(103,$B$5:B5354)</f>
        <v>2704</v>
      </c>
      <c r="B5354" s="4" t="s">
        <v>227</v>
      </c>
      <c r="C5354" s="4" t="s">
        <v>6056</v>
      </c>
      <c r="D5354" s="4" t="s">
        <v>3623</v>
      </c>
      <c r="E5354" s="4" t="s">
        <v>61</v>
      </c>
      <c r="F5354" s="16" t="s">
        <v>23</v>
      </c>
      <c r="G5354" s="17"/>
      <c r="H5354" s="7">
        <v>15000</v>
      </c>
      <c r="I5354" s="7">
        <v>430.5</v>
      </c>
      <c r="J5354" s="7">
        <v>0</v>
      </c>
      <c r="K5354" s="7">
        <v>456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911.5</v>
      </c>
      <c r="R5354" s="7">
        <f>H5354-Q5354</f>
        <v>14088.5</v>
      </c>
      <c r="S5354" s="4" t="s">
        <v>38</v>
      </c>
    </row>
    <row r="5355" spans="1:19" ht="26.25" hidden="1" customHeight="1" x14ac:dyDescent="0.25">
      <c r="A5355" s="10">
        <f>+SUBTOTAL(103,$B$5:B5355)</f>
        <v>2704</v>
      </c>
      <c r="B5355" s="4" t="s">
        <v>228</v>
      </c>
      <c r="C5355" s="4" t="s">
        <v>6105</v>
      </c>
      <c r="D5355" s="4" t="s">
        <v>3073</v>
      </c>
      <c r="E5355" s="4" t="s">
        <v>52</v>
      </c>
      <c r="F5355" s="16" t="s">
        <v>23</v>
      </c>
      <c r="G5355" s="17"/>
      <c r="H5355" s="7">
        <v>15000</v>
      </c>
      <c r="I5355" s="7">
        <v>430.5</v>
      </c>
      <c r="J5355" s="7">
        <v>0</v>
      </c>
      <c r="K5355" s="7">
        <v>456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911.5</v>
      </c>
      <c r="R5355" s="7">
        <f>H5355-Q5355</f>
        <v>14088.5</v>
      </c>
      <c r="S5355" s="4" t="s">
        <v>24</v>
      </c>
    </row>
    <row r="5356" spans="1:19" ht="26.25" hidden="1" customHeight="1" x14ac:dyDescent="0.25">
      <c r="A5356" s="10">
        <f>+SUBTOTAL(103,$B$5:B5356)</f>
        <v>2704</v>
      </c>
      <c r="B5356" s="4" t="s">
        <v>228</v>
      </c>
      <c r="C5356" s="4" t="s">
        <v>6107</v>
      </c>
      <c r="D5356" s="4" t="s">
        <v>1260</v>
      </c>
      <c r="E5356" s="4" t="s">
        <v>57</v>
      </c>
      <c r="F5356" s="16" t="s">
        <v>23</v>
      </c>
      <c r="G5356" s="17"/>
      <c r="H5356" s="7">
        <v>15000</v>
      </c>
      <c r="I5356" s="7">
        <v>430.5</v>
      </c>
      <c r="J5356" s="7">
        <v>0</v>
      </c>
      <c r="K5356" s="7">
        <v>456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911.5</v>
      </c>
      <c r="R5356" s="7">
        <f>H5356-Q5356</f>
        <v>14088.5</v>
      </c>
      <c r="S5356" s="4" t="s">
        <v>24</v>
      </c>
    </row>
    <row r="5357" spans="1:19" ht="26.25" hidden="1" customHeight="1" x14ac:dyDescent="0.25">
      <c r="A5357" s="10">
        <f>+SUBTOTAL(103,$B$5:B5357)</f>
        <v>2704</v>
      </c>
      <c r="B5357" s="4" t="s">
        <v>3996</v>
      </c>
      <c r="C5357" s="4" t="s">
        <v>6135</v>
      </c>
      <c r="D5357" s="4" t="s">
        <v>3593</v>
      </c>
      <c r="E5357" s="4" t="s">
        <v>61</v>
      </c>
      <c r="F5357" s="16" t="s">
        <v>23</v>
      </c>
      <c r="G5357" s="17"/>
      <c r="H5357" s="7">
        <v>15000</v>
      </c>
      <c r="I5357" s="7">
        <v>430.5</v>
      </c>
      <c r="J5357" s="7">
        <v>0</v>
      </c>
      <c r="K5357" s="7">
        <v>456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911.5</v>
      </c>
      <c r="R5357" s="7">
        <f>H5357-Q5357</f>
        <v>14088.5</v>
      </c>
      <c r="S5357" s="4" t="s">
        <v>24</v>
      </c>
    </row>
    <row r="5358" spans="1:19" ht="26.25" hidden="1" customHeight="1" x14ac:dyDescent="0.25">
      <c r="A5358" s="10">
        <f>+SUBTOTAL(103,$B$5:B5358)</f>
        <v>2704</v>
      </c>
      <c r="B5358" s="4" t="s">
        <v>1590</v>
      </c>
      <c r="C5358" s="4" t="s">
        <v>6153</v>
      </c>
      <c r="D5358" s="4" t="s">
        <v>3593</v>
      </c>
      <c r="E5358" s="4" t="s">
        <v>65</v>
      </c>
      <c r="F5358" s="16" t="s">
        <v>23</v>
      </c>
      <c r="G5358" s="17"/>
      <c r="H5358" s="7">
        <v>15000</v>
      </c>
      <c r="I5358" s="7">
        <v>430.5</v>
      </c>
      <c r="J5358" s="7">
        <v>0</v>
      </c>
      <c r="K5358" s="7">
        <v>456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911.5</v>
      </c>
      <c r="R5358" s="7">
        <f>H5358-Q5358</f>
        <v>14088.5</v>
      </c>
      <c r="S5358" s="4" t="s">
        <v>24</v>
      </c>
    </row>
    <row r="5359" spans="1:19" ht="26.25" hidden="1" customHeight="1" x14ac:dyDescent="0.25">
      <c r="A5359" s="10">
        <f>+SUBTOTAL(103,$B$5:B5359)</f>
        <v>2704</v>
      </c>
      <c r="B5359" s="4" t="s">
        <v>428</v>
      </c>
      <c r="C5359" s="4" t="s">
        <v>5565</v>
      </c>
      <c r="D5359" s="4" t="s">
        <v>3067</v>
      </c>
      <c r="E5359" s="4" t="s">
        <v>55</v>
      </c>
      <c r="F5359" s="16" t="s">
        <v>23</v>
      </c>
      <c r="G5359" s="17"/>
      <c r="H5359" s="7">
        <v>15000</v>
      </c>
      <c r="I5359" s="7">
        <v>430.5</v>
      </c>
      <c r="J5359" s="7">
        <v>0</v>
      </c>
      <c r="K5359" s="7">
        <v>456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911.5</v>
      </c>
      <c r="R5359" s="7">
        <f>H5359-Q5359</f>
        <v>14088.5</v>
      </c>
      <c r="S5359" s="4" t="s">
        <v>24</v>
      </c>
    </row>
    <row r="5360" spans="1:19" ht="26.25" hidden="1" customHeight="1" x14ac:dyDescent="0.25">
      <c r="A5360" s="10">
        <f>+SUBTOTAL(103,$B$5:B5360)</f>
        <v>2704</v>
      </c>
      <c r="B5360" s="4" t="s">
        <v>3997</v>
      </c>
      <c r="C5360" s="4" t="s">
        <v>6257</v>
      </c>
      <c r="D5360" s="4" t="s">
        <v>1147</v>
      </c>
      <c r="E5360" s="4" t="s">
        <v>55</v>
      </c>
      <c r="F5360" s="16" t="s">
        <v>23</v>
      </c>
      <c r="G5360" s="17"/>
      <c r="H5360" s="7">
        <v>15000</v>
      </c>
      <c r="I5360" s="7">
        <v>430.5</v>
      </c>
      <c r="J5360" s="7">
        <v>0</v>
      </c>
      <c r="K5360" s="7">
        <v>456</v>
      </c>
      <c r="L5360" s="7">
        <v>0</v>
      </c>
      <c r="M5360" s="7">
        <v>25</v>
      </c>
      <c r="N5360" s="7">
        <v>0</v>
      </c>
      <c r="O5360" s="7"/>
      <c r="P5360" s="7">
        <v>2207.1</v>
      </c>
      <c r="Q5360" s="7">
        <v>3118.6</v>
      </c>
      <c r="R5360" s="7">
        <f>H5360-Q5360</f>
        <v>11881.4</v>
      </c>
      <c r="S5360" s="4" t="s">
        <v>38</v>
      </c>
    </row>
    <row r="5361" spans="1:19" ht="26.25" customHeight="1" x14ac:dyDescent="0.25">
      <c r="A5361" s="10">
        <f>+SUBTOTAL(103,$B$5:B5361)</f>
        <v>2705</v>
      </c>
      <c r="B5361" s="4" t="s">
        <v>680</v>
      </c>
      <c r="C5361" s="4" t="s">
        <v>6312</v>
      </c>
      <c r="D5361" s="4" t="s">
        <v>3463</v>
      </c>
      <c r="E5361" s="4" t="s">
        <v>175</v>
      </c>
      <c r="F5361" s="16" t="s">
        <v>23</v>
      </c>
      <c r="G5361" s="17"/>
      <c r="H5361" s="7">
        <v>15000</v>
      </c>
      <c r="I5361" s="7">
        <v>430.5</v>
      </c>
      <c r="J5361" s="7">
        <v>0</v>
      </c>
      <c r="K5361" s="7">
        <v>456</v>
      </c>
      <c r="L5361" s="7">
        <v>0</v>
      </c>
      <c r="M5361" s="7">
        <v>25</v>
      </c>
      <c r="N5361" s="7">
        <v>0</v>
      </c>
      <c r="O5361" s="7"/>
      <c r="P5361" s="7">
        <v>1000</v>
      </c>
      <c r="Q5361" s="7">
        <v>1911.5</v>
      </c>
      <c r="R5361" s="7">
        <f>H5361-Q5361</f>
        <v>13088.5</v>
      </c>
      <c r="S5361" s="4" t="s">
        <v>24</v>
      </c>
    </row>
    <row r="5362" spans="1:19" ht="26.25" hidden="1" customHeight="1" x14ac:dyDescent="0.25">
      <c r="A5362" s="10">
        <f>+SUBTOTAL(103,$B$5:B5362)</f>
        <v>2705</v>
      </c>
      <c r="B5362" s="4" t="s">
        <v>3998</v>
      </c>
      <c r="C5362" s="4" t="s">
        <v>6330</v>
      </c>
      <c r="D5362" s="4" t="s">
        <v>3593</v>
      </c>
      <c r="E5362" s="4" t="s">
        <v>63</v>
      </c>
      <c r="F5362" s="16" t="s">
        <v>23</v>
      </c>
      <c r="G5362" s="17"/>
      <c r="H5362" s="7">
        <v>15000</v>
      </c>
      <c r="I5362" s="7">
        <v>430.5</v>
      </c>
      <c r="J5362" s="7">
        <v>0</v>
      </c>
      <c r="K5362" s="7">
        <v>456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911.5</v>
      </c>
      <c r="R5362" s="7">
        <f>H5362-Q5362</f>
        <v>14088.5</v>
      </c>
      <c r="S5362" s="4" t="s">
        <v>38</v>
      </c>
    </row>
    <row r="5363" spans="1:19" ht="26.25" customHeight="1" x14ac:dyDescent="0.25">
      <c r="A5363" s="10">
        <f>+SUBTOTAL(103,$B$5:B5363)</f>
        <v>2706</v>
      </c>
      <c r="B5363" s="4" t="s">
        <v>3762</v>
      </c>
      <c r="C5363" s="4" t="s">
        <v>6410</v>
      </c>
      <c r="D5363" s="4" t="s">
        <v>433</v>
      </c>
      <c r="E5363" s="4" t="s">
        <v>129</v>
      </c>
      <c r="F5363" s="16" t="s">
        <v>23</v>
      </c>
      <c r="G5363" s="17"/>
      <c r="H5363" s="7">
        <v>15000</v>
      </c>
      <c r="I5363" s="7">
        <v>430.5</v>
      </c>
      <c r="J5363" s="7">
        <v>0</v>
      </c>
      <c r="K5363" s="7">
        <v>456</v>
      </c>
      <c r="L5363" s="7">
        <v>0</v>
      </c>
      <c r="M5363" s="7">
        <v>25</v>
      </c>
      <c r="N5363" s="7">
        <v>0</v>
      </c>
      <c r="O5363" s="7"/>
      <c r="P5363" s="7">
        <v>7232.5</v>
      </c>
      <c r="Q5363" s="7">
        <v>8144</v>
      </c>
      <c r="R5363" s="7">
        <f>H5363-Q5363</f>
        <v>6856</v>
      </c>
      <c r="S5363" s="4" t="s">
        <v>24</v>
      </c>
    </row>
    <row r="5364" spans="1:19" ht="26.25" hidden="1" customHeight="1" x14ac:dyDescent="0.25">
      <c r="A5364" s="10">
        <f>+SUBTOTAL(103,$B$5:B5364)</f>
        <v>2706</v>
      </c>
      <c r="B5364" s="4" t="s">
        <v>3999</v>
      </c>
      <c r="C5364" s="4" t="s">
        <v>6431</v>
      </c>
      <c r="D5364" s="4" t="s">
        <v>1260</v>
      </c>
      <c r="E5364" s="4" t="s">
        <v>61</v>
      </c>
      <c r="F5364" s="16" t="s">
        <v>23</v>
      </c>
      <c r="G5364" s="17"/>
      <c r="H5364" s="7">
        <v>15000</v>
      </c>
      <c r="I5364" s="7">
        <v>430.5</v>
      </c>
      <c r="J5364" s="7">
        <v>0</v>
      </c>
      <c r="K5364" s="7">
        <v>456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911.5</v>
      </c>
      <c r="R5364" s="7">
        <f>H5364-Q5364</f>
        <v>14088.5</v>
      </c>
      <c r="S5364" s="4" t="s">
        <v>38</v>
      </c>
    </row>
    <row r="5365" spans="1:19" ht="26.25" hidden="1" customHeight="1" x14ac:dyDescent="0.25">
      <c r="A5365" s="10">
        <f>+SUBTOTAL(103,$B$5:B5365)</f>
        <v>2706</v>
      </c>
      <c r="B5365" s="4" t="s">
        <v>705</v>
      </c>
      <c r="C5365" s="4" t="s">
        <v>6463</v>
      </c>
      <c r="D5365" s="4" t="s">
        <v>3593</v>
      </c>
      <c r="E5365" s="4" t="s">
        <v>61</v>
      </c>
      <c r="F5365" s="16" t="s">
        <v>23</v>
      </c>
      <c r="G5365" s="17"/>
      <c r="H5365" s="7">
        <v>15000</v>
      </c>
      <c r="I5365" s="7">
        <v>430.5</v>
      </c>
      <c r="J5365" s="7">
        <v>0</v>
      </c>
      <c r="K5365" s="7">
        <v>456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911.5</v>
      </c>
      <c r="R5365" s="7">
        <f>H5365-Q5365</f>
        <v>14088.5</v>
      </c>
      <c r="S5365" s="4" t="s">
        <v>24</v>
      </c>
    </row>
    <row r="5366" spans="1:19" ht="26.25" hidden="1" customHeight="1" x14ac:dyDescent="0.25">
      <c r="A5366" s="10">
        <f>+SUBTOTAL(103,$B$5:B5366)</f>
        <v>2706</v>
      </c>
      <c r="B5366" s="4" t="s">
        <v>550</v>
      </c>
      <c r="C5366" s="4" t="s">
        <v>6515</v>
      </c>
      <c r="D5366" s="4" t="s">
        <v>3019</v>
      </c>
      <c r="E5366" s="4" t="s">
        <v>59</v>
      </c>
      <c r="F5366" s="16" t="s">
        <v>23</v>
      </c>
      <c r="G5366" s="17"/>
      <c r="H5366" s="7">
        <v>15000</v>
      </c>
      <c r="I5366" s="7">
        <v>430.5</v>
      </c>
      <c r="J5366" s="7">
        <v>0</v>
      </c>
      <c r="K5366" s="7">
        <v>456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911.5</v>
      </c>
      <c r="R5366" s="7">
        <f>H5366-Q5366</f>
        <v>14088.5</v>
      </c>
      <c r="S5366" s="4" t="s">
        <v>24</v>
      </c>
    </row>
    <row r="5367" spans="1:19" ht="26.25" customHeight="1" x14ac:dyDescent="0.25">
      <c r="A5367" s="10">
        <f>+SUBTOTAL(103,$B$5:B5367)</f>
        <v>2707</v>
      </c>
      <c r="B5367" s="4" t="s">
        <v>718</v>
      </c>
      <c r="C5367" s="4" t="s">
        <v>6538</v>
      </c>
      <c r="D5367" s="4" t="s">
        <v>308</v>
      </c>
      <c r="E5367" s="4" t="s">
        <v>231</v>
      </c>
      <c r="F5367" s="16" t="s">
        <v>309</v>
      </c>
      <c r="G5367" s="17"/>
      <c r="H5367" s="7">
        <v>15000</v>
      </c>
      <c r="I5367" s="7">
        <v>0</v>
      </c>
      <c r="J5367" s="7">
        <v>0</v>
      </c>
      <c r="K5367" s="7">
        <v>0</v>
      </c>
      <c r="L5367" s="7">
        <v>0</v>
      </c>
      <c r="M5367" s="7">
        <v>0</v>
      </c>
      <c r="N5367" s="7">
        <v>0</v>
      </c>
      <c r="O5367" s="7"/>
      <c r="P5367" s="7">
        <v>0</v>
      </c>
      <c r="Q5367" s="7">
        <v>0</v>
      </c>
      <c r="R5367" s="7">
        <f>H5367-Q5367</f>
        <v>15000</v>
      </c>
      <c r="S5367" s="4" t="s">
        <v>24</v>
      </c>
    </row>
    <row r="5368" spans="1:19" ht="26.25" hidden="1" customHeight="1" x14ac:dyDescent="0.25">
      <c r="A5368" s="10">
        <f>+SUBTOTAL(103,$B$5:B5368)</f>
        <v>2707</v>
      </c>
      <c r="B5368" s="4" t="s">
        <v>4000</v>
      </c>
      <c r="C5368" s="4" t="s">
        <v>6577</v>
      </c>
      <c r="D5368" s="4" t="s">
        <v>3623</v>
      </c>
      <c r="E5368" s="4" t="s">
        <v>61</v>
      </c>
      <c r="F5368" s="16" t="s">
        <v>23</v>
      </c>
      <c r="G5368" s="17"/>
      <c r="H5368" s="7">
        <v>15000</v>
      </c>
      <c r="I5368" s="7">
        <v>430.5</v>
      </c>
      <c r="J5368" s="7">
        <v>0</v>
      </c>
      <c r="K5368" s="7">
        <v>456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911.5</v>
      </c>
      <c r="R5368" s="7">
        <f>H5368-Q5368</f>
        <v>14088.5</v>
      </c>
      <c r="S5368" s="4" t="s">
        <v>38</v>
      </c>
    </row>
    <row r="5369" spans="1:19" ht="26.25" hidden="1" customHeight="1" x14ac:dyDescent="0.25">
      <c r="A5369" s="10">
        <f>+SUBTOTAL(103,$B$5:B5369)</f>
        <v>2707</v>
      </c>
      <c r="B5369" s="4" t="s">
        <v>4001</v>
      </c>
      <c r="C5369" s="4" t="s">
        <v>6596</v>
      </c>
      <c r="D5369" s="4" t="s">
        <v>1260</v>
      </c>
      <c r="E5369" s="4" t="s">
        <v>52</v>
      </c>
      <c r="F5369" s="16" t="s">
        <v>23</v>
      </c>
      <c r="G5369" s="17"/>
      <c r="H5369" s="7">
        <v>15000</v>
      </c>
      <c r="I5369" s="7">
        <v>430.5</v>
      </c>
      <c r="J5369" s="7">
        <v>0</v>
      </c>
      <c r="K5369" s="7">
        <v>456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911.5</v>
      </c>
      <c r="R5369" s="7">
        <f>H5369-Q5369</f>
        <v>14088.5</v>
      </c>
      <c r="S5369" s="4" t="s">
        <v>24</v>
      </c>
    </row>
    <row r="5370" spans="1:19" ht="26.25" hidden="1" customHeight="1" x14ac:dyDescent="0.25">
      <c r="A5370" s="10">
        <f>+SUBTOTAL(103,$B$5:B5370)</f>
        <v>2707</v>
      </c>
      <c r="B5370" s="4" t="s">
        <v>4002</v>
      </c>
      <c r="C5370" s="4" t="s">
        <v>5694</v>
      </c>
      <c r="D5370" s="4" t="s">
        <v>1260</v>
      </c>
      <c r="E5370" s="4" t="s">
        <v>55</v>
      </c>
      <c r="F5370" s="16" t="s">
        <v>23</v>
      </c>
      <c r="G5370" s="17"/>
      <c r="H5370" s="7">
        <v>15000</v>
      </c>
      <c r="I5370" s="7">
        <v>430.5</v>
      </c>
      <c r="J5370" s="7">
        <v>0</v>
      </c>
      <c r="K5370" s="7">
        <v>456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911.5</v>
      </c>
      <c r="R5370" s="7">
        <f>H5370-Q5370</f>
        <v>14088.5</v>
      </c>
      <c r="S5370" s="4" t="s">
        <v>38</v>
      </c>
    </row>
    <row r="5371" spans="1:19" ht="26.25" customHeight="1" x14ac:dyDescent="0.25">
      <c r="A5371" s="10">
        <f>+SUBTOTAL(103,$B$5:B5371)</f>
        <v>2708</v>
      </c>
      <c r="B5371" s="4" t="s">
        <v>4003</v>
      </c>
      <c r="C5371" s="4" t="s">
        <v>6614</v>
      </c>
      <c r="D5371" s="4" t="s">
        <v>3593</v>
      </c>
      <c r="E5371" s="4" t="s">
        <v>22</v>
      </c>
      <c r="F5371" s="16" t="s">
        <v>23</v>
      </c>
      <c r="G5371" s="17"/>
      <c r="H5371" s="7">
        <v>15000</v>
      </c>
      <c r="I5371" s="7">
        <v>430.5</v>
      </c>
      <c r="J5371" s="7">
        <v>0</v>
      </c>
      <c r="K5371" s="7">
        <v>456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911.5</v>
      </c>
      <c r="R5371" s="7">
        <f>H5371-Q5371</f>
        <v>14088.5</v>
      </c>
      <c r="S5371" s="4" t="s">
        <v>24</v>
      </c>
    </row>
    <row r="5372" spans="1:19" ht="26.25" hidden="1" customHeight="1" x14ac:dyDescent="0.25">
      <c r="A5372" s="10">
        <f>+SUBTOTAL(103,$B$5:B5372)</f>
        <v>2708</v>
      </c>
      <c r="B5372" s="4" t="s">
        <v>4004</v>
      </c>
      <c r="C5372" s="4" t="s">
        <v>6617</v>
      </c>
      <c r="D5372" s="4" t="s">
        <v>3593</v>
      </c>
      <c r="E5372" s="4" t="s">
        <v>63</v>
      </c>
      <c r="F5372" s="16" t="s">
        <v>23</v>
      </c>
      <c r="G5372" s="17"/>
      <c r="H5372" s="7">
        <v>15000</v>
      </c>
      <c r="I5372" s="7">
        <v>430.5</v>
      </c>
      <c r="J5372" s="7">
        <v>0</v>
      </c>
      <c r="K5372" s="7">
        <v>456</v>
      </c>
      <c r="L5372" s="7">
        <v>0</v>
      </c>
      <c r="M5372" s="7">
        <v>25</v>
      </c>
      <c r="N5372" s="7">
        <v>0</v>
      </c>
      <c r="O5372" s="7"/>
      <c r="P5372" s="7">
        <v>355.52</v>
      </c>
      <c r="Q5372" s="7">
        <v>1267.02</v>
      </c>
      <c r="R5372" s="7">
        <f>H5372-Q5372</f>
        <v>13732.98</v>
      </c>
      <c r="S5372" s="4" t="s">
        <v>24</v>
      </c>
    </row>
    <row r="5373" spans="1:19" ht="26.25" hidden="1" customHeight="1" x14ac:dyDescent="0.25">
      <c r="A5373" s="10">
        <f>+SUBTOTAL(103,$B$5:B5373)</f>
        <v>2708</v>
      </c>
      <c r="B5373" s="4" t="s">
        <v>4005</v>
      </c>
      <c r="C5373" s="4" t="s">
        <v>6674</v>
      </c>
      <c r="D5373" s="4" t="s">
        <v>3593</v>
      </c>
      <c r="E5373" s="4" t="s">
        <v>63</v>
      </c>
      <c r="F5373" s="16" t="s">
        <v>23</v>
      </c>
      <c r="G5373" s="17"/>
      <c r="H5373" s="7">
        <v>15000</v>
      </c>
      <c r="I5373" s="7">
        <v>430.5</v>
      </c>
      <c r="J5373" s="7">
        <v>0</v>
      </c>
      <c r="K5373" s="7">
        <v>456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911.5</v>
      </c>
      <c r="R5373" s="7">
        <f>H5373-Q5373</f>
        <v>14088.5</v>
      </c>
      <c r="S5373" s="4" t="s">
        <v>24</v>
      </c>
    </row>
    <row r="5374" spans="1:19" ht="26.25" hidden="1" customHeight="1" x14ac:dyDescent="0.25">
      <c r="A5374" s="10">
        <f>+SUBTOTAL(103,$B$5:B5374)</f>
        <v>2708</v>
      </c>
      <c r="B5374" s="4" t="s">
        <v>4427</v>
      </c>
      <c r="C5374" s="4" t="s">
        <v>6685</v>
      </c>
      <c r="D5374" s="4" t="s">
        <v>3623</v>
      </c>
      <c r="E5374" s="4" t="s">
        <v>61</v>
      </c>
      <c r="F5374" s="16" t="s">
        <v>23</v>
      </c>
      <c r="G5374" s="17"/>
      <c r="H5374" s="7">
        <v>15000</v>
      </c>
      <c r="I5374" s="7">
        <v>430.5</v>
      </c>
      <c r="J5374" s="7">
        <v>0</v>
      </c>
      <c r="K5374" s="7">
        <v>456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911.5</v>
      </c>
      <c r="R5374" s="7">
        <f>H5374-Q5374</f>
        <v>14088.5</v>
      </c>
      <c r="S5374" s="4" t="s">
        <v>38</v>
      </c>
    </row>
    <row r="5375" spans="1:19" ht="26.25" hidden="1" customHeight="1" x14ac:dyDescent="0.25">
      <c r="A5375" s="10">
        <f>+SUBTOTAL(103,$B$5:B5375)</f>
        <v>2708</v>
      </c>
      <c r="B5375" s="4" t="s">
        <v>755</v>
      </c>
      <c r="C5375" s="4" t="s">
        <v>6704</v>
      </c>
      <c r="D5375" s="4" t="s">
        <v>3623</v>
      </c>
      <c r="E5375" s="4" t="s">
        <v>61</v>
      </c>
      <c r="F5375" s="16" t="s">
        <v>23</v>
      </c>
      <c r="G5375" s="17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911.5</v>
      </c>
      <c r="R5375" s="7">
        <f>H5375-Q5375</f>
        <v>14088.5</v>
      </c>
      <c r="S5375" s="4" t="s">
        <v>24</v>
      </c>
    </row>
    <row r="5376" spans="1:19" ht="26.25" hidden="1" customHeight="1" x14ac:dyDescent="0.25">
      <c r="A5376" s="10">
        <f>+SUBTOTAL(103,$B$5:B5376)</f>
        <v>2708</v>
      </c>
      <c r="B5376" s="4" t="s">
        <v>3906</v>
      </c>
      <c r="C5376" s="4" t="s">
        <v>6730</v>
      </c>
      <c r="D5376" s="4" t="s">
        <v>392</v>
      </c>
      <c r="E5376" s="4" t="s">
        <v>560</v>
      </c>
      <c r="F5376" s="16" t="s">
        <v>23</v>
      </c>
      <c r="G5376" s="17"/>
      <c r="H5376" s="7">
        <v>15000</v>
      </c>
      <c r="I5376" s="7">
        <v>430.5</v>
      </c>
      <c r="J5376" s="7">
        <v>0</v>
      </c>
      <c r="K5376" s="7">
        <v>456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911.5</v>
      </c>
      <c r="R5376" s="7">
        <f>H5376-Q5376</f>
        <v>14088.5</v>
      </c>
      <c r="S5376" s="4" t="s">
        <v>38</v>
      </c>
    </row>
    <row r="5377" spans="1:19" ht="26.25" hidden="1" customHeight="1" x14ac:dyDescent="0.25">
      <c r="A5377" s="10">
        <f>+SUBTOTAL(103,$B$5:B5377)</f>
        <v>2708</v>
      </c>
      <c r="B5377" s="4" t="s">
        <v>5414</v>
      </c>
      <c r="C5377" s="4" t="s">
        <v>6742</v>
      </c>
      <c r="D5377" s="4" t="s">
        <v>2425</v>
      </c>
      <c r="E5377" s="4" t="s">
        <v>63</v>
      </c>
      <c r="F5377" s="16" t="s">
        <v>23</v>
      </c>
      <c r="G5377" s="17"/>
      <c r="H5377" s="7">
        <v>15000</v>
      </c>
      <c r="I5377" s="7">
        <v>430.5</v>
      </c>
      <c r="J5377" s="7">
        <v>0</v>
      </c>
      <c r="K5377" s="7">
        <v>456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911.5</v>
      </c>
      <c r="R5377" s="7">
        <f>H5377-Q5377</f>
        <v>14088.5</v>
      </c>
      <c r="S5377" s="4" t="s">
        <v>24</v>
      </c>
    </row>
    <row r="5378" spans="1:19" ht="26.25" customHeight="1" x14ac:dyDescent="0.25">
      <c r="A5378" s="10">
        <f>+SUBTOTAL(103,$B$5:B5378)</f>
        <v>2709</v>
      </c>
      <c r="B5378" s="4" t="s">
        <v>2767</v>
      </c>
      <c r="C5378" s="4" t="s">
        <v>6755</v>
      </c>
      <c r="D5378" s="4" t="s">
        <v>3019</v>
      </c>
      <c r="E5378" s="4" t="s">
        <v>129</v>
      </c>
      <c r="F5378" s="16" t="s">
        <v>23</v>
      </c>
      <c r="G5378" s="17"/>
      <c r="H5378" s="7">
        <v>15000</v>
      </c>
      <c r="I5378" s="7">
        <v>430.5</v>
      </c>
      <c r="J5378" s="7">
        <v>0</v>
      </c>
      <c r="K5378" s="7">
        <v>456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911.5</v>
      </c>
      <c r="R5378" s="7">
        <f>H5378-Q5378</f>
        <v>14088.5</v>
      </c>
      <c r="S5378" s="4" t="s">
        <v>24</v>
      </c>
    </row>
    <row r="5379" spans="1:19" ht="26.25" hidden="1" customHeight="1" x14ac:dyDescent="0.25">
      <c r="A5379" s="10">
        <f>+SUBTOTAL(103,$B$5:B5379)</f>
        <v>2709</v>
      </c>
      <c r="B5379" s="4" t="s">
        <v>4006</v>
      </c>
      <c r="C5379" s="4" t="s">
        <v>6766</v>
      </c>
      <c r="D5379" s="4" t="s">
        <v>3593</v>
      </c>
      <c r="E5379" s="4" t="s">
        <v>61</v>
      </c>
      <c r="F5379" s="16" t="s">
        <v>23</v>
      </c>
      <c r="G5379" s="17"/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f>H5379-Q5379</f>
        <v>14088.5</v>
      </c>
      <c r="S5379" s="4" t="s">
        <v>24</v>
      </c>
    </row>
    <row r="5380" spans="1:19" ht="26.25" hidden="1" customHeight="1" x14ac:dyDescent="0.25">
      <c r="A5380" s="10">
        <f>+SUBTOTAL(103,$B$5:B5380)</f>
        <v>2709</v>
      </c>
      <c r="B5380" s="4" t="s">
        <v>4007</v>
      </c>
      <c r="C5380" s="4" t="s">
        <v>6843</v>
      </c>
      <c r="D5380" s="4" t="s">
        <v>1147</v>
      </c>
      <c r="E5380" s="4" t="s">
        <v>52</v>
      </c>
      <c r="F5380" s="16" t="s">
        <v>23</v>
      </c>
      <c r="G5380" s="17"/>
      <c r="H5380" s="7">
        <v>15000</v>
      </c>
      <c r="I5380" s="7">
        <v>430.5</v>
      </c>
      <c r="J5380" s="7">
        <v>0</v>
      </c>
      <c r="K5380" s="7">
        <v>456</v>
      </c>
      <c r="L5380" s="7">
        <v>1715.46</v>
      </c>
      <c r="M5380" s="7">
        <v>25</v>
      </c>
      <c r="N5380" s="7">
        <v>0</v>
      </c>
      <c r="O5380" s="7"/>
      <c r="P5380" s="7">
        <v>0</v>
      </c>
      <c r="Q5380" s="7">
        <v>2626.96</v>
      </c>
      <c r="R5380" s="7">
        <f>H5380-Q5380</f>
        <v>12373.04</v>
      </c>
      <c r="S5380" s="4" t="s">
        <v>38</v>
      </c>
    </row>
    <row r="5381" spans="1:19" ht="26.25" hidden="1" customHeight="1" x14ac:dyDescent="0.25">
      <c r="A5381" s="10">
        <f>+SUBTOTAL(103,$B$5:B5381)</f>
        <v>2709</v>
      </c>
      <c r="B5381" s="4" t="s">
        <v>4008</v>
      </c>
      <c r="C5381" s="4" t="s">
        <v>4009</v>
      </c>
      <c r="D5381" s="4" t="s">
        <v>1260</v>
      </c>
      <c r="E5381" s="4" t="s">
        <v>263</v>
      </c>
      <c r="F5381" s="16" t="s">
        <v>23</v>
      </c>
      <c r="G5381" s="17"/>
      <c r="H5381" s="7">
        <v>15000</v>
      </c>
      <c r="I5381" s="7">
        <v>430.5</v>
      </c>
      <c r="J5381" s="7">
        <v>0</v>
      </c>
      <c r="K5381" s="7">
        <v>456</v>
      </c>
      <c r="L5381" s="7">
        <v>0</v>
      </c>
      <c r="M5381" s="7">
        <v>25</v>
      </c>
      <c r="N5381" s="7">
        <v>0</v>
      </c>
      <c r="O5381" s="7">
        <v>0</v>
      </c>
      <c r="P5381" s="7">
        <v>0</v>
      </c>
      <c r="Q5381" s="7">
        <v>911.5</v>
      </c>
      <c r="R5381" s="7">
        <f>H5381-Q5381</f>
        <v>14088.5</v>
      </c>
      <c r="S5381" s="4" t="s">
        <v>38</v>
      </c>
    </row>
    <row r="5382" spans="1:19" ht="26.25" customHeight="1" x14ac:dyDescent="0.25">
      <c r="A5382" s="10">
        <f>+SUBTOTAL(103,$B$5:B5382)</f>
        <v>2710</v>
      </c>
      <c r="B5382" s="4" t="s">
        <v>4010</v>
      </c>
      <c r="C5382" s="4" t="s">
        <v>6862</v>
      </c>
      <c r="D5382" s="4" t="s">
        <v>4011</v>
      </c>
      <c r="E5382" s="4" t="s">
        <v>175</v>
      </c>
      <c r="F5382" s="16" t="s">
        <v>23</v>
      </c>
      <c r="G5382" s="17"/>
      <c r="H5382" s="7">
        <v>15000</v>
      </c>
      <c r="I5382" s="7">
        <v>430.5</v>
      </c>
      <c r="J5382" s="7">
        <v>0</v>
      </c>
      <c r="K5382" s="7">
        <v>456</v>
      </c>
      <c r="L5382" s="7">
        <v>0</v>
      </c>
      <c r="M5382" s="7">
        <v>25</v>
      </c>
      <c r="N5382" s="7">
        <v>0</v>
      </c>
      <c r="O5382" s="7"/>
      <c r="P5382" s="7">
        <v>5859.96</v>
      </c>
      <c r="Q5382" s="7">
        <v>6771.46</v>
      </c>
      <c r="R5382" s="7">
        <f>H5382-Q5382</f>
        <v>8228.5400000000009</v>
      </c>
      <c r="S5382" s="4" t="s">
        <v>24</v>
      </c>
    </row>
    <row r="5383" spans="1:19" ht="26.25" hidden="1" customHeight="1" x14ac:dyDescent="0.25">
      <c r="A5383" s="10">
        <f>+SUBTOTAL(103,$B$5:B5383)</f>
        <v>2710</v>
      </c>
      <c r="B5383" s="4" t="s">
        <v>4012</v>
      </c>
      <c r="C5383" s="4" t="s">
        <v>6880</v>
      </c>
      <c r="D5383" s="4" t="s">
        <v>4013</v>
      </c>
      <c r="E5383" s="4" t="s">
        <v>55</v>
      </c>
      <c r="F5383" s="16" t="s">
        <v>23</v>
      </c>
      <c r="G5383" s="17"/>
      <c r="H5383" s="7">
        <v>15000</v>
      </c>
      <c r="I5383" s="7">
        <v>430.5</v>
      </c>
      <c r="J5383" s="7">
        <v>0</v>
      </c>
      <c r="K5383" s="7">
        <v>456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911.5</v>
      </c>
      <c r="R5383" s="7">
        <f>H5383-Q5383</f>
        <v>14088.5</v>
      </c>
      <c r="S5383" s="4" t="s">
        <v>38</v>
      </c>
    </row>
    <row r="5384" spans="1:19" ht="26.25" customHeight="1" x14ac:dyDescent="0.25">
      <c r="A5384" s="10">
        <f>+SUBTOTAL(103,$B$5:B5384)</f>
        <v>2711</v>
      </c>
      <c r="B5384" s="4" t="s">
        <v>4014</v>
      </c>
      <c r="C5384" s="4" t="s">
        <v>6882</v>
      </c>
      <c r="D5384" s="4" t="s">
        <v>3593</v>
      </c>
      <c r="E5384" s="4" t="s">
        <v>22</v>
      </c>
      <c r="F5384" s="16" t="s">
        <v>23</v>
      </c>
      <c r="G5384" s="17"/>
      <c r="H5384" s="7">
        <v>15000</v>
      </c>
      <c r="I5384" s="7">
        <v>430.5</v>
      </c>
      <c r="J5384" s="7">
        <v>0</v>
      </c>
      <c r="K5384" s="7">
        <v>456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911.5</v>
      </c>
      <c r="R5384" s="7">
        <f>H5384-Q5384</f>
        <v>14088.5</v>
      </c>
      <c r="S5384" s="4" t="s">
        <v>24</v>
      </c>
    </row>
    <row r="5385" spans="1:19" ht="26.25" customHeight="1" x14ac:dyDescent="0.25">
      <c r="A5385" s="10">
        <f>+SUBTOTAL(103,$B$5:B5385)</f>
        <v>2712</v>
      </c>
      <c r="B5385" s="4" t="s">
        <v>5369</v>
      </c>
      <c r="C5385" s="4" t="s">
        <v>6932</v>
      </c>
      <c r="D5385" s="4" t="s">
        <v>3623</v>
      </c>
      <c r="E5385" s="4" t="s">
        <v>129</v>
      </c>
      <c r="F5385" s="16" t="s">
        <v>23</v>
      </c>
      <c r="G5385" s="17"/>
      <c r="H5385" s="7">
        <v>15000</v>
      </c>
      <c r="I5385" s="7">
        <v>430.5</v>
      </c>
      <c r="J5385" s="7">
        <v>0</v>
      </c>
      <c r="K5385" s="7">
        <v>456</v>
      </c>
      <c r="L5385" s="7">
        <v>0</v>
      </c>
      <c r="M5385" s="7">
        <v>25</v>
      </c>
      <c r="N5385" s="7">
        <v>0</v>
      </c>
      <c r="O5385" s="7"/>
      <c r="P5385" s="7">
        <v>600</v>
      </c>
      <c r="Q5385" s="7">
        <v>1511.5</v>
      </c>
      <c r="R5385" s="7">
        <f>H5385-Q5385</f>
        <v>13488.5</v>
      </c>
      <c r="S5385" s="4" t="s">
        <v>38</v>
      </c>
    </row>
    <row r="5386" spans="1:19" ht="26.25" hidden="1" customHeight="1" x14ac:dyDescent="0.25">
      <c r="A5386" s="10">
        <f>+SUBTOTAL(103,$B$5:B5386)</f>
        <v>2712</v>
      </c>
      <c r="B5386" s="4" t="s">
        <v>2307</v>
      </c>
      <c r="C5386" s="4" t="s">
        <v>6934</v>
      </c>
      <c r="D5386" s="4" t="s">
        <v>1147</v>
      </c>
      <c r="E5386" s="4" t="s">
        <v>57</v>
      </c>
      <c r="F5386" s="16" t="s">
        <v>23</v>
      </c>
      <c r="G5386" s="17"/>
      <c r="H5386" s="7">
        <v>15000</v>
      </c>
      <c r="I5386" s="7">
        <v>430.5</v>
      </c>
      <c r="J5386" s="7">
        <v>0</v>
      </c>
      <c r="K5386" s="7">
        <v>456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911.5</v>
      </c>
      <c r="R5386" s="7">
        <f>H5386-Q5386</f>
        <v>14088.5</v>
      </c>
      <c r="S5386" s="4" t="s">
        <v>38</v>
      </c>
    </row>
    <row r="5387" spans="1:19" ht="26.25" customHeight="1" x14ac:dyDescent="0.25">
      <c r="A5387" s="10">
        <f>+SUBTOTAL(103,$B$5:B5387)</f>
        <v>2713</v>
      </c>
      <c r="B5387" s="4" t="s">
        <v>1917</v>
      </c>
      <c r="C5387" s="4" t="s">
        <v>6945</v>
      </c>
      <c r="D5387" s="4" t="s">
        <v>3593</v>
      </c>
      <c r="E5387" s="4" t="s">
        <v>22</v>
      </c>
      <c r="F5387" s="16" t="s">
        <v>23</v>
      </c>
      <c r="G5387" s="17"/>
      <c r="H5387" s="7">
        <v>15000</v>
      </c>
      <c r="I5387" s="7">
        <v>430.5</v>
      </c>
      <c r="J5387" s="7">
        <v>0</v>
      </c>
      <c r="K5387" s="7">
        <v>456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911.5</v>
      </c>
      <c r="R5387" s="7">
        <f>H5387-Q5387</f>
        <v>14088.5</v>
      </c>
      <c r="S5387" s="4" t="s">
        <v>24</v>
      </c>
    </row>
    <row r="5388" spans="1:19" ht="26.25" customHeight="1" x14ac:dyDescent="0.25">
      <c r="A5388" s="10">
        <f>+SUBTOTAL(103,$B$5:B5388)</f>
        <v>2714</v>
      </c>
      <c r="B5388" s="4" t="s">
        <v>4015</v>
      </c>
      <c r="C5388" s="4" t="s">
        <v>6953</v>
      </c>
      <c r="D5388" s="4" t="s">
        <v>4016</v>
      </c>
      <c r="E5388" s="4" t="s">
        <v>175</v>
      </c>
      <c r="F5388" s="16" t="s">
        <v>23</v>
      </c>
      <c r="G5388" s="17"/>
      <c r="H5388" s="7">
        <v>15000</v>
      </c>
      <c r="I5388" s="7">
        <v>430.5</v>
      </c>
      <c r="J5388" s="7">
        <v>0</v>
      </c>
      <c r="K5388" s="7">
        <v>456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911.5</v>
      </c>
      <c r="R5388" s="7">
        <f>H5388-Q5388</f>
        <v>14088.5</v>
      </c>
      <c r="S5388" s="4" t="s">
        <v>24</v>
      </c>
    </row>
    <row r="5389" spans="1:19" ht="26.25" hidden="1" customHeight="1" x14ac:dyDescent="0.25">
      <c r="A5389" s="10">
        <f>+SUBTOTAL(103,$B$5:B5389)</f>
        <v>2714</v>
      </c>
      <c r="B5389" s="4" t="s">
        <v>5393</v>
      </c>
      <c r="C5389" s="4" t="s">
        <v>6971</v>
      </c>
      <c r="D5389" s="4" t="s">
        <v>1147</v>
      </c>
      <c r="E5389" s="4" t="s">
        <v>59</v>
      </c>
      <c r="F5389" s="16" t="s">
        <v>23</v>
      </c>
      <c r="G5389" s="17"/>
      <c r="H5389" s="7">
        <v>15000</v>
      </c>
      <c r="I5389" s="7">
        <v>430.5</v>
      </c>
      <c r="J5389" s="7">
        <v>0</v>
      </c>
      <c r="K5389" s="7">
        <v>456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911.5</v>
      </c>
      <c r="R5389" s="7">
        <f>H5389-Q5389</f>
        <v>14088.5</v>
      </c>
      <c r="S5389" s="4" t="s">
        <v>38</v>
      </c>
    </row>
    <row r="5390" spans="1:19" ht="26.25" hidden="1" customHeight="1" x14ac:dyDescent="0.25">
      <c r="A5390" s="10">
        <f>+SUBTOTAL(103,$B$5:B5390)</f>
        <v>2714</v>
      </c>
      <c r="B5390" s="4" t="s">
        <v>4017</v>
      </c>
      <c r="C5390" s="4" t="s">
        <v>6975</v>
      </c>
      <c r="D5390" s="4" t="s">
        <v>3623</v>
      </c>
      <c r="E5390" s="4" t="s">
        <v>61</v>
      </c>
      <c r="F5390" s="16" t="s">
        <v>23</v>
      </c>
      <c r="G5390" s="17"/>
      <c r="H5390" s="7">
        <v>15000</v>
      </c>
      <c r="I5390" s="7">
        <v>430.5</v>
      </c>
      <c r="J5390" s="7">
        <v>0</v>
      </c>
      <c r="K5390" s="7">
        <v>456</v>
      </c>
      <c r="L5390" s="7">
        <v>0</v>
      </c>
      <c r="M5390" s="7">
        <v>25</v>
      </c>
      <c r="N5390" s="7">
        <v>0</v>
      </c>
      <c r="O5390" s="7"/>
      <c r="P5390" s="7">
        <v>0</v>
      </c>
      <c r="Q5390" s="7">
        <v>911.5</v>
      </c>
      <c r="R5390" s="7">
        <f>H5390-Q5390</f>
        <v>14088.5</v>
      </c>
      <c r="S5390" s="4" t="s">
        <v>38</v>
      </c>
    </row>
    <row r="5391" spans="1:19" ht="26.25" customHeight="1" x14ac:dyDescent="0.25">
      <c r="A5391" s="10">
        <f>+SUBTOTAL(103,$B$5:B5391)</f>
        <v>2715</v>
      </c>
      <c r="B5391" s="4" t="s">
        <v>268</v>
      </c>
      <c r="C5391" s="4" t="s">
        <v>6985</v>
      </c>
      <c r="D5391" s="4" t="s">
        <v>3623</v>
      </c>
      <c r="E5391" s="4" t="s">
        <v>22</v>
      </c>
      <c r="F5391" s="16" t="s">
        <v>23</v>
      </c>
      <c r="G5391" s="17"/>
      <c r="H5391" s="7">
        <v>15000</v>
      </c>
      <c r="I5391" s="7">
        <v>430.5</v>
      </c>
      <c r="J5391" s="7">
        <v>0</v>
      </c>
      <c r="K5391" s="7">
        <v>456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911.5</v>
      </c>
      <c r="R5391" s="7">
        <f>H5391-Q5391</f>
        <v>14088.5</v>
      </c>
      <c r="S5391" s="4" t="s">
        <v>38</v>
      </c>
    </row>
    <row r="5392" spans="1:19" ht="26.25" hidden="1" customHeight="1" x14ac:dyDescent="0.25">
      <c r="A5392" s="10">
        <f>+SUBTOTAL(103,$B$5:B5392)</f>
        <v>2715</v>
      </c>
      <c r="B5392" s="4" t="s">
        <v>269</v>
      </c>
      <c r="C5392" s="4" t="s">
        <v>7002</v>
      </c>
      <c r="D5392" s="4" t="s">
        <v>2425</v>
      </c>
      <c r="E5392" s="4" t="s">
        <v>61</v>
      </c>
      <c r="F5392" s="16" t="s">
        <v>23</v>
      </c>
      <c r="G5392" s="17"/>
      <c r="H5392" s="7">
        <v>15000</v>
      </c>
      <c r="I5392" s="7">
        <v>430.5</v>
      </c>
      <c r="J5392" s="7">
        <v>0</v>
      </c>
      <c r="K5392" s="7">
        <v>456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911.5</v>
      </c>
      <c r="R5392" s="7">
        <f>H5392-Q5392</f>
        <v>14088.5</v>
      </c>
      <c r="S5392" s="4" t="s">
        <v>24</v>
      </c>
    </row>
    <row r="5393" spans="1:19" ht="26.25" hidden="1" customHeight="1" x14ac:dyDescent="0.25">
      <c r="A5393" s="10">
        <f>+SUBTOTAL(103,$B$5:B5393)</f>
        <v>2715</v>
      </c>
      <c r="B5393" s="4" t="s">
        <v>1625</v>
      </c>
      <c r="C5393" s="4" t="s">
        <v>7019</v>
      </c>
      <c r="D5393" s="4" t="s">
        <v>3593</v>
      </c>
      <c r="E5393" s="4" t="s">
        <v>61</v>
      </c>
      <c r="F5393" s="16" t="s">
        <v>23</v>
      </c>
      <c r="G5393" s="17"/>
      <c r="H5393" s="7">
        <v>15000</v>
      </c>
      <c r="I5393" s="7">
        <v>430.5</v>
      </c>
      <c r="J5393" s="7">
        <v>0</v>
      </c>
      <c r="K5393" s="7">
        <v>456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911.5</v>
      </c>
      <c r="R5393" s="7">
        <f>H5393-Q5393</f>
        <v>14088.5</v>
      </c>
      <c r="S5393" s="4" t="s">
        <v>24</v>
      </c>
    </row>
    <row r="5394" spans="1:19" ht="26.25" customHeight="1" x14ac:dyDescent="0.25">
      <c r="A5394" s="10">
        <f>+SUBTOTAL(103,$B$5:B5394)</f>
        <v>2716</v>
      </c>
      <c r="B5394" s="4" t="s">
        <v>1625</v>
      </c>
      <c r="C5394" s="4" t="s">
        <v>5136</v>
      </c>
      <c r="D5394" s="4" t="s">
        <v>1260</v>
      </c>
      <c r="E5394" s="4" t="s">
        <v>126</v>
      </c>
      <c r="F5394" s="16" t="s">
        <v>23</v>
      </c>
      <c r="G5394" s="17"/>
      <c r="H5394" s="7">
        <v>15000</v>
      </c>
      <c r="I5394" s="7">
        <v>430.5</v>
      </c>
      <c r="J5394" s="7">
        <v>0</v>
      </c>
      <c r="K5394" s="7">
        <v>456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911.5</v>
      </c>
      <c r="R5394" s="7">
        <f>H5394-Q5394</f>
        <v>14088.5</v>
      </c>
      <c r="S5394" s="4" t="s">
        <v>24</v>
      </c>
    </row>
    <row r="5395" spans="1:19" ht="26.25" customHeight="1" x14ac:dyDescent="0.25">
      <c r="A5395" s="10">
        <f>+SUBTOTAL(103,$B$5:B5395)</f>
        <v>2717</v>
      </c>
      <c r="B5395" s="4" t="s">
        <v>1625</v>
      </c>
      <c r="C5395" s="4" t="s">
        <v>7021</v>
      </c>
      <c r="D5395" s="4" t="s">
        <v>3463</v>
      </c>
      <c r="E5395" s="4" t="s">
        <v>175</v>
      </c>
      <c r="F5395" s="16" t="s">
        <v>23</v>
      </c>
      <c r="G5395" s="17"/>
      <c r="H5395" s="7">
        <v>15000</v>
      </c>
      <c r="I5395" s="7">
        <v>430.5</v>
      </c>
      <c r="J5395" s="7">
        <v>0</v>
      </c>
      <c r="K5395" s="7">
        <v>456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911.5</v>
      </c>
      <c r="R5395" s="7">
        <f>H5395-Q5395</f>
        <v>14088.5</v>
      </c>
      <c r="S5395" s="4" t="s">
        <v>24</v>
      </c>
    </row>
    <row r="5396" spans="1:19" ht="26.25" hidden="1" customHeight="1" x14ac:dyDescent="0.25">
      <c r="A5396" s="10">
        <f>+SUBTOTAL(103,$B$5:B5396)</f>
        <v>2717</v>
      </c>
      <c r="B5396" s="4" t="s">
        <v>4018</v>
      </c>
      <c r="C5396" s="4" t="s">
        <v>7081</v>
      </c>
      <c r="D5396" s="4" t="s">
        <v>3593</v>
      </c>
      <c r="E5396" s="4" t="s">
        <v>61</v>
      </c>
      <c r="F5396" s="16" t="s">
        <v>23</v>
      </c>
      <c r="G5396" s="17"/>
      <c r="H5396" s="7">
        <v>15000</v>
      </c>
      <c r="I5396" s="7">
        <v>430.5</v>
      </c>
      <c r="J5396" s="7">
        <v>0</v>
      </c>
      <c r="K5396" s="7">
        <v>456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911.5</v>
      </c>
      <c r="R5396" s="7">
        <f>H5396-Q5396</f>
        <v>14088.5</v>
      </c>
      <c r="S5396" s="4" t="s">
        <v>24</v>
      </c>
    </row>
    <row r="5397" spans="1:19" ht="26.25" hidden="1" customHeight="1" x14ac:dyDescent="0.25">
      <c r="A5397" s="10">
        <f>+SUBTOTAL(103,$B$5:B5397)</f>
        <v>2717</v>
      </c>
      <c r="B5397" s="4" t="s">
        <v>4019</v>
      </c>
      <c r="C5397" s="4" t="s">
        <v>7086</v>
      </c>
      <c r="D5397" s="4" t="s">
        <v>3073</v>
      </c>
      <c r="E5397" s="4" t="s">
        <v>52</v>
      </c>
      <c r="F5397" s="16" t="s">
        <v>23</v>
      </c>
      <c r="G5397" s="17"/>
      <c r="H5397" s="7">
        <v>15000</v>
      </c>
      <c r="I5397" s="7">
        <v>430.5</v>
      </c>
      <c r="J5397" s="7">
        <v>0</v>
      </c>
      <c r="K5397" s="7">
        <v>456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911.5</v>
      </c>
      <c r="R5397" s="7">
        <f>H5397-Q5397</f>
        <v>14088.5</v>
      </c>
      <c r="S5397" s="4" t="s">
        <v>24</v>
      </c>
    </row>
    <row r="5398" spans="1:19" ht="26.25" hidden="1" customHeight="1" x14ac:dyDescent="0.25">
      <c r="A5398" s="10">
        <f>+SUBTOTAL(103,$B$5:B5398)</f>
        <v>2717</v>
      </c>
      <c r="B5398" s="4" t="s">
        <v>4020</v>
      </c>
      <c r="C5398" s="4" t="s">
        <v>7092</v>
      </c>
      <c r="D5398" s="4" t="s">
        <v>1147</v>
      </c>
      <c r="E5398" s="4" t="s">
        <v>52</v>
      </c>
      <c r="F5398" s="16" t="s">
        <v>23</v>
      </c>
      <c r="G5398" s="17"/>
      <c r="H5398" s="7">
        <v>15000</v>
      </c>
      <c r="I5398" s="7">
        <v>430.5</v>
      </c>
      <c r="J5398" s="7">
        <v>0</v>
      </c>
      <c r="K5398" s="7">
        <v>456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911.5</v>
      </c>
      <c r="R5398" s="7">
        <f>H5398-Q5398</f>
        <v>14088.5</v>
      </c>
      <c r="S5398" s="4" t="s">
        <v>38</v>
      </c>
    </row>
    <row r="5399" spans="1:19" ht="26.25" hidden="1" customHeight="1" x14ac:dyDescent="0.25">
      <c r="A5399" s="10">
        <f>+SUBTOTAL(103,$B$5:B5399)</f>
        <v>2717</v>
      </c>
      <c r="B5399" s="4" t="s">
        <v>451</v>
      </c>
      <c r="C5399" s="4" t="s">
        <v>7110</v>
      </c>
      <c r="D5399" s="4" t="s">
        <v>1260</v>
      </c>
      <c r="E5399" s="4" t="s">
        <v>52</v>
      </c>
      <c r="F5399" s="16" t="s">
        <v>23</v>
      </c>
      <c r="G5399" s="17"/>
      <c r="H5399" s="7">
        <v>15000</v>
      </c>
      <c r="I5399" s="7">
        <v>430.5</v>
      </c>
      <c r="J5399" s="7">
        <v>0</v>
      </c>
      <c r="K5399" s="7">
        <v>456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911.5</v>
      </c>
      <c r="R5399" s="7">
        <f>H5399-Q5399</f>
        <v>14088.5</v>
      </c>
      <c r="S5399" s="4" t="s">
        <v>24</v>
      </c>
    </row>
    <row r="5400" spans="1:19" ht="26.25" customHeight="1" x14ac:dyDescent="0.25">
      <c r="A5400" s="10">
        <f>+SUBTOTAL(103,$B$5:B5400)</f>
        <v>2718</v>
      </c>
      <c r="B5400" s="4" t="s">
        <v>4021</v>
      </c>
      <c r="C5400" s="4" t="s">
        <v>7119</v>
      </c>
      <c r="D5400" s="4" t="s">
        <v>1147</v>
      </c>
      <c r="E5400" s="4" t="s">
        <v>193</v>
      </c>
      <c r="F5400" s="16" t="s">
        <v>23</v>
      </c>
      <c r="G5400" s="17"/>
      <c r="H5400" s="7">
        <v>15000</v>
      </c>
      <c r="I5400" s="7">
        <v>430.5</v>
      </c>
      <c r="J5400" s="7">
        <v>0</v>
      </c>
      <c r="K5400" s="7">
        <v>456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911.5</v>
      </c>
      <c r="R5400" s="7">
        <f>H5400-Q5400</f>
        <v>14088.5</v>
      </c>
      <c r="S5400" s="4" t="s">
        <v>38</v>
      </c>
    </row>
    <row r="5401" spans="1:19" ht="26.25" hidden="1" customHeight="1" x14ac:dyDescent="0.25">
      <c r="A5401" s="10">
        <f>+SUBTOTAL(103,$B$5:B5401)</f>
        <v>2718</v>
      </c>
      <c r="B5401" s="4" t="s">
        <v>2321</v>
      </c>
      <c r="C5401" s="4" t="s">
        <v>7131</v>
      </c>
      <c r="D5401" s="4" t="s">
        <v>3593</v>
      </c>
      <c r="E5401" s="4" t="s">
        <v>61</v>
      </c>
      <c r="F5401" s="16" t="s">
        <v>23</v>
      </c>
      <c r="G5401" s="17"/>
      <c r="H5401" s="7">
        <v>15000</v>
      </c>
      <c r="I5401" s="7">
        <v>430.5</v>
      </c>
      <c r="J5401" s="7">
        <v>0</v>
      </c>
      <c r="K5401" s="7">
        <v>456</v>
      </c>
      <c r="L5401" s="7">
        <v>0</v>
      </c>
      <c r="M5401" s="7">
        <v>25</v>
      </c>
      <c r="N5401" s="7">
        <v>0</v>
      </c>
      <c r="O5401" s="7"/>
      <c r="P5401" s="7">
        <v>0</v>
      </c>
      <c r="Q5401" s="7">
        <v>911.5</v>
      </c>
      <c r="R5401" s="7">
        <f>H5401-Q5401</f>
        <v>14088.5</v>
      </c>
      <c r="S5401" s="4" t="s">
        <v>24</v>
      </c>
    </row>
    <row r="5402" spans="1:19" ht="26.25" customHeight="1" x14ac:dyDescent="0.25">
      <c r="A5402" s="10">
        <f>+SUBTOTAL(103,$B$5:B5402)</f>
        <v>2719</v>
      </c>
      <c r="B5402" s="4" t="s">
        <v>4022</v>
      </c>
      <c r="C5402" s="4" t="s">
        <v>7138</v>
      </c>
      <c r="D5402" s="4" t="s">
        <v>2425</v>
      </c>
      <c r="E5402" s="4" t="s">
        <v>35</v>
      </c>
      <c r="F5402" s="16" t="s">
        <v>23</v>
      </c>
      <c r="G5402" s="17"/>
      <c r="H5402" s="7">
        <v>15000</v>
      </c>
      <c r="I5402" s="7">
        <v>430.5</v>
      </c>
      <c r="J5402" s="7">
        <v>0</v>
      </c>
      <c r="K5402" s="7">
        <v>456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911.5</v>
      </c>
      <c r="R5402" s="7">
        <f>H5402-Q5402</f>
        <v>14088.5</v>
      </c>
      <c r="S5402" s="4" t="s">
        <v>24</v>
      </c>
    </row>
    <row r="5403" spans="1:19" ht="26.25" hidden="1" customHeight="1" x14ac:dyDescent="0.25">
      <c r="A5403" s="10">
        <f>+SUBTOTAL(103,$B$5:B5403)</f>
        <v>2719</v>
      </c>
      <c r="B5403" s="4" t="s">
        <v>4023</v>
      </c>
      <c r="C5403" s="4" t="s">
        <v>6351</v>
      </c>
      <c r="D5403" s="4" t="s">
        <v>3623</v>
      </c>
      <c r="E5403" s="4" t="s">
        <v>61</v>
      </c>
      <c r="F5403" s="16" t="s">
        <v>23</v>
      </c>
      <c r="G5403" s="17"/>
      <c r="H5403" s="7">
        <v>15000</v>
      </c>
      <c r="I5403" s="7">
        <v>430.5</v>
      </c>
      <c r="J5403" s="7">
        <v>0</v>
      </c>
      <c r="K5403" s="7">
        <v>456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911.5</v>
      </c>
      <c r="R5403" s="7">
        <f>H5403-Q5403</f>
        <v>14088.5</v>
      </c>
      <c r="S5403" s="4" t="s">
        <v>38</v>
      </c>
    </row>
    <row r="5404" spans="1:19" ht="26.25" hidden="1" customHeight="1" x14ac:dyDescent="0.25">
      <c r="A5404" s="10">
        <f>+SUBTOTAL(103,$B$5:B5404)</f>
        <v>2719</v>
      </c>
      <c r="B5404" s="4" t="s">
        <v>4024</v>
      </c>
      <c r="C5404" s="4" t="s">
        <v>7195</v>
      </c>
      <c r="D5404" s="4" t="s">
        <v>3593</v>
      </c>
      <c r="E5404" s="4" t="s">
        <v>61</v>
      </c>
      <c r="F5404" s="16" t="s">
        <v>23</v>
      </c>
      <c r="G5404" s="17"/>
      <c r="H5404" s="7">
        <v>15000</v>
      </c>
      <c r="I5404" s="7">
        <v>430.5</v>
      </c>
      <c r="J5404" s="7">
        <v>0</v>
      </c>
      <c r="K5404" s="7">
        <v>456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911.5</v>
      </c>
      <c r="R5404" s="7">
        <f>H5404-Q5404</f>
        <v>14088.5</v>
      </c>
      <c r="S5404" s="4" t="s">
        <v>24</v>
      </c>
    </row>
    <row r="5405" spans="1:19" ht="26.25" hidden="1" customHeight="1" x14ac:dyDescent="0.25">
      <c r="A5405" s="10">
        <f>+SUBTOTAL(103,$B$5:B5405)</f>
        <v>2719</v>
      </c>
      <c r="B5405" s="4" t="s">
        <v>4025</v>
      </c>
      <c r="C5405" s="4" t="s">
        <v>7200</v>
      </c>
      <c r="D5405" s="4" t="s">
        <v>1147</v>
      </c>
      <c r="E5405" s="4" t="s">
        <v>65</v>
      </c>
      <c r="F5405" s="16" t="s">
        <v>23</v>
      </c>
      <c r="G5405" s="17" t="s">
        <v>11704</v>
      </c>
      <c r="H5405" s="7">
        <v>15000</v>
      </c>
      <c r="I5405" s="7">
        <v>430.5</v>
      </c>
      <c r="J5405" s="7">
        <v>0</v>
      </c>
      <c r="K5405" s="7">
        <v>456</v>
      </c>
      <c r="L5405" s="7">
        <v>0</v>
      </c>
      <c r="M5405" s="7">
        <v>25</v>
      </c>
      <c r="N5405" s="7">
        <v>0</v>
      </c>
      <c r="O5405" s="7"/>
      <c r="P5405" s="7">
        <v>1305.52</v>
      </c>
      <c r="Q5405" s="7">
        <v>2217.02</v>
      </c>
      <c r="R5405" s="7">
        <f>H5405-Q5405</f>
        <v>12782.98</v>
      </c>
      <c r="S5405" s="4" t="s">
        <v>38</v>
      </c>
    </row>
    <row r="5406" spans="1:19" ht="26.25" customHeight="1" x14ac:dyDescent="0.25">
      <c r="A5406" s="10">
        <f>+SUBTOTAL(103,$B$5:B5406)</f>
        <v>2720</v>
      </c>
      <c r="B5406" s="4" t="s">
        <v>363</v>
      </c>
      <c r="C5406" s="4" t="s">
        <v>7227</v>
      </c>
      <c r="D5406" s="4" t="s">
        <v>3593</v>
      </c>
      <c r="E5406" s="4" t="s">
        <v>22</v>
      </c>
      <c r="F5406" s="16" t="s">
        <v>23</v>
      </c>
      <c r="G5406" s="17"/>
      <c r="H5406" s="7">
        <v>15000</v>
      </c>
      <c r="I5406" s="7">
        <v>430.5</v>
      </c>
      <c r="J5406" s="7">
        <v>0</v>
      </c>
      <c r="K5406" s="7">
        <v>456</v>
      </c>
      <c r="L5406" s="7">
        <v>0</v>
      </c>
      <c r="M5406" s="7">
        <v>25</v>
      </c>
      <c r="N5406" s="7">
        <v>0</v>
      </c>
      <c r="O5406" s="7"/>
      <c r="P5406" s="7">
        <v>0</v>
      </c>
      <c r="Q5406" s="7">
        <v>911.5</v>
      </c>
      <c r="R5406" s="7">
        <f>H5406-Q5406</f>
        <v>14088.5</v>
      </c>
      <c r="S5406" s="4" t="s">
        <v>24</v>
      </c>
    </row>
    <row r="5407" spans="1:19" ht="26.25" hidden="1" customHeight="1" x14ac:dyDescent="0.25">
      <c r="A5407" s="10">
        <f>+SUBTOTAL(103,$B$5:B5407)</f>
        <v>2720</v>
      </c>
      <c r="B5407" s="4" t="s">
        <v>4026</v>
      </c>
      <c r="C5407" s="4" t="s">
        <v>7244</v>
      </c>
      <c r="D5407" s="4" t="s">
        <v>1260</v>
      </c>
      <c r="E5407" s="4" t="s">
        <v>52</v>
      </c>
      <c r="F5407" s="16" t="s">
        <v>23</v>
      </c>
      <c r="G5407" s="17"/>
      <c r="H5407" s="7">
        <v>15000</v>
      </c>
      <c r="I5407" s="7">
        <v>430.5</v>
      </c>
      <c r="J5407" s="7">
        <v>0</v>
      </c>
      <c r="K5407" s="7">
        <v>456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911.5</v>
      </c>
      <c r="R5407" s="7">
        <f>H5407-Q5407</f>
        <v>14088.5</v>
      </c>
      <c r="S5407" s="4" t="s">
        <v>24</v>
      </c>
    </row>
    <row r="5408" spans="1:19" ht="26.25" hidden="1" customHeight="1" x14ac:dyDescent="0.25">
      <c r="A5408" s="10">
        <f>+SUBTOTAL(103,$B$5:B5408)</f>
        <v>2720</v>
      </c>
      <c r="B5408" s="4" t="s">
        <v>4027</v>
      </c>
      <c r="C5408" s="4" t="s">
        <v>7252</v>
      </c>
      <c r="D5408" s="4" t="s">
        <v>2425</v>
      </c>
      <c r="E5408" s="4" t="s">
        <v>63</v>
      </c>
      <c r="F5408" s="16" t="s">
        <v>23</v>
      </c>
      <c r="G5408" s="17"/>
      <c r="H5408" s="7">
        <v>15000</v>
      </c>
      <c r="I5408" s="7">
        <v>430.5</v>
      </c>
      <c r="J5408" s="7">
        <v>0</v>
      </c>
      <c r="K5408" s="7">
        <v>456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911.5</v>
      </c>
      <c r="R5408" s="7">
        <f>H5408-Q5408</f>
        <v>14088.5</v>
      </c>
      <c r="S5408" s="4" t="s">
        <v>24</v>
      </c>
    </row>
    <row r="5409" spans="1:19" ht="26.25" hidden="1" customHeight="1" x14ac:dyDescent="0.25">
      <c r="A5409" s="10">
        <f>+SUBTOTAL(103,$B$5:B5409)</f>
        <v>2720</v>
      </c>
      <c r="B5409" s="4" t="s">
        <v>4028</v>
      </c>
      <c r="C5409" s="4" t="s">
        <v>7278</v>
      </c>
      <c r="D5409" s="4" t="s">
        <v>3593</v>
      </c>
      <c r="E5409" s="4" t="s">
        <v>61</v>
      </c>
      <c r="F5409" s="16" t="s">
        <v>23</v>
      </c>
      <c r="G5409" s="17"/>
      <c r="H5409" s="7">
        <v>15000</v>
      </c>
      <c r="I5409" s="7">
        <v>430.5</v>
      </c>
      <c r="J5409" s="7">
        <v>0</v>
      </c>
      <c r="K5409" s="7">
        <v>456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911.5</v>
      </c>
      <c r="R5409" s="7">
        <f>H5409-Q5409</f>
        <v>14088.5</v>
      </c>
      <c r="S5409" s="4" t="s">
        <v>24</v>
      </c>
    </row>
    <row r="5410" spans="1:19" ht="26.25" hidden="1" customHeight="1" x14ac:dyDescent="0.25">
      <c r="A5410" s="10">
        <f>+SUBTOTAL(103,$B$5:B5410)</f>
        <v>2720</v>
      </c>
      <c r="B5410" s="4" t="s">
        <v>4029</v>
      </c>
      <c r="C5410" s="4" t="s">
        <v>7307</v>
      </c>
      <c r="D5410" s="4" t="s">
        <v>3593</v>
      </c>
      <c r="E5410" s="4" t="s">
        <v>61</v>
      </c>
      <c r="F5410" s="16" t="s">
        <v>23</v>
      </c>
      <c r="G5410" s="17"/>
      <c r="H5410" s="7">
        <v>15000</v>
      </c>
      <c r="I5410" s="7">
        <v>430.5</v>
      </c>
      <c r="J5410" s="7">
        <v>0</v>
      </c>
      <c r="K5410" s="7">
        <v>456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911.5</v>
      </c>
      <c r="R5410" s="7">
        <f>H5410-Q5410</f>
        <v>14088.5</v>
      </c>
      <c r="S5410" s="4" t="s">
        <v>24</v>
      </c>
    </row>
    <row r="5411" spans="1:19" ht="26.25" customHeight="1" x14ac:dyDescent="0.25">
      <c r="A5411" s="10">
        <f>+SUBTOTAL(103,$B$5:B5411)</f>
        <v>2721</v>
      </c>
      <c r="B5411" s="4" t="s">
        <v>458</v>
      </c>
      <c r="C5411" s="4" t="s">
        <v>5955</v>
      </c>
      <c r="D5411" s="4" t="s">
        <v>2425</v>
      </c>
      <c r="E5411" s="4" t="s">
        <v>126</v>
      </c>
      <c r="F5411" s="16" t="s">
        <v>23</v>
      </c>
      <c r="G5411" s="17"/>
      <c r="H5411" s="7">
        <v>15000</v>
      </c>
      <c r="I5411" s="7">
        <v>430.5</v>
      </c>
      <c r="J5411" s="7">
        <v>0</v>
      </c>
      <c r="K5411" s="7">
        <v>456</v>
      </c>
      <c r="L5411" s="7">
        <v>0</v>
      </c>
      <c r="M5411" s="7">
        <v>25</v>
      </c>
      <c r="N5411" s="7">
        <v>0</v>
      </c>
      <c r="O5411" s="7"/>
      <c r="P5411" s="7">
        <v>1700</v>
      </c>
      <c r="Q5411" s="7">
        <v>2611.5</v>
      </c>
      <c r="R5411" s="7">
        <f>H5411-Q5411</f>
        <v>12388.5</v>
      </c>
      <c r="S5411" s="4" t="s">
        <v>24</v>
      </c>
    </row>
    <row r="5412" spans="1:19" ht="26.25" hidden="1" customHeight="1" x14ac:dyDescent="0.25">
      <c r="A5412" s="10">
        <f>+SUBTOTAL(103,$B$5:B5412)</f>
        <v>2721</v>
      </c>
      <c r="B5412" s="4" t="s">
        <v>458</v>
      </c>
      <c r="C5412" s="4" t="s">
        <v>7311</v>
      </c>
      <c r="D5412" s="4" t="s">
        <v>1260</v>
      </c>
      <c r="E5412" s="4" t="s">
        <v>338</v>
      </c>
      <c r="F5412" s="16" t="s">
        <v>23</v>
      </c>
      <c r="G5412" s="17"/>
      <c r="H5412" s="7">
        <v>15000</v>
      </c>
      <c r="I5412" s="7">
        <v>430.5</v>
      </c>
      <c r="J5412" s="7">
        <v>0</v>
      </c>
      <c r="K5412" s="7">
        <v>456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911.5</v>
      </c>
      <c r="R5412" s="7">
        <f>H5412-Q5412</f>
        <v>14088.5</v>
      </c>
      <c r="S5412" s="4" t="s">
        <v>24</v>
      </c>
    </row>
    <row r="5413" spans="1:19" ht="26.25" hidden="1" customHeight="1" x14ac:dyDescent="0.25">
      <c r="A5413" s="10">
        <f>+SUBTOTAL(103,$B$5:B5413)</f>
        <v>2721</v>
      </c>
      <c r="B5413" s="4" t="s">
        <v>4030</v>
      </c>
      <c r="C5413" s="4" t="s">
        <v>7334</v>
      </c>
      <c r="D5413" s="4" t="s">
        <v>1147</v>
      </c>
      <c r="E5413" s="4" t="s">
        <v>61</v>
      </c>
      <c r="F5413" s="16" t="s">
        <v>23</v>
      </c>
      <c r="G5413" s="17"/>
      <c r="H5413" s="7">
        <v>15000</v>
      </c>
      <c r="I5413" s="7">
        <v>430.5</v>
      </c>
      <c r="J5413" s="7">
        <v>0</v>
      </c>
      <c r="K5413" s="7">
        <v>456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911.5</v>
      </c>
      <c r="R5413" s="7">
        <f>H5413-Q5413</f>
        <v>14088.5</v>
      </c>
      <c r="S5413" s="4" t="s">
        <v>38</v>
      </c>
    </row>
    <row r="5414" spans="1:19" ht="26.25" customHeight="1" x14ac:dyDescent="0.25">
      <c r="A5414" s="10">
        <f>+SUBTOTAL(103,$B$5:B5414)</f>
        <v>2722</v>
      </c>
      <c r="B5414" s="4" t="s">
        <v>171</v>
      </c>
      <c r="C5414" s="4" t="s">
        <v>7345</v>
      </c>
      <c r="D5414" s="4" t="s">
        <v>3463</v>
      </c>
      <c r="E5414" s="4" t="s">
        <v>175</v>
      </c>
      <c r="F5414" s="16" t="s">
        <v>23</v>
      </c>
      <c r="G5414" s="17"/>
      <c r="H5414" s="7">
        <v>15000</v>
      </c>
      <c r="I5414" s="7">
        <v>430.5</v>
      </c>
      <c r="J5414" s="7">
        <v>0</v>
      </c>
      <c r="K5414" s="7">
        <v>456</v>
      </c>
      <c r="L5414" s="7">
        <v>1715.46</v>
      </c>
      <c r="M5414" s="7">
        <v>25</v>
      </c>
      <c r="N5414" s="7">
        <v>0</v>
      </c>
      <c r="O5414" s="7"/>
      <c r="P5414" s="7">
        <v>0</v>
      </c>
      <c r="Q5414" s="7">
        <v>2626.96</v>
      </c>
      <c r="R5414" s="7">
        <f>H5414-Q5414</f>
        <v>12373.04</v>
      </c>
      <c r="S5414" s="4" t="s">
        <v>24</v>
      </c>
    </row>
    <row r="5415" spans="1:19" ht="26.25" hidden="1" customHeight="1" x14ac:dyDescent="0.25">
      <c r="A5415" s="10">
        <f>+SUBTOTAL(103,$B$5:B5415)</f>
        <v>2722</v>
      </c>
      <c r="B5415" s="4" t="s">
        <v>4032</v>
      </c>
      <c r="C5415" s="4" t="s">
        <v>7351</v>
      </c>
      <c r="D5415" s="4" t="s">
        <v>1147</v>
      </c>
      <c r="E5415" s="4" t="s">
        <v>59</v>
      </c>
      <c r="F5415" s="16" t="s">
        <v>23</v>
      </c>
      <c r="G5415" s="17"/>
      <c r="H5415" s="7">
        <v>15000</v>
      </c>
      <c r="I5415" s="7">
        <v>430.5</v>
      </c>
      <c r="J5415" s="7">
        <v>0</v>
      </c>
      <c r="K5415" s="7">
        <v>456</v>
      </c>
      <c r="L5415" s="7">
        <v>0</v>
      </c>
      <c r="M5415" s="7">
        <v>25</v>
      </c>
      <c r="N5415" s="7">
        <v>0</v>
      </c>
      <c r="O5415" s="7"/>
      <c r="P5415" s="7">
        <v>355.52</v>
      </c>
      <c r="Q5415" s="7">
        <v>1267.02</v>
      </c>
      <c r="R5415" s="7">
        <f>H5415-Q5415</f>
        <v>13732.98</v>
      </c>
      <c r="S5415" s="4" t="s">
        <v>24</v>
      </c>
    </row>
    <row r="5416" spans="1:19" ht="26.25" hidden="1" customHeight="1" x14ac:dyDescent="0.25">
      <c r="A5416" s="10">
        <f>+SUBTOTAL(103,$B$5:B5416)</f>
        <v>2722</v>
      </c>
      <c r="B5416" s="4" t="s">
        <v>4033</v>
      </c>
      <c r="C5416" s="4" t="s">
        <v>7391</v>
      </c>
      <c r="D5416" s="4" t="s">
        <v>433</v>
      </c>
      <c r="E5416" s="4" t="s">
        <v>59</v>
      </c>
      <c r="F5416" s="16" t="s">
        <v>23</v>
      </c>
      <c r="G5416" s="17"/>
      <c r="H5416" s="7">
        <v>15000</v>
      </c>
      <c r="I5416" s="7">
        <v>430.5</v>
      </c>
      <c r="J5416" s="7">
        <v>0</v>
      </c>
      <c r="K5416" s="7">
        <v>456</v>
      </c>
      <c r="L5416" s="7">
        <v>0</v>
      </c>
      <c r="M5416" s="7">
        <v>25</v>
      </c>
      <c r="N5416" s="7">
        <v>0</v>
      </c>
      <c r="O5416" s="7"/>
      <c r="P5416" s="7">
        <v>2576.5100000000002</v>
      </c>
      <c r="Q5416" s="7">
        <v>3488.01</v>
      </c>
      <c r="R5416" s="7">
        <f>H5416-Q5416</f>
        <v>11511.99</v>
      </c>
      <c r="S5416" s="4" t="s">
        <v>38</v>
      </c>
    </row>
    <row r="5417" spans="1:19" ht="26.25" customHeight="1" x14ac:dyDescent="0.25">
      <c r="A5417" s="10">
        <f>+SUBTOTAL(103,$B$5:B5417)</f>
        <v>2723</v>
      </c>
      <c r="B5417" s="4" t="s">
        <v>4034</v>
      </c>
      <c r="C5417" s="4" t="s">
        <v>7435</v>
      </c>
      <c r="D5417" s="4" t="s">
        <v>3463</v>
      </c>
      <c r="E5417" s="4" t="s">
        <v>175</v>
      </c>
      <c r="F5417" s="16" t="s">
        <v>23</v>
      </c>
      <c r="G5417" s="17"/>
      <c r="H5417" s="7">
        <v>15000</v>
      </c>
      <c r="I5417" s="7">
        <v>430.5</v>
      </c>
      <c r="J5417" s="7">
        <v>0</v>
      </c>
      <c r="K5417" s="7">
        <v>456</v>
      </c>
      <c r="L5417" s="7">
        <v>0</v>
      </c>
      <c r="M5417" s="7">
        <v>25</v>
      </c>
      <c r="N5417" s="7">
        <v>0</v>
      </c>
      <c r="O5417" s="7"/>
      <c r="P5417" s="7">
        <v>838</v>
      </c>
      <c r="Q5417" s="7">
        <v>1749.5</v>
      </c>
      <c r="R5417" s="7">
        <f>H5417-Q5417</f>
        <v>13250.5</v>
      </c>
      <c r="S5417" s="4" t="s">
        <v>24</v>
      </c>
    </row>
    <row r="5418" spans="1:19" ht="26.25" customHeight="1" x14ac:dyDescent="0.25">
      <c r="A5418" s="10">
        <f>+SUBTOTAL(103,$B$5:B5418)</f>
        <v>2724</v>
      </c>
      <c r="B5418" s="4" t="s">
        <v>2353</v>
      </c>
      <c r="C5418" s="4" t="s">
        <v>7486</v>
      </c>
      <c r="D5418" s="4" t="s">
        <v>3593</v>
      </c>
      <c r="E5418" s="4" t="s">
        <v>129</v>
      </c>
      <c r="F5418" s="16" t="s">
        <v>23</v>
      </c>
      <c r="G5418" s="17"/>
      <c r="H5418" s="7">
        <v>15000</v>
      </c>
      <c r="I5418" s="7">
        <v>430.5</v>
      </c>
      <c r="J5418" s="7">
        <v>0</v>
      </c>
      <c r="K5418" s="7">
        <v>456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911.5</v>
      </c>
      <c r="R5418" s="7">
        <f>H5418-Q5418</f>
        <v>14088.5</v>
      </c>
      <c r="S5418" s="4" t="s">
        <v>24</v>
      </c>
    </row>
    <row r="5419" spans="1:19" ht="26.25" customHeight="1" x14ac:dyDescent="0.25">
      <c r="A5419" s="10">
        <f>+SUBTOTAL(103,$B$5:B5419)</f>
        <v>2725</v>
      </c>
      <c r="B5419" s="4" t="s">
        <v>880</v>
      </c>
      <c r="C5419" s="4" t="s">
        <v>7526</v>
      </c>
      <c r="D5419" s="4" t="s">
        <v>3593</v>
      </c>
      <c r="E5419" s="4" t="s">
        <v>22</v>
      </c>
      <c r="F5419" s="16" t="s">
        <v>23</v>
      </c>
      <c r="G5419" s="17"/>
      <c r="H5419" s="7">
        <v>15000</v>
      </c>
      <c r="I5419" s="7">
        <v>430.5</v>
      </c>
      <c r="J5419" s="7">
        <v>0</v>
      </c>
      <c r="K5419" s="7">
        <v>456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911.5</v>
      </c>
      <c r="R5419" s="7">
        <f>H5419-Q5419</f>
        <v>14088.5</v>
      </c>
      <c r="S5419" s="4" t="s">
        <v>24</v>
      </c>
    </row>
    <row r="5420" spans="1:19" ht="26.25" hidden="1" customHeight="1" x14ac:dyDescent="0.25">
      <c r="A5420" s="10">
        <f>+SUBTOTAL(103,$B$5:B5420)</f>
        <v>2725</v>
      </c>
      <c r="B5420" s="4" t="s">
        <v>463</v>
      </c>
      <c r="C5420" s="4" t="s">
        <v>7549</v>
      </c>
      <c r="D5420" s="4" t="s">
        <v>1260</v>
      </c>
      <c r="E5420" s="4" t="s">
        <v>52</v>
      </c>
      <c r="F5420" s="16" t="s">
        <v>23</v>
      </c>
      <c r="G5420" s="17"/>
      <c r="H5420" s="7">
        <v>15000</v>
      </c>
      <c r="I5420" s="7">
        <v>430.5</v>
      </c>
      <c r="J5420" s="7">
        <v>0</v>
      </c>
      <c r="K5420" s="7">
        <v>456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911.5</v>
      </c>
      <c r="R5420" s="7">
        <f>H5420-Q5420</f>
        <v>14088.5</v>
      </c>
      <c r="S5420" s="4" t="s">
        <v>24</v>
      </c>
    </row>
    <row r="5421" spans="1:19" ht="26.25" customHeight="1" x14ac:dyDescent="0.25">
      <c r="A5421" s="10">
        <f>+SUBTOTAL(103,$B$5:B5421)</f>
        <v>2726</v>
      </c>
      <c r="B5421" s="4" t="s">
        <v>463</v>
      </c>
      <c r="C5421" s="4" t="s">
        <v>6563</v>
      </c>
      <c r="D5421" s="4" t="s">
        <v>3593</v>
      </c>
      <c r="E5421" s="4" t="s">
        <v>129</v>
      </c>
      <c r="F5421" s="16" t="s">
        <v>23</v>
      </c>
      <c r="G5421" s="17"/>
      <c r="H5421" s="7">
        <v>15000</v>
      </c>
      <c r="I5421" s="7">
        <v>430.5</v>
      </c>
      <c r="J5421" s="7">
        <v>0</v>
      </c>
      <c r="K5421" s="7">
        <v>456</v>
      </c>
      <c r="L5421" s="7">
        <v>0</v>
      </c>
      <c r="M5421" s="7">
        <v>25</v>
      </c>
      <c r="N5421" s="7">
        <v>0</v>
      </c>
      <c r="O5421" s="7"/>
      <c r="P5421" s="7">
        <v>10075.93</v>
      </c>
      <c r="Q5421" s="7">
        <v>10987.43</v>
      </c>
      <c r="R5421" s="7">
        <f>H5421-Q5421</f>
        <v>4012.5699999999997</v>
      </c>
      <c r="S5421" s="4" t="s">
        <v>24</v>
      </c>
    </row>
    <row r="5422" spans="1:19" ht="26.25" hidden="1" customHeight="1" x14ac:dyDescent="0.25">
      <c r="A5422" s="10">
        <f>+SUBTOTAL(103,$B$5:B5422)</f>
        <v>2726</v>
      </c>
      <c r="B5422" s="4" t="s">
        <v>4035</v>
      </c>
      <c r="C5422" s="4" t="s">
        <v>7582</v>
      </c>
      <c r="D5422" s="4" t="s">
        <v>2425</v>
      </c>
      <c r="E5422" s="4" t="s">
        <v>57</v>
      </c>
      <c r="F5422" s="16" t="s">
        <v>23</v>
      </c>
      <c r="G5422" s="17"/>
      <c r="H5422" s="7">
        <v>15000</v>
      </c>
      <c r="I5422" s="7">
        <v>430.5</v>
      </c>
      <c r="J5422" s="7">
        <v>0</v>
      </c>
      <c r="K5422" s="7">
        <v>456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911.5</v>
      </c>
      <c r="R5422" s="7">
        <f>H5422-Q5422</f>
        <v>14088.5</v>
      </c>
      <c r="S5422" s="4" t="s">
        <v>24</v>
      </c>
    </row>
    <row r="5423" spans="1:19" ht="26.25" customHeight="1" x14ac:dyDescent="0.25">
      <c r="A5423" s="10">
        <f>+SUBTOTAL(103,$B$5:B5423)</f>
        <v>2727</v>
      </c>
      <c r="B5423" s="4" t="s">
        <v>890</v>
      </c>
      <c r="C5423" s="4" t="s">
        <v>7591</v>
      </c>
      <c r="D5423" s="4" t="s">
        <v>2423</v>
      </c>
      <c r="E5423" s="4" t="s">
        <v>175</v>
      </c>
      <c r="F5423" s="16" t="s">
        <v>23</v>
      </c>
      <c r="G5423" s="17"/>
      <c r="H5423" s="7">
        <v>15000</v>
      </c>
      <c r="I5423" s="7">
        <v>430.5</v>
      </c>
      <c r="J5423" s="7">
        <v>0</v>
      </c>
      <c r="K5423" s="7">
        <v>456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911.5</v>
      </c>
      <c r="R5423" s="7">
        <f>H5423-Q5423</f>
        <v>14088.5</v>
      </c>
      <c r="S5423" s="4" t="s">
        <v>24</v>
      </c>
    </row>
    <row r="5424" spans="1:19" ht="26.25" hidden="1" customHeight="1" x14ac:dyDescent="0.25">
      <c r="A5424" s="10">
        <f>+SUBTOTAL(103,$B$5:B5424)</f>
        <v>2727</v>
      </c>
      <c r="B5424" s="4" t="s">
        <v>890</v>
      </c>
      <c r="C5424" s="4" t="s">
        <v>7596</v>
      </c>
      <c r="D5424" s="4" t="s">
        <v>1260</v>
      </c>
      <c r="E5424" s="4" t="s">
        <v>61</v>
      </c>
      <c r="F5424" s="16" t="s">
        <v>23</v>
      </c>
      <c r="G5424" s="17"/>
      <c r="H5424" s="7">
        <v>15000</v>
      </c>
      <c r="I5424" s="7">
        <v>430.5</v>
      </c>
      <c r="J5424" s="7">
        <v>0</v>
      </c>
      <c r="K5424" s="7">
        <v>456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911.5</v>
      </c>
      <c r="R5424" s="7">
        <f>H5424-Q5424</f>
        <v>14088.5</v>
      </c>
      <c r="S5424" s="4" t="s">
        <v>24</v>
      </c>
    </row>
    <row r="5425" spans="1:19" ht="26.25" hidden="1" customHeight="1" x14ac:dyDescent="0.25">
      <c r="A5425" s="10">
        <f>+SUBTOTAL(103,$B$5:B5425)</f>
        <v>2727</v>
      </c>
      <c r="B5425" s="4" t="s">
        <v>4036</v>
      </c>
      <c r="C5425" s="4" t="s">
        <v>6172</v>
      </c>
      <c r="D5425" s="4" t="s">
        <v>3593</v>
      </c>
      <c r="E5425" s="4" t="s">
        <v>52</v>
      </c>
      <c r="F5425" s="16" t="s">
        <v>23</v>
      </c>
      <c r="G5425" s="17"/>
      <c r="H5425" s="7">
        <v>15000</v>
      </c>
      <c r="I5425" s="7">
        <v>430.5</v>
      </c>
      <c r="J5425" s="7">
        <v>0</v>
      </c>
      <c r="K5425" s="7">
        <v>456</v>
      </c>
      <c r="L5425" s="7">
        <v>3430.92</v>
      </c>
      <c r="M5425" s="7">
        <v>25</v>
      </c>
      <c r="N5425" s="7">
        <v>0</v>
      </c>
      <c r="O5425" s="7"/>
      <c r="P5425" s="7">
        <v>5200</v>
      </c>
      <c r="Q5425" s="7">
        <v>9542.42</v>
      </c>
      <c r="R5425" s="7">
        <f>H5425-Q5425</f>
        <v>5457.58</v>
      </c>
      <c r="S5425" s="4" t="s">
        <v>24</v>
      </c>
    </row>
    <row r="5426" spans="1:19" ht="26.25" hidden="1" customHeight="1" x14ac:dyDescent="0.25">
      <c r="A5426" s="10">
        <f>+SUBTOTAL(103,$B$5:B5426)</f>
        <v>2727</v>
      </c>
      <c r="B5426" s="4" t="s">
        <v>4037</v>
      </c>
      <c r="C5426" s="4" t="s">
        <v>7173</v>
      </c>
      <c r="D5426" s="4" t="s">
        <v>3623</v>
      </c>
      <c r="E5426" s="4" t="s">
        <v>338</v>
      </c>
      <c r="F5426" s="16" t="s">
        <v>23</v>
      </c>
      <c r="G5426" s="17"/>
      <c r="H5426" s="7">
        <v>15000</v>
      </c>
      <c r="I5426" s="7">
        <v>430.5</v>
      </c>
      <c r="J5426" s="7">
        <v>0</v>
      </c>
      <c r="K5426" s="7">
        <v>456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911.5</v>
      </c>
      <c r="R5426" s="7">
        <f>H5426-Q5426</f>
        <v>14088.5</v>
      </c>
      <c r="S5426" s="4" t="s">
        <v>38</v>
      </c>
    </row>
    <row r="5427" spans="1:19" ht="26.25" hidden="1" customHeight="1" x14ac:dyDescent="0.25">
      <c r="A5427" s="10">
        <f>+SUBTOTAL(103,$B$5:B5427)</f>
        <v>2727</v>
      </c>
      <c r="B5427" s="4" t="s">
        <v>4037</v>
      </c>
      <c r="C5427" s="4" t="s">
        <v>5810</v>
      </c>
      <c r="D5427" s="4" t="s">
        <v>433</v>
      </c>
      <c r="E5427" s="4" t="s">
        <v>52</v>
      </c>
      <c r="F5427" s="16" t="s">
        <v>23</v>
      </c>
      <c r="G5427" s="17"/>
      <c r="H5427" s="7">
        <v>15000</v>
      </c>
      <c r="I5427" s="7">
        <v>430.5</v>
      </c>
      <c r="J5427" s="7">
        <v>0</v>
      </c>
      <c r="K5427" s="7">
        <v>456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911.5</v>
      </c>
      <c r="R5427" s="7">
        <f>H5427-Q5427</f>
        <v>14088.5</v>
      </c>
      <c r="S5427" s="4" t="s">
        <v>38</v>
      </c>
    </row>
    <row r="5428" spans="1:19" ht="26.25" customHeight="1" x14ac:dyDescent="0.25">
      <c r="A5428" s="10">
        <f>+SUBTOTAL(103,$B$5:B5428)</f>
        <v>2728</v>
      </c>
      <c r="B5428" s="4" t="s">
        <v>4038</v>
      </c>
      <c r="C5428" s="4" t="s">
        <v>7644</v>
      </c>
      <c r="D5428" s="4" t="s">
        <v>433</v>
      </c>
      <c r="E5428" s="4" t="s">
        <v>98</v>
      </c>
      <c r="F5428" s="16" t="s">
        <v>23</v>
      </c>
      <c r="G5428" s="17"/>
      <c r="H5428" s="7">
        <v>15000</v>
      </c>
      <c r="I5428" s="7">
        <v>430.5</v>
      </c>
      <c r="J5428" s="7">
        <v>0</v>
      </c>
      <c r="K5428" s="7">
        <v>456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911.5</v>
      </c>
      <c r="R5428" s="7">
        <f>H5428-Q5428</f>
        <v>14088.5</v>
      </c>
      <c r="S5428" s="4" t="s">
        <v>38</v>
      </c>
    </row>
    <row r="5429" spans="1:19" ht="26.25" hidden="1" customHeight="1" x14ac:dyDescent="0.25">
      <c r="A5429" s="10">
        <f>+SUBTOTAL(103,$B$5:B5429)</f>
        <v>2728</v>
      </c>
      <c r="B5429" s="4" t="s">
        <v>4039</v>
      </c>
      <c r="C5429" s="4" t="s">
        <v>7663</v>
      </c>
      <c r="D5429" s="4" t="s">
        <v>3623</v>
      </c>
      <c r="E5429" s="4" t="s">
        <v>52</v>
      </c>
      <c r="F5429" s="16" t="s">
        <v>23</v>
      </c>
      <c r="G5429" s="17"/>
      <c r="H5429" s="7">
        <v>15000</v>
      </c>
      <c r="I5429" s="7">
        <v>430.5</v>
      </c>
      <c r="J5429" s="7">
        <v>0</v>
      </c>
      <c r="K5429" s="7">
        <v>456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911.5</v>
      </c>
      <c r="R5429" s="7">
        <f>H5429-Q5429</f>
        <v>14088.5</v>
      </c>
      <c r="S5429" s="4" t="s">
        <v>38</v>
      </c>
    </row>
    <row r="5430" spans="1:19" ht="26.25" hidden="1" customHeight="1" x14ac:dyDescent="0.25">
      <c r="A5430" s="10">
        <f>+SUBTOTAL(103,$B$5:B5430)</f>
        <v>2728</v>
      </c>
      <c r="B5430" s="4" t="s">
        <v>467</v>
      </c>
      <c r="C5430" s="4" t="s">
        <v>7670</v>
      </c>
      <c r="D5430" s="4" t="s">
        <v>3593</v>
      </c>
      <c r="E5430" s="4" t="s">
        <v>61</v>
      </c>
      <c r="F5430" s="16" t="s">
        <v>23</v>
      </c>
      <c r="G5430" s="17"/>
      <c r="H5430" s="7">
        <v>15000</v>
      </c>
      <c r="I5430" s="7">
        <v>430.5</v>
      </c>
      <c r="J5430" s="7">
        <v>0</v>
      </c>
      <c r="K5430" s="7">
        <v>456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911.5</v>
      </c>
      <c r="R5430" s="7">
        <f>H5430-Q5430</f>
        <v>14088.5</v>
      </c>
      <c r="S5430" s="4" t="s">
        <v>24</v>
      </c>
    </row>
    <row r="5431" spans="1:19" ht="26.25" hidden="1" customHeight="1" x14ac:dyDescent="0.25">
      <c r="A5431" s="10">
        <f>+SUBTOTAL(103,$B$5:B5431)</f>
        <v>2728</v>
      </c>
      <c r="B5431" s="4" t="s">
        <v>904</v>
      </c>
      <c r="C5431" s="4" t="s">
        <v>7700</v>
      </c>
      <c r="D5431" s="4" t="s">
        <v>2425</v>
      </c>
      <c r="E5431" s="4" t="s">
        <v>61</v>
      </c>
      <c r="F5431" s="16" t="s">
        <v>23</v>
      </c>
      <c r="G5431" s="17"/>
      <c r="H5431" s="7">
        <v>15000</v>
      </c>
      <c r="I5431" s="7">
        <v>430.5</v>
      </c>
      <c r="J5431" s="7">
        <v>0</v>
      </c>
      <c r="K5431" s="7">
        <v>456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911.5</v>
      </c>
      <c r="R5431" s="7">
        <f>H5431-Q5431</f>
        <v>14088.5</v>
      </c>
      <c r="S5431" s="4" t="s">
        <v>24</v>
      </c>
    </row>
    <row r="5432" spans="1:19" ht="26.25" hidden="1" customHeight="1" x14ac:dyDescent="0.25">
      <c r="A5432" s="10">
        <f>+SUBTOTAL(103,$B$5:B5432)</f>
        <v>2728</v>
      </c>
      <c r="B5432" s="4" t="s">
        <v>4040</v>
      </c>
      <c r="C5432" s="4" t="s">
        <v>7719</v>
      </c>
      <c r="D5432" s="4" t="s">
        <v>1260</v>
      </c>
      <c r="E5432" s="4" t="s">
        <v>338</v>
      </c>
      <c r="F5432" s="16" t="s">
        <v>23</v>
      </c>
      <c r="G5432" s="17"/>
      <c r="H5432" s="7">
        <v>15000</v>
      </c>
      <c r="I5432" s="7">
        <v>430.5</v>
      </c>
      <c r="J5432" s="7">
        <v>0</v>
      </c>
      <c r="K5432" s="7">
        <v>456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911.5</v>
      </c>
      <c r="R5432" s="7">
        <f>H5432-Q5432</f>
        <v>14088.5</v>
      </c>
      <c r="S5432" s="4" t="s">
        <v>24</v>
      </c>
    </row>
    <row r="5433" spans="1:19" ht="26.25" hidden="1" customHeight="1" x14ac:dyDescent="0.25">
      <c r="A5433" s="10">
        <f>+SUBTOTAL(103,$B$5:B5433)</f>
        <v>2728</v>
      </c>
      <c r="B5433" s="4" t="s">
        <v>468</v>
      </c>
      <c r="C5433" s="4" t="s">
        <v>7732</v>
      </c>
      <c r="D5433" s="4" t="s">
        <v>3593</v>
      </c>
      <c r="E5433" s="4" t="s">
        <v>61</v>
      </c>
      <c r="F5433" s="16" t="s">
        <v>23</v>
      </c>
      <c r="G5433" s="17"/>
      <c r="H5433" s="7">
        <v>15000</v>
      </c>
      <c r="I5433" s="7">
        <v>430.5</v>
      </c>
      <c r="J5433" s="7">
        <v>0</v>
      </c>
      <c r="K5433" s="7">
        <v>456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911.5</v>
      </c>
      <c r="R5433" s="7">
        <f>H5433-Q5433</f>
        <v>14088.5</v>
      </c>
      <c r="S5433" s="4" t="s">
        <v>24</v>
      </c>
    </row>
    <row r="5434" spans="1:19" ht="26.25" hidden="1" customHeight="1" x14ac:dyDescent="0.25">
      <c r="A5434" s="10">
        <f>+SUBTOTAL(103,$B$5:B5434)</f>
        <v>2728</v>
      </c>
      <c r="B5434" s="4" t="s">
        <v>468</v>
      </c>
      <c r="C5434" s="4" t="s">
        <v>7735</v>
      </c>
      <c r="D5434" s="4" t="s">
        <v>3019</v>
      </c>
      <c r="E5434" s="4" t="s">
        <v>61</v>
      </c>
      <c r="F5434" s="16" t="s">
        <v>23</v>
      </c>
      <c r="G5434" s="17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f>H5434-Q5434</f>
        <v>14088.5</v>
      </c>
      <c r="S5434" s="4" t="s">
        <v>24</v>
      </c>
    </row>
    <row r="5435" spans="1:19" ht="26.25" hidden="1" customHeight="1" x14ac:dyDescent="0.25">
      <c r="A5435" s="10">
        <f>+SUBTOTAL(103,$B$5:B5435)</f>
        <v>2728</v>
      </c>
      <c r="B5435" s="4" t="s">
        <v>4041</v>
      </c>
      <c r="C5435" s="4" t="s">
        <v>7748</v>
      </c>
      <c r="D5435" s="4" t="s">
        <v>3019</v>
      </c>
      <c r="E5435" s="4" t="s">
        <v>61</v>
      </c>
      <c r="F5435" s="16" t="s">
        <v>23</v>
      </c>
      <c r="G5435" s="17"/>
      <c r="H5435" s="7">
        <v>15000</v>
      </c>
      <c r="I5435" s="7">
        <v>430.5</v>
      </c>
      <c r="J5435" s="7">
        <v>0</v>
      </c>
      <c r="K5435" s="7">
        <v>456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911.5</v>
      </c>
      <c r="R5435" s="7">
        <f>H5435-Q5435</f>
        <v>14088.5</v>
      </c>
      <c r="S5435" s="4" t="s">
        <v>24</v>
      </c>
    </row>
    <row r="5436" spans="1:19" ht="26.25" customHeight="1" x14ac:dyDescent="0.25">
      <c r="A5436" s="10">
        <f>+SUBTOTAL(103,$B$5:B5436)</f>
        <v>2729</v>
      </c>
      <c r="B5436" s="4" t="s">
        <v>915</v>
      </c>
      <c r="C5436" s="4" t="s">
        <v>7761</v>
      </c>
      <c r="D5436" s="4" t="s">
        <v>3593</v>
      </c>
      <c r="E5436" s="4" t="s">
        <v>150</v>
      </c>
      <c r="F5436" s="16" t="s">
        <v>23</v>
      </c>
      <c r="G5436" s="17"/>
      <c r="H5436" s="7">
        <v>15000</v>
      </c>
      <c r="I5436" s="7">
        <v>430.5</v>
      </c>
      <c r="J5436" s="7">
        <v>0</v>
      </c>
      <c r="K5436" s="7">
        <v>456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911.5</v>
      </c>
      <c r="R5436" s="7">
        <f>H5436-Q5436</f>
        <v>14088.5</v>
      </c>
      <c r="S5436" s="4" t="s">
        <v>24</v>
      </c>
    </row>
    <row r="5437" spans="1:19" ht="26.25" hidden="1" customHeight="1" x14ac:dyDescent="0.25">
      <c r="A5437" s="10">
        <f>+SUBTOTAL(103,$B$5:B5437)</f>
        <v>2729</v>
      </c>
      <c r="B5437" s="4" t="s">
        <v>50</v>
      </c>
      <c r="C5437" s="4" t="s">
        <v>7768</v>
      </c>
      <c r="D5437" s="4" t="s">
        <v>1260</v>
      </c>
      <c r="E5437" s="4" t="s">
        <v>52</v>
      </c>
      <c r="F5437" s="16" t="s">
        <v>23</v>
      </c>
      <c r="G5437" s="17"/>
      <c r="H5437" s="7">
        <v>15000</v>
      </c>
      <c r="I5437" s="7">
        <v>430.5</v>
      </c>
      <c r="J5437" s="7">
        <v>0</v>
      </c>
      <c r="K5437" s="7">
        <v>456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911.5</v>
      </c>
      <c r="R5437" s="7">
        <f>H5437-Q5437</f>
        <v>14088.5</v>
      </c>
      <c r="S5437" s="4" t="s">
        <v>24</v>
      </c>
    </row>
    <row r="5438" spans="1:19" ht="26.25" customHeight="1" x14ac:dyDescent="0.25">
      <c r="A5438" s="10">
        <f>+SUBTOTAL(103,$B$5:B5438)</f>
        <v>2730</v>
      </c>
      <c r="B5438" s="4" t="s">
        <v>1963</v>
      </c>
      <c r="C5438" s="4" t="s">
        <v>7775</v>
      </c>
      <c r="D5438" s="4" t="s">
        <v>3779</v>
      </c>
      <c r="E5438" s="4" t="s">
        <v>231</v>
      </c>
      <c r="F5438" s="16" t="s">
        <v>23</v>
      </c>
      <c r="G5438" s="17"/>
      <c r="H5438" s="7">
        <v>15000</v>
      </c>
      <c r="I5438" s="7">
        <v>430.5</v>
      </c>
      <c r="J5438" s="7">
        <v>0</v>
      </c>
      <c r="K5438" s="7">
        <v>456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911.5</v>
      </c>
      <c r="R5438" s="7">
        <f>H5438-Q5438</f>
        <v>14088.5</v>
      </c>
      <c r="S5438" s="4" t="s">
        <v>24</v>
      </c>
    </row>
    <row r="5439" spans="1:19" ht="26.25" customHeight="1" x14ac:dyDescent="0.25">
      <c r="A5439" s="10">
        <f>+SUBTOTAL(103,$B$5:B5439)</f>
        <v>2731</v>
      </c>
      <c r="B5439" s="4" t="s">
        <v>1965</v>
      </c>
      <c r="C5439" s="4" t="s">
        <v>7780</v>
      </c>
      <c r="D5439" s="4" t="s">
        <v>3593</v>
      </c>
      <c r="E5439" s="4" t="s">
        <v>129</v>
      </c>
      <c r="F5439" s="16" t="s">
        <v>23</v>
      </c>
      <c r="G5439" s="17"/>
      <c r="H5439" s="7">
        <v>15000</v>
      </c>
      <c r="I5439" s="7">
        <v>430.5</v>
      </c>
      <c r="J5439" s="7">
        <v>0</v>
      </c>
      <c r="K5439" s="7">
        <v>456</v>
      </c>
      <c r="L5439" s="7">
        <v>0</v>
      </c>
      <c r="M5439" s="7">
        <v>25</v>
      </c>
      <c r="N5439" s="7">
        <v>0</v>
      </c>
      <c r="O5439" s="7"/>
      <c r="P5439" s="7">
        <v>9410.67</v>
      </c>
      <c r="Q5439" s="7">
        <v>10322.17</v>
      </c>
      <c r="R5439" s="7">
        <f>H5439-Q5439</f>
        <v>4677.83</v>
      </c>
      <c r="S5439" s="4" t="s">
        <v>24</v>
      </c>
    </row>
    <row r="5440" spans="1:19" ht="26.25" hidden="1" customHeight="1" x14ac:dyDescent="0.25">
      <c r="A5440" s="10">
        <f>+SUBTOTAL(103,$B$5:B5440)</f>
        <v>2731</v>
      </c>
      <c r="B5440" s="4" t="s">
        <v>2913</v>
      </c>
      <c r="C5440" s="4" t="s">
        <v>7807</v>
      </c>
      <c r="D5440" s="4" t="s">
        <v>3779</v>
      </c>
      <c r="E5440" s="4" t="s">
        <v>57</v>
      </c>
      <c r="F5440" s="16" t="s">
        <v>23</v>
      </c>
      <c r="G5440" s="17"/>
      <c r="H5440" s="7">
        <v>15000</v>
      </c>
      <c r="I5440" s="7">
        <v>430.5</v>
      </c>
      <c r="J5440" s="7">
        <v>0</v>
      </c>
      <c r="K5440" s="7">
        <v>456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911.5</v>
      </c>
      <c r="R5440" s="7">
        <f>H5440-Q5440</f>
        <v>14088.5</v>
      </c>
      <c r="S5440" s="4" t="s">
        <v>24</v>
      </c>
    </row>
    <row r="5441" spans="1:19" ht="26.25" customHeight="1" x14ac:dyDescent="0.25">
      <c r="A5441" s="10">
        <f>+SUBTOTAL(103,$B$5:B5441)</f>
        <v>2732</v>
      </c>
      <c r="B5441" s="4" t="s">
        <v>470</v>
      </c>
      <c r="C5441" s="4" t="s">
        <v>7875</v>
      </c>
      <c r="D5441" s="4" t="s">
        <v>3719</v>
      </c>
      <c r="E5441" s="4" t="s">
        <v>175</v>
      </c>
      <c r="F5441" s="16" t="s">
        <v>23</v>
      </c>
      <c r="G5441" s="17"/>
      <c r="H5441" s="7">
        <v>15000</v>
      </c>
      <c r="I5441" s="7">
        <v>430.5</v>
      </c>
      <c r="J5441" s="7">
        <v>0</v>
      </c>
      <c r="K5441" s="7">
        <v>456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911.5</v>
      </c>
      <c r="R5441" s="7">
        <f>H5441-Q5441</f>
        <v>14088.5</v>
      </c>
      <c r="S5441" s="4" t="s">
        <v>24</v>
      </c>
    </row>
    <row r="5442" spans="1:19" ht="26.25" hidden="1" customHeight="1" x14ac:dyDescent="0.25">
      <c r="A5442" s="10">
        <f>+SUBTOTAL(103,$B$5:B5442)</f>
        <v>2732</v>
      </c>
      <c r="B5442" s="4" t="s">
        <v>470</v>
      </c>
      <c r="C5442" s="4" t="s">
        <v>7876</v>
      </c>
      <c r="D5442" s="4" t="s">
        <v>2425</v>
      </c>
      <c r="E5442" s="4" t="s">
        <v>57</v>
      </c>
      <c r="F5442" s="16" t="s">
        <v>23</v>
      </c>
      <c r="G5442" s="17"/>
      <c r="H5442" s="7">
        <v>15000</v>
      </c>
      <c r="I5442" s="7">
        <v>430.5</v>
      </c>
      <c r="J5442" s="7">
        <v>0</v>
      </c>
      <c r="K5442" s="7">
        <v>456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911.5</v>
      </c>
      <c r="R5442" s="7">
        <f>H5442-Q5442</f>
        <v>14088.5</v>
      </c>
      <c r="S5442" s="4" t="s">
        <v>24</v>
      </c>
    </row>
    <row r="5443" spans="1:19" ht="26.25" hidden="1" customHeight="1" x14ac:dyDescent="0.25">
      <c r="A5443" s="10">
        <f>+SUBTOTAL(103,$B$5:B5443)</f>
        <v>2732</v>
      </c>
      <c r="B5443" s="4" t="s">
        <v>4042</v>
      </c>
      <c r="C5443" s="4" t="s">
        <v>7885</v>
      </c>
      <c r="D5443" s="4" t="s">
        <v>3623</v>
      </c>
      <c r="E5443" s="4" t="s">
        <v>63</v>
      </c>
      <c r="F5443" s="16" t="s">
        <v>23</v>
      </c>
      <c r="G5443" s="17"/>
      <c r="H5443" s="7">
        <v>15000</v>
      </c>
      <c r="I5443" s="7">
        <v>430.5</v>
      </c>
      <c r="J5443" s="7">
        <v>0</v>
      </c>
      <c r="K5443" s="7">
        <v>456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911.5</v>
      </c>
      <c r="R5443" s="7">
        <f>H5443-Q5443</f>
        <v>14088.5</v>
      </c>
      <c r="S5443" s="4" t="s">
        <v>38</v>
      </c>
    </row>
    <row r="5444" spans="1:19" ht="26.25" customHeight="1" x14ac:dyDescent="0.25">
      <c r="A5444" s="10">
        <f>+SUBTOTAL(103,$B$5:B5444)</f>
        <v>2733</v>
      </c>
      <c r="B5444" s="4" t="s">
        <v>4043</v>
      </c>
      <c r="C5444" s="4" t="s">
        <v>7910</v>
      </c>
      <c r="D5444" s="4" t="s">
        <v>3623</v>
      </c>
      <c r="E5444" s="4" t="s">
        <v>129</v>
      </c>
      <c r="F5444" s="16" t="s">
        <v>23</v>
      </c>
      <c r="G5444" s="17"/>
      <c r="H5444" s="7">
        <v>15000</v>
      </c>
      <c r="I5444" s="7">
        <v>430.5</v>
      </c>
      <c r="J5444" s="7">
        <v>0</v>
      </c>
      <c r="K5444" s="7">
        <v>456</v>
      </c>
      <c r="L5444" s="7">
        <v>0</v>
      </c>
      <c r="M5444" s="7">
        <v>25</v>
      </c>
      <c r="N5444" s="7">
        <v>0</v>
      </c>
      <c r="O5444" s="7"/>
      <c r="P5444" s="7">
        <v>8829.85</v>
      </c>
      <c r="Q5444" s="7">
        <v>9741.35</v>
      </c>
      <c r="R5444" s="7">
        <f>H5444-Q5444</f>
        <v>5258.65</v>
      </c>
      <c r="S5444" s="4" t="s">
        <v>38</v>
      </c>
    </row>
    <row r="5445" spans="1:19" ht="26.25" hidden="1" customHeight="1" x14ac:dyDescent="0.25">
      <c r="A5445" s="10">
        <f>+SUBTOTAL(103,$B$5:B5445)</f>
        <v>2733</v>
      </c>
      <c r="B5445" s="4" t="s">
        <v>4044</v>
      </c>
      <c r="C5445" s="4" t="s">
        <v>5875</v>
      </c>
      <c r="D5445" s="4" t="s">
        <v>1260</v>
      </c>
      <c r="E5445" s="4" t="s">
        <v>61</v>
      </c>
      <c r="F5445" s="16" t="s">
        <v>23</v>
      </c>
      <c r="G5445" s="17"/>
      <c r="H5445" s="7">
        <v>15000</v>
      </c>
      <c r="I5445" s="7">
        <v>430.5</v>
      </c>
      <c r="J5445" s="7">
        <v>0</v>
      </c>
      <c r="K5445" s="7">
        <v>456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911.5</v>
      </c>
      <c r="R5445" s="7">
        <f>H5445-Q5445</f>
        <v>14088.5</v>
      </c>
      <c r="S5445" s="4" t="s">
        <v>38</v>
      </c>
    </row>
    <row r="5446" spans="1:19" ht="26.25" hidden="1" customHeight="1" x14ac:dyDescent="0.25">
      <c r="A5446" s="10">
        <f>+SUBTOTAL(103,$B$5:B5446)</f>
        <v>2733</v>
      </c>
      <c r="B5446" s="4" t="s">
        <v>4045</v>
      </c>
      <c r="C5446" s="4" t="s">
        <v>7947</v>
      </c>
      <c r="D5446" s="4" t="s">
        <v>1260</v>
      </c>
      <c r="E5446" s="4" t="s">
        <v>59</v>
      </c>
      <c r="F5446" s="16" t="s">
        <v>23</v>
      </c>
      <c r="G5446" s="17"/>
      <c r="H5446" s="7">
        <v>15000</v>
      </c>
      <c r="I5446" s="7">
        <v>430.5</v>
      </c>
      <c r="J5446" s="7">
        <v>0</v>
      </c>
      <c r="K5446" s="7">
        <v>456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911.5</v>
      </c>
      <c r="R5446" s="7">
        <f>H5446-Q5446</f>
        <v>14088.5</v>
      </c>
      <c r="S5446" s="4" t="s">
        <v>24</v>
      </c>
    </row>
    <row r="5447" spans="1:19" ht="26.25" hidden="1" customHeight="1" x14ac:dyDescent="0.25">
      <c r="A5447" s="10">
        <f>+SUBTOTAL(103,$B$5:B5447)</f>
        <v>2733</v>
      </c>
      <c r="B5447" s="4" t="s">
        <v>4046</v>
      </c>
      <c r="C5447" s="4" t="s">
        <v>7972</v>
      </c>
      <c r="D5447" s="4" t="s">
        <v>1260</v>
      </c>
      <c r="E5447" s="4" t="s">
        <v>61</v>
      </c>
      <c r="F5447" s="16" t="s">
        <v>23</v>
      </c>
      <c r="G5447" s="17"/>
      <c r="H5447" s="7">
        <v>15000</v>
      </c>
      <c r="I5447" s="7">
        <v>430.5</v>
      </c>
      <c r="J5447" s="7">
        <v>0</v>
      </c>
      <c r="K5447" s="7">
        <v>456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911.5</v>
      </c>
      <c r="R5447" s="7">
        <f>H5447-Q5447</f>
        <v>14088.5</v>
      </c>
      <c r="S5447" s="4" t="s">
        <v>38</v>
      </c>
    </row>
    <row r="5448" spans="1:19" ht="26.25" hidden="1" customHeight="1" x14ac:dyDescent="0.25">
      <c r="A5448" s="10">
        <f>+SUBTOTAL(103,$B$5:B5448)</f>
        <v>2733</v>
      </c>
      <c r="B5448" s="4" t="s">
        <v>1973</v>
      </c>
      <c r="C5448" s="4" t="s">
        <v>5650</v>
      </c>
      <c r="D5448" s="4" t="s">
        <v>3019</v>
      </c>
      <c r="E5448" s="4" t="s">
        <v>61</v>
      </c>
      <c r="F5448" s="16" t="s">
        <v>23</v>
      </c>
      <c r="G5448" s="17"/>
      <c r="H5448" s="7">
        <v>15000</v>
      </c>
      <c r="I5448" s="7">
        <v>430.5</v>
      </c>
      <c r="J5448" s="7">
        <v>0</v>
      </c>
      <c r="K5448" s="7">
        <v>456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911.5</v>
      </c>
      <c r="R5448" s="7">
        <f>H5448-Q5448</f>
        <v>14088.5</v>
      </c>
      <c r="S5448" s="4" t="s">
        <v>24</v>
      </c>
    </row>
    <row r="5449" spans="1:19" ht="26.25" customHeight="1" x14ac:dyDescent="0.25">
      <c r="A5449" s="10">
        <f>+SUBTOTAL(103,$B$5:B5449)</f>
        <v>2734</v>
      </c>
      <c r="B5449" s="4" t="s">
        <v>4047</v>
      </c>
      <c r="C5449" s="4" t="s">
        <v>8027</v>
      </c>
      <c r="D5449" s="4" t="s">
        <v>3593</v>
      </c>
      <c r="E5449" s="4" t="s">
        <v>22</v>
      </c>
      <c r="F5449" s="16" t="s">
        <v>23</v>
      </c>
      <c r="G5449" s="17"/>
      <c r="H5449" s="7">
        <v>15000</v>
      </c>
      <c r="I5449" s="7">
        <v>430.5</v>
      </c>
      <c r="J5449" s="7">
        <v>0</v>
      </c>
      <c r="K5449" s="7">
        <v>456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911.5</v>
      </c>
      <c r="R5449" s="7">
        <f>H5449-Q5449</f>
        <v>14088.5</v>
      </c>
      <c r="S5449" s="4" t="s">
        <v>24</v>
      </c>
    </row>
    <row r="5450" spans="1:19" ht="26.25" hidden="1" customHeight="1" x14ac:dyDescent="0.25">
      <c r="A5450" s="10">
        <f>+SUBTOTAL(103,$B$5:B5450)</f>
        <v>2734</v>
      </c>
      <c r="B5450" s="4" t="s">
        <v>4048</v>
      </c>
      <c r="C5450" s="4" t="s">
        <v>8051</v>
      </c>
      <c r="D5450" s="4" t="s">
        <v>3019</v>
      </c>
      <c r="E5450" s="4" t="s">
        <v>61</v>
      </c>
      <c r="F5450" s="16" t="s">
        <v>23</v>
      </c>
      <c r="G5450" s="17"/>
      <c r="H5450" s="7">
        <v>15000</v>
      </c>
      <c r="I5450" s="7">
        <v>430.5</v>
      </c>
      <c r="J5450" s="7">
        <v>0</v>
      </c>
      <c r="K5450" s="7">
        <v>456</v>
      </c>
      <c r="L5450" s="7">
        <v>0</v>
      </c>
      <c r="M5450" s="7">
        <v>25</v>
      </c>
      <c r="N5450" s="7">
        <v>0</v>
      </c>
      <c r="O5450" s="7"/>
      <c r="P5450" s="7">
        <v>0</v>
      </c>
      <c r="Q5450" s="7">
        <v>911.5</v>
      </c>
      <c r="R5450" s="7">
        <f>H5450-Q5450</f>
        <v>14088.5</v>
      </c>
      <c r="S5450" s="4" t="s">
        <v>24</v>
      </c>
    </row>
    <row r="5451" spans="1:19" ht="26.25" customHeight="1" x14ac:dyDescent="0.25">
      <c r="A5451" s="10">
        <f>+SUBTOTAL(103,$B$5:B5451)</f>
        <v>2735</v>
      </c>
      <c r="B5451" s="4" t="s">
        <v>4049</v>
      </c>
      <c r="C5451" s="4" t="s">
        <v>8052</v>
      </c>
      <c r="D5451" s="4" t="s">
        <v>2425</v>
      </c>
      <c r="E5451" s="4" t="s">
        <v>175</v>
      </c>
      <c r="F5451" s="16" t="s">
        <v>23</v>
      </c>
      <c r="G5451" s="17"/>
      <c r="H5451" s="7">
        <v>15000</v>
      </c>
      <c r="I5451" s="7">
        <v>430.5</v>
      </c>
      <c r="J5451" s="7">
        <v>0</v>
      </c>
      <c r="K5451" s="7">
        <v>456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911.5</v>
      </c>
      <c r="R5451" s="7">
        <f>H5451-Q5451</f>
        <v>14088.5</v>
      </c>
      <c r="S5451" s="4" t="s">
        <v>24</v>
      </c>
    </row>
    <row r="5452" spans="1:19" ht="26.25" hidden="1" customHeight="1" x14ac:dyDescent="0.25">
      <c r="A5452" s="10">
        <f>+SUBTOTAL(103,$B$5:B5452)</f>
        <v>2735</v>
      </c>
      <c r="B5452" s="4" t="s">
        <v>1670</v>
      </c>
      <c r="C5452" s="4" t="s">
        <v>8175</v>
      </c>
      <c r="D5452" s="4" t="s">
        <v>1260</v>
      </c>
      <c r="E5452" s="4" t="s">
        <v>61</v>
      </c>
      <c r="F5452" s="16" t="s">
        <v>23</v>
      </c>
      <c r="G5452" s="17"/>
      <c r="H5452" s="7">
        <v>15000</v>
      </c>
      <c r="I5452" s="7">
        <v>430.5</v>
      </c>
      <c r="J5452" s="7">
        <v>0</v>
      </c>
      <c r="K5452" s="7">
        <v>456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911.5</v>
      </c>
      <c r="R5452" s="7">
        <f>H5452-Q5452</f>
        <v>14088.5</v>
      </c>
      <c r="S5452" s="4" t="s">
        <v>24</v>
      </c>
    </row>
    <row r="5453" spans="1:19" ht="26.25" hidden="1" customHeight="1" x14ac:dyDescent="0.25">
      <c r="A5453" s="10">
        <f>+SUBTOTAL(103,$B$5:B5453)</f>
        <v>2735</v>
      </c>
      <c r="B5453" s="4" t="s">
        <v>4050</v>
      </c>
      <c r="C5453" s="4" t="s">
        <v>8229</v>
      </c>
      <c r="D5453" s="4" t="s">
        <v>3612</v>
      </c>
      <c r="E5453" s="4" t="s">
        <v>55</v>
      </c>
      <c r="F5453" s="16" t="s">
        <v>23</v>
      </c>
      <c r="G5453" s="17"/>
      <c r="H5453" s="7">
        <v>15000</v>
      </c>
      <c r="I5453" s="7">
        <v>430.5</v>
      </c>
      <c r="J5453" s="7">
        <v>0</v>
      </c>
      <c r="K5453" s="7">
        <v>456</v>
      </c>
      <c r="L5453" s="7">
        <v>0</v>
      </c>
      <c r="M5453" s="7">
        <v>25</v>
      </c>
      <c r="N5453" s="7">
        <v>0</v>
      </c>
      <c r="O5453" s="7"/>
      <c r="P5453" s="7">
        <v>2500</v>
      </c>
      <c r="Q5453" s="7">
        <v>3411.5</v>
      </c>
      <c r="R5453" s="7">
        <f>H5453-Q5453</f>
        <v>11588.5</v>
      </c>
      <c r="S5453" s="4" t="s">
        <v>24</v>
      </c>
    </row>
    <row r="5454" spans="1:19" ht="26.25" hidden="1" customHeight="1" x14ac:dyDescent="0.25">
      <c r="A5454" s="10">
        <f>+SUBTOTAL(103,$B$5:B5454)</f>
        <v>2735</v>
      </c>
      <c r="B5454" s="4" t="s">
        <v>4051</v>
      </c>
      <c r="C5454" s="4" t="s">
        <v>8267</v>
      </c>
      <c r="D5454" s="4" t="s">
        <v>1260</v>
      </c>
      <c r="E5454" s="4" t="s">
        <v>61</v>
      </c>
      <c r="F5454" s="16" t="s">
        <v>23</v>
      </c>
      <c r="G5454" s="17"/>
      <c r="H5454" s="7">
        <v>15000</v>
      </c>
      <c r="I5454" s="7">
        <v>430.5</v>
      </c>
      <c r="J5454" s="7">
        <v>0</v>
      </c>
      <c r="K5454" s="7">
        <v>456</v>
      </c>
      <c r="L5454" s="7">
        <v>0</v>
      </c>
      <c r="M5454" s="7">
        <v>25</v>
      </c>
      <c r="N5454" s="7">
        <v>0</v>
      </c>
      <c r="O5454" s="7"/>
      <c r="P5454" s="7">
        <v>13192.42</v>
      </c>
      <c r="Q5454" s="7">
        <v>14103.92</v>
      </c>
      <c r="R5454" s="7">
        <f>H5454-Q5454</f>
        <v>896.07999999999993</v>
      </c>
      <c r="S5454" s="4" t="s">
        <v>38</v>
      </c>
    </row>
    <row r="5455" spans="1:19" ht="26.25" hidden="1" customHeight="1" x14ac:dyDescent="0.25">
      <c r="A5455" s="10">
        <f>+SUBTOTAL(103,$B$5:B5455)</f>
        <v>2735</v>
      </c>
      <c r="B5455" s="4" t="s">
        <v>4052</v>
      </c>
      <c r="C5455" s="4" t="s">
        <v>8285</v>
      </c>
      <c r="D5455" s="4" t="s">
        <v>3302</v>
      </c>
      <c r="E5455" s="4" t="s">
        <v>59</v>
      </c>
      <c r="F5455" s="16" t="s">
        <v>23</v>
      </c>
      <c r="G5455" s="17"/>
      <c r="H5455" s="7">
        <v>15000</v>
      </c>
      <c r="I5455" s="7">
        <v>430.5</v>
      </c>
      <c r="J5455" s="7">
        <v>0</v>
      </c>
      <c r="K5455" s="7">
        <v>456</v>
      </c>
      <c r="L5455" s="7">
        <v>0</v>
      </c>
      <c r="M5455" s="7">
        <v>25</v>
      </c>
      <c r="N5455" s="7">
        <v>0</v>
      </c>
      <c r="O5455" s="7"/>
      <c r="P5455" s="7">
        <v>1000</v>
      </c>
      <c r="Q5455" s="7">
        <v>1911.5</v>
      </c>
      <c r="R5455" s="7">
        <f>H5455-Q5455</f>
        <v>13088.5</v>
      </c>
      <c r="S5455" s="4" t="s">
        <v>38</v>
      </c>
    </row>
    <row r="5456" spans="1:19" ht="26.25" hidden="1" customHeight="1" x14ac:dyDescent="0.25">
      <c r="A5456" s="10">
        <f>+SUBTOTAL(103,$B$5:B5456)</f>
        <v>2735</v>
      </c>
      <c r="B5456" s="4" t="s">
        <v>1007</v>
      </c>
      <c r="C5456" s="4" t="s">
        <v>8286</v>
      </c>
      <c r="D5456" s="4" t="s">
        <v>3019</v>
      </c>
      <c r="E5456" s="4" t="s">
        <v>61</v>
      </c>
      <c r="F5456" s="16" t="s">
        <v>23</v>
      </c>
      <c r="G5456" s="17"/>
      <c r="H5456" s="7">
        <v>15000</v>
      </c>
      <c r="I5456" s="7">
        <v>430.5</v>
      </c>
      <c r="J5456" s="7">
        <v>0</v>
      </c>
      <c r="K5456" s="7">
        <v>456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911.5</v>
      </c>
      <c r="R5456" s="7">
        <f>H5456-Q5456</f>
        <v>14088.5</v>
      </c>
      <c r="S5456" s="4" t="s">
        <v>24</v>
      </c>
    </row>
    <row r="5457" spans="1:19" ht="26.25" hidden="1" customHeight="1" x14ac:dyDescent="0.25">
      <c r="A5457" s="10">
        <f>+SUBTOTAL(103,$B$5:B5457)</f>
        <v>2735</v>
      </c>
      <c r="B5457" s="4" t="s">
        <v>1007</v>
      </c>
      <c r="C5457" s="4" t="s">
        <v>8295</v>
      </c>
      <c r="D5457" s="4" t="s">
        <v>3019</v>
      </c>
      <c r="E5457" s="4" t="s">
        <v>61</v>
      </c>
      <c r="F5457" s="16" t="s">
        <v>23</v>
      </c>
      <c r="G5457" s="17"/>
      <c r="H5457" s="7">
        <v>15000</v>
      </c>
      <c r="I5457" s="7">
        <v>430.5</v>
      </c>
      <c r="J5457" s="7">
        <v>0</v>
      </c>
      <c r="K5457" s="7">
        <v>456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911.5</v>
      </c>
      <c r="R5457" s="7">
        <f>H5457-Q5457</f>
        <v>14088.5</v>
      </c>
      <c r="S5457" s="4" t="s">
        <v>24</v>
      </c>
    </row>
    <row r="5458" spans="1:19" ht="26.25" customHeight="1" x14ac:dyDescent="0.25">
      <c r="A5458" s="10">
        <f>+SUBTOTAL(103,$B$5:B5458)</f>
        <v>2736</v>
      </c>
      <c r="B5458" s="4" t="s">
        <v>4053</v>
      </c>
      <c r="C5458" s="4" t="s">
        <v>8300</v>
      </c>
      <c r="D5458" s="4" t="s">
        <v>2444</v>
      </c>
      <c r="E5458" s="4" t="s">
        <v>1999</v>
      </c>
      <c r="F5458" s="16" t="s">
        <v>23</v>
      </c>
      <c r="G5458" s="17"/>
      <c r="H5458" s="7">
        <v>15000</v>
      </c>
      <c r="I5458" s="7">
        <v>430.5</v>
      </c>
      <c r="J5458" s="7">
        <v>0</v>
      </c>
      <c r="K5458" s="7">
        <v>456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911.5</v>
      </c>
      <c r="R5458" s="7">
        <f>H5458-Q5458</f>
        <v>14088.5</v>
      </c>
      <c r="S5458" s="4" t="s">
        <v>24</v>
      </c>
    </row>
    <row r="5459" spans="1:19" ht="26.25" hidden="1" customHeight="1" x14ac:dyDescent="0.25">
      <c r="A5459" s="10">
        <f>+SUBTOTAL(103,$B$5:B5459)</f>
        <v>2736</v>
      </c>
      <c r="B5459" s="4" t="s">
        <v>4054</v>
      </c>
      <c r="C5459" s="4" t="s">
        <v>8307</v>
      </c>
      <c r="D5459" s="4" t="s">
        <v>3019</v>
      </c>
      <c r="E5459" s="4" t="s">
        <v>61</v>
      </c>
      <c r="F5459" s="16" t="s">
        <v>23</v>
      </c>
      <c r="G5459" s="17"/>
      <c r="H5459" s="7">
        <v>15000</v>
      </c>
      <c r="I5459" s="7">
        <v>430.5</v>
      </c>
      <c r="J5459" s="7">
        <v>0</v>
      </c>
      <c r="K5459" s="7">
        <v>456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911.5</v>
      </c>
      <c r="R5459" s="7">
        <f>H5459-Q5459</f>
        <v>14088.5</v>
      </c>
      <c r="S5459" s="4" t="s">
        <v>24</v>
      </c>
    </row>
    <row r="5460" spans="1:19" ht="26.25" hidden="1" customHeight="1" x14ac:dyDescent="0.25">
      <c r="A5460" s="10">
        <f>+SUBTOTAL(103,$B$5:B5460)</f>
        <v>2736</v>
      </c>
      <c r="B5460" s="4" t="s">
        <v>4055</v>
      </c>
      <c r="C5460" s="4" t="s">
        <v>8308</v>
      </c>
      <c r="D5460" s="4" t="s">
        <v>3019</v>
      </c>
      <c r="E5460" s="4" t="s">
        <v>61</v>
      </c>
      <c r="F5460" s="16" t="s">
        <v>23</v>
      </c>
      <c r="G5460" s="17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f>H5460-Q5460</f>
        <v>14088.5</v>
      </c>
      <c r="S5460" s="4" t="s">
        <v>24</v>
      </c>
    </row>
    <row r="5461" spans="1:19" ht="26.25" hidden="1" customHeight="1" x14ac:dyDescent="0.25">
      <c r="A5461" s="10">
        <f>+SUBTOTAL(103,$B$5:B5461)</f>
        <v>2736</v>
      </c>
      <c r="B5461" s="4" t="s">
        <v>1010</v>
      </c>
      <c r="C5461" s="4" t="s">
        <v>8317</v>
      </c>
      <c r="D5461" s="4" t="s">
        <v>3375</v>
      </c>
      <c r="E5461" s="4" t="s">
        <v>52</v>
      </c>
      <c r="F5461" s="16" t="s">
        <v>23</v>
      </c>
      <c r="G5461" s="17"/>
      <c r="H5461" s="7">
        <v>15000</v>
      </c>
      <c r="I5461" s="7">
        <v>430.5</v>
      </c>
      <c r="J5461" s="7">
        <v>0</v>
      </c>
      <c r="K5461" s="7">
        <v>456</v>
      </c>
      <c r="L5461" s="7">
        <v>0</v>
      </c>
      <c r="M5461" s="7">
        <v>25</v>
      </c>
      <c r="N5461" s="7">
        <v>0</v>
      </c>
      <c r="O5461" s="7"/>
      <c r="P5461" s="7">
        <v>1974.89</v>
      </c>
      <c r="Q5461" s="7">
        <v>2886.39</v>
      </c>
      <c r="R5461" s="7">
        <f>H5461-Q5461</f>
        <v>12113.61</v>
      </c>
      <c r="S5461" s="4" t="s">
        <v>24</v>
      </c>
    </row>
    <row r="5462" spans="1:19" ht="26.25" hidden="1" customHeight="1" x14ac:dyDescent="0.25">
      <c r="A5462" s="10">
        <f>+SUBTOTAL(103,$B$5:B5462)</f>
        <v>2736</v>
      </c>
      <c r="B5462" s="4" t="s">
        <v>4056</v>
      </c>
      <c r="C5462" s="4" t="s">
        <v>7989</v>
      </c>
      <c r="D5462" s="4" t="s">
        <v>2425</v>
      </c>
      <c r="E5462" s="4" t="s">
        <v>52</v>
      </c>
      <c r="F5462" s="16" t="s">
        <v>23</v>
      </c>
      <c r="G5462" s="17"/>
      <c r="H5462" s="7">
        <v>15000</v>
      </c>
      <c r="I5462" s="7">
        <v>430.5</v>
      </c>
      <c r="J5462" s="7">
        <v>0</v>
      </c>
      <c r="K5462" s="7">
        <v>456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911.5</v>
      </c>
      <c r="R5462" s="7">
        <f>H5462-Q5462</f>
        <v>14088.5</v>
      </c>
      <c r="S5462" s="4" t="s">
        <v>24</v>
      </c>
    </row>
    <row r="5463" spans="1:19" ht="26.25" hidden="1" customHeight="1" x14ac:dyDescent="0.25">
      <c r="A5463" s="10">
        <f>+SUBTOTAL(103,$B$5:B5463)</f>
        <v>2736</v>
      </c>
      <c r="B5463" s="4" t="s">
        <v>4057</v>
      </c>
      <c r="C5463" s="4" t="s">
        <v>8329</v>
      </c>
      <c r="D5463" s="4" t="s">
        <v>1147</v>
      </c>
      <c r="E5463" s="4" t="s">
        <v>57</v>
      </c>
      <c r="F5463" s="16" t="s">
        <v>23</v>
      </c>
      <c r="G5463" s="17"/>
      <c r="H5463" s="7">
        <v>15000</v>
      </c>
      <c r="I5463" s="7">
        <v>430.5</v>
      </c>
      <c r="J5463" s="7">
        <v>0</v>
      </c>
      <c r="K5463" s="7">
        <v>456</v>
      </c>
      <c r="L5463" s="7">
        <v>0</v>
      </c>
      <c r="M5463" s="7">
        <v>25</v>
      </c>
      <c r="N5463" s="7">
        <v>0</v>
      </c>
      <c r="O5463" s="7"/>
      <c r="P5463" s="7">
        <v>1300</v>
      </c>
      <c r="Q5463" s="7">
        <v>2211.5</v>
      </c>
      <c r="R5463" s="7">
        <f>H5463-Q5463</f>
        <v>12788.5</v>
      </c>
      <c r="S5463" s="4" t="s">
        <v>38</v>
      </c>
    </row>
    <row r="5464" spans="1:19" ht="26.25" customHeight="1" x14ac:dyDescent="0.25">
      <c r="A5464" s="10">
        <f>+SUBTOTAL(103,$B$5:B5464)</f>
        <v>2737</v>
      </c>
      <c r="B5464" s="4" t="s">
        <v>5509</v>
      </c>
      <c r="C5464" s="4" t="s">
        <v>6592</v>
      </c>
      <c r="D5464" s="4" t="s">
        <v>2425</v>
      </c>
      <c r="E5464" s="4" t="s">
        <v>22</v>
      </c>
      <c r="F5464" s="16" t="s">
        <v>23</v>
      </c>
      <c r="G5464" s="17"/>
      <c r="H5464" s="7">
        <v>15000</v>
      </c>
      <c r="I5464" s="7">
        <v>430.5</v>
      </c>
      <c r="J5464" s="7">
        <v>0</v>
      </c>
      <c r="K5464" s="7">
        <v>456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911.5</v>
      </c>
      <c r="R5464" s="7">
        <f>H5464-Q5464</f>
        <v>14088.5</v>
      </c>
      <c r="S5464" s="4" t="s">
        <v>24</v>
      </c>
    </row>
    <row r="5465" spans="1:19" ht="26.25" hidden="1" customHeight="1" x14ac:dyDescent="0.25">
      <c r="A5465" s="10">
        <f>+SUBTOTAL(103,$B$5:B5465)</f>
        <v>2737</v>
      </c>
      <c r="B5465" s="4" t="s">
        <v>1018</v>
      </c>
      <c r="C5465" s="4" t="s">
        <v>8375</v>
      </c>
      <c r="D5465" s="4" t="s">
        <v>1260</v>
      </c>
      <c r="E5465" s="4" t="s">
        <v>63</v>
      </c>
      <c r="F5465" s="16" t="s">
        <v>23</v>
      </c>
      <c r="G5465" s="17"/>
      <c r="H5465" s="7">
        <v>15000</v>
      </c>
      <c r="I5465" s="7">
        <v>430.5</v>
      </c>
      <c r="J5465" s="7">
        <v>0</v>
      </c>
      <c r="K5465" s="7">
        <v>456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911.5</v>
      </c>
      <c r="R5465" s="7">
        <f>H5465-Q5465</f>
        <v>14088.5</v>
      </c>
      <c r="S5465" s="4" t="s">
        <v>24</v>
      </c>
    </row>
    <row r="5466" spans="1:19" ht="26.25" hidden="1" customHeight="1" x14ac:dyDescent="0.25">
      <c r="A5466" s="10">
        <f>+SUBTOTAL(103,$B$5:B5466)</f>
        <v>2737</v>
      </c>
      <c r="B5466" s="4" t="s">
        <v>1018</v>
      </c>
      <c r="C5466" s="4" t="s">
        <v>8376</v>
      </c>
      <c r="D5466" s="4" t="s">
        <v>3019</v>
      </c>
      <c r="E5466" s="4" t="s">
        <v>61</v>
      </c>
      <c r="F5466" s="16" t="s">
        <v>23</v>
      </c>
      <c r="G5466" s="17"/>
      <c r="H5466" s="7">
        <v>15000</v>
      </c>
      <c r="I5466" s="7">
        <v>430.5</v>
      </c>
      <c r="J5466" s="7">
        <v>0</v>
      </c>
      <c r="K5466" s="7">
        <v>456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911.5</v>
      </c>
      <c r="R5466" s="7">
        <f>H5466-Q5466</f>
        <v>14088.5</v>
      </c>
      <c r="S5466" s="4" t="s">
        <v>24</v>
      </c>
    </row>
    <row r="5467" spans="1:19" ht="26.25" hidden="1" customHeight="1" x14ac:dyDescent="0.25">
      <c r="A5467" s="10">
        <f>+SUBTOTAL(103,$B$5:B5467)</f>
        <v>2737</v>
      </c>
      <c r="B5467" s="4" t="s">
        <v>4058</v>
      </c>
      <c r="C5467" s="4" t="s">
        <v>8385</v>
      </c>
      <c r="D5467" s="4" t="s">
        <v>2356</v>
      </c>
      <c r="E5467" s="4" t="s">
        <v>61</v>
      </c>
      <c r="F5467" s="16" t="s">
        <v>23</v>
      </c>
      <c r="G5467" s="17"/>
      <c r="H5467" s="7">
        <v>15000</v>
      </c>
      <c r="I5467" s="7">
        <v>430.5</v>
      </c>
      <c r="J5467" s="7">
        <v>0</v>
      </c>
      <c r="K5467" s="7">
        <v>456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911.5</v>
      </c>
      <c r="R5467" s="7">
        <f>H5467-Q5467</f>
        <v>14088.5</v>
      </c>
      <c r="S5467" s="4" t="s">
        <v>38</v>
      </c>
    </row>
    <row r="5468" spans="1:19" ht="26.25" hidden="1" customHeight="1" x14ac:dyDescent="0.25">
      <c r="A5468" s="10">
        <f>+SUBTOTAL(103,$B$5:B5468)</f>
        <v>2737</v>
      </c>
      <c r="B5468" s="4" t="s">
        <v>4059</v>
      </c>
      <c r="C5468" s="4" t="s">
        <v>8386</v>
      </c>
      <c r="D5468" s="4" t="s">
        <v>1147</v>
      </c>
      <c r="E5468" s="4" t="s">
        <v>52</v>
      </c>
      <c r="F5468" s="16" t="s">
        <v>23</v>
      </c>
      <c r="G5468" s="17"/>
      <c r="H5468" s="7">
        <v>15000</v>
      </c>
      <c r="I5468" s="7">
        <v>430.5</v>
      </c>
      <c r="J5468" s="7">
        <v>0</v>
      </c>
      <c r="K5468" s="7">
        <v>456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911.5</v>
      </c>
      <c r="R5468" s="7">
        <f>H5468-Q5468</f>
        <v>14088.5</v>
      </c>
      <c r="S5468" s="4" t="s">
        <v>38</v>
      </c>
    </row>
    <row r="5469" spans="1:19" ht="26.25" customHeight="1" x14ac:dyDescent="0.25">
      <c r="A5469" s="10">
        <f>+SUBTOTAL(103,$B$5:B5469)</f>
        <v>2738</v>
      </c>
      <c r="B5469" s="4" t="s">
        <v>1030</v>
      </c>
      <c r="C5469" s="4" t="s">
        <v>8463</v>
      </c>
      <c r="D5469" s="4" t="s">
        <v>3593</v>
      </c>
      <c r="E5469" s="4" t="s">
        <v>22</v>
      </c>
      <c r="F5469" s="16" t="s">
        <v>23</v>
      </c>
      <c r="G5469" s="17"/>
      <c r="H5469" s="7">
        <v>15000</v>
      </c>
      <c r="I5469" s="7">
        <v>430.5</v>
      </c>
      <c r="J5469" s="7">
        <v>0</v>
      </c>
      <c r="K5469" s="7">
        <v>456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911.5</v>
      </c>
      <c r="R5469" s="7">
        <f>H5469-Q5469</f>
        <v>14088.5</v>
      </c>
      <c r="S5469" s="4" t="s">
        <v>24</v>
      </c>
    </row>
    <row r="5470" spans="1:19" ht="26.25" hidden="1" customHeight="1" x14ac:dyDescent="0.25">
      <c r="A5470" s="10">
        <f>+SUBTOTAL(103,$B$5:B5470)</f>
        <v>2738</v>
      </c>
      <c r="B5470" s="4" t="s">
        <v>1033</v>
      </c>
      <c r="C5470" s="4" t="s">
        <v>8485</v>
      </c>
      <c r="D5470" s="4" t="s">
        <v>1260</v>
      </c>
      <c r="E5470" s="4" t="s">
        <v>61</v>
      </c>
      <c r="F5470" s="16" t="s">
        <v>23</v>
      </c>
      <c r="G5470" s="17"/>
      <c r="H5470" s="7">
        <v>15000</v>
      </c>
      <c r="I5470" s="7">
        <v>430.5</v>
      </c>
      <c r="J5470" s="7">
        <v>0</v>
      </c>
      <c r="K5470" s="7">
        <v>456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911.5</v>
      </c>
      <c r="R5470" s="7">
        <f>H5470-Q5470</f>
        <v>14088.5</v>
      </c>
      <c r="S5470" s="4" t="s">
        <v>24</v>
      </c>
    </row>
    <row r="5471" spans="1:19" ht="26.25" hidden="1" customHeight="1" x14ac:dyDescent="0.25">
      <c r="A5471" s="10">
        <f>+SUBTOTAL(103,$B$5:B5471)</f>
        <v>2738</v>
      </c>
      <c r="B5471" s="4" t="s">
        <v>1048</v>
      </c>
      <c r="C5471" s="4" t="s">
        <v>8579</v>
      </c>
      <c r="D5471" s="4" t="s">
        <v>2425</v>
      </c>
      <c r="E5471" s="4" t="s">
        <v>61</v>
      </c>
      <c r="F5471" s="16" t="s">
        <v>23</v>
      </c>
      <c r="G5471" s="17"/>
      <c r="H5471" s="7">
        <v>15000</v>
      </c>
      <c r="I5471" s="7">
        <v>430.5</v>
      </c>
      <c r="J5471" s="7">
        <v>0</v>
      </c>
      <c r="K5471" s="7">
        <v>456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911.5</v>
      </c>
      <c r="R5471" s="7">
        <f>H5471-Q5471</f>
        <v>14088.5</v>
      </c>
      <c r="S5471" s="4" t="s">
        <v>24</v>
      </c>
    </row>
    <row r="5472" spans="1:19" ht="26.25" hidden="1" customHeight="1" x14ac:dyDescent="0.25">
      <c r="A5472" s="10">
        <f>+SUBTOTAL(103,$B$5:B5472)</f>
        <v>2738</v>
      </c>
      <c r="B5472" s="4" t="s">
        <v>1051</v>
      </c>
      <c r="C5472" s="4" t="s">
        <v>8586</v>
      </c>
      <c r="D5472" s="4" t="s">
        <v>1260</v>
      </c>
      <c r="E5472" s="4" t="s">
        <v>61</v>
      </c>
      <c r="F5472" s="16" t="s">
        <v>23</v>
      </c>
      <c r="G5472" s="17"/>
      <c r="H5472" s="7">
        <v>15000</v>
      </c>
      <c r="I5472" s="7">
        <v>430.5</v>
      </c>
      <c r="J5472" s="7">
        <v>0</v>
      </c>
      <c r="K5472" s="7">
        <v>456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911.5</v>
      </c>
      <c r="R5472" s="7">
        <f>H5472-Q5472</f>
        <v>14088.5</v>
      </c>
      <c r="S5472" s="4" t="s">
        <v>24</v>
      </c>
    </row>
    <row r="5473" spans="1:19" ht="26.25" customHeight="1" x14ac:dyDescent="0.25">
      <c r="A5473" s="10">
        <f>+SUBTOTAL(103,$B$5:B5473)</f>
        <v>2739</v>
      </c>
      <c r="B5473" s="4" t="s">
        <v>1053</v>
      </c>
      <c r="C5473" s="4" t="s">
        <v>6345</v>
      </c>
      <c r="D5473" s="4" t="s">
        <v>308</v>
      </c>
      <c r="E5473" s="4" t="s">
        <v>231</v>
      </c>
      <c r="F5473" s="16" t="s">
        <v>309</v>
      </c>
      <c r="G5473" s="17"/>
      <c r="H5473" s="7">
        <v>15000</v>
      </c>
      <c r="I5473" s="7">
        <v>0</v>
      </c>
      <c r="J5473" s="7">
        <v>0</v>
      </c>
      <c r="K5473" s="7">
        <v>0</v>
      </c>
      <c r="L5473" s="7">
        <v>0</v>
      </c>
      <c r="M5473" s="7">
        <v>0</v>
      </c>
      <c r="N5473" s="7">
        <v>0</v>
      </c>
      <c r="O5473" s="7"/>
      <c r="P5473" s="7">
        <v>0</v>
      </c>
      <c r="Q5473" s="7">
        <v>0</v>
      </c>
      <c r="R5473" s="7">
        <f>H5473-Q5473</f>
        <v>15000</v>
      </c>
      <c r="S5473" s="4" t="s">
        <v>24</v>
      </c>
    </row>
    <row r="5474" spans="1:19" ht="26.25" hidden="1" customHeight="1" x14ac:dyDescent="0.25">
      <c r="A5474" s="10">
        <f>+SUBTOTAL(103,$B$5:B5474)</f>
        <v>2739</v>
      </c>
      <c r="B5474" s="4" t="s">
        <v>2020</v>
      </c>
      <c r="C5474" s="4" t="s">
        <v>6345</v>
      </c>
      <c r="D5474" s="4" t="s">
        <v>3593</v>
      </c>
      <c r="E5474" s="4" t="s">
        <v>61</v>
      </c>
      <c r="F5474" s="16" t="s">
        <v>23</v>
      </c>
      <c r="G5474" s="17"/>
      <c r="H5474" s="7">
        <v>15000</v>
      </c>
      <c r="I5474" s="7">
        <v>430.5</v>
      </c>
      <c r="J5474" s="7">
        <v>0</v>
      </c>
      <c r="K5474" s="7">
        <v>456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911.5</v>
      </c>
      <c r="R5474" s="7">
        <f>H5474-Q5474</f>
        <v>14088.5</v>
      </c>
      <c r="S5474" s="4" t="s">
        <v>24</v>
      </c>
    </row>
    <row r="5475" spans="1:19" ht="26.25" hidden="1" customHeight="1" x14ac:dyDescent="0.25">
      <c r="A5475" s="10">
        <f>+SUBTOTAL(103,$B$5:B5475)</f>
        <v>2739</v>
      </c>
      <c r="B5475" s="4" t="s">
        <v>1058</v>
      </c>
      <c r="C5475" s="4" t="s">
        <v>8601</v>
      </c>
      <c r="D5475" s="4" t="s">
        <v>3593</v>
      </c>
      <c r="E5475" s="4" t="s">
        <v>61</v>
      </c>
      <c r="F5475" s="16" t="s">
        <v>23</v>
      </c>
      <c r="G5475" s="17"/>
      <c r="H5475" s="7">
        <v>15000</v>
      </c>
      <c r="I5475" s="7">
        <v>430.5</v>
      </c>
      <c r="J5475" s="7">
        <v>0</v>
      </c>
      <c r="K5475" s="7">
        <v>456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911.5</v>
      </c>
      <c r="R5475" s="7">
        <f>H5475-Q5475</f>
        <v>14088.5</v>
      </c>
      <c r="S5475" s="4" t="s">
        <v>24</v>
      </c>
    </row>
    <row r="5476" spans="1:19" ht="26.25" hidden="1" customHeight="1" x14ac:dyDescent="0.25">
      <c r="A5476" s="10">
        <f>+SUBTOTAL(103,$B$5:B5476)</f>
        <v>2739</v>
      </c>
      <c r="B5476" s="4" t="s">
        <v>4060</v>
      </c>
      <c r="C5476" s="4" t="s">
        <v>8627</v>
      </c>
      <c r="D5476" s="4" t="s">
        <v>1260</v>
      </c>
      <c r="E5476" s="4" t="s">
        <v>63</v>
      </c>
      <c r="F5476" s="16" t="s">
        <v>23</v>
      </c>
      <c r="G5476" s="17"/>
      <c r="H5476" s="7">
        <v>15000</v>
      </c>
      <c r="I5476" s="7">
        <v>430.5</v>
      </c>
      <c r="J5476" s="7">
        <v>0</v>
      </c>
      <c r="K5476" s="7">
        <v>456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911.5</v>
      </c>
      <c r="R5476" s="7">
        <f>H5476-Q5476</f>
        <v>14088.5</v>
      </c>
      <c r="S5476" s="4" t="s">
        <v>24</v>
      </c>
    </row>
    <row r="5477" spans="1:19" ht="26.25" customHeight="1" x14ac:dyDescent="0.25">
      <c r="A5477" s="10">
        <f>+SUBTOTAL(103,$B$5:B5477)</f>
        <v>2740</v>
      </c>
      <c r="B5477" s="4" t="s">
        <v>226</v>
      </c>
      <c r="C5477" s="4" t="s">
        <v>8649</v>
      </c>
      <c r="D5477" s="4" t="s">
        <v>433</v>
      </c>
      <c r="E5477" s="4" t="s">
        <v>175</v>
      </c>
      <c r="F5477" s="16" t="s">
        <v>23</v>
      </c>
      <c r="G5477" s="17"/>
      <c r="H5477" s="7">
        <v>15000</v>
      </c>
      <c r="I5477" s="7">
        <v>430.5</v>
      </c>
      <c r="J5477" s="7">
        <v>0</v>
      </c>
      <c r="K5477" s="7">
        <v>456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911.5</v>
      </c>
      <c r="R5477" s="7">
        <f>H5477-Q5477</f>
        <v>14088.5</v>
      </c>
      <c r="S5477" s="4" t="s">
        <v>24</v>
      </c>
    </row>
    <row r="5478" spans="1:19" ht="26.25" hidden="1" customHeight="1" x14ac:dyDescent="0.25">
      <c r="A5478" s="10">
        <f>+SUBTOTAL(103,$B$5:B5478)</f>
        <v>2740</v>
      </c>
      <c r="B5478" s="4" t="s">
        <v>226</v>
      </c>
      <c r="C5478" s="4" t="s">
        <v>5849</v>
      </c>
      <c r="D5478" s="4" t="s">
        <v>3073</v>
      </c>
      <c r="E5478" s="4" t="s">
        <v>55</v>
      </c>
      <c r="F5478" s="16" t="s">
        <v>23</v>
      </c>
      <c r="G5478" s="17"/>
      <c r="H5478" s="7">
        <v>15000</v>
      </c>
      <c r="I5478" s="7">
        <v>430.5</v>
      </c>
      <c r="J5478" s="7">
        <v>0</v>
      </c>
      <c r="K5478" s="7">
        <v>456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911.5</v>
      </c>
      <c r="R5478" s="7">
        <f>H5478-Q5478</f>
        <v>14088.5</v>
      </c>
      <c r="S5478" s="4" t="s">
        <v>24</v>
      </c>
    </row>
    <row r="5479" spans="1:19" ht="26.25" hidden="1" customHeight="1" x14ac:dyDescent="0.25">
      <c r="A5479" s="10">
        <f>+SUBTOTAL(103,$B$5:B5479)</f>
        <v>2740</v>
      </c>
      <c r="B5479" s="4" t="s">
        <v>334</v>
      </c>
      <c r="C5479" s="4" t="s">
        <v>8669</v>
      </c>
      <c r="D5479" s="4" t="s">
        <v>3019</v>
      </c>
      <c r="E5479" s="4" t="s">
        <v>57</v>
      </c>
      <c r="F5479" s="16" t="s">
        <v>23</v>
      </c>
      <c r="G5479" s="17"/>
      <c r="H5479" s="7">
        <v>15000</v>
      </c>
      <c r="I5479" s="7">
        <v>430.5</v>
      </c>
      <c r="J5479" s="7">
        <v>0</v>
      </c>
      <c r="K5479" s="7">
        <v>456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911.5</v>
      </c>
      <c r="R5479" s="7">
        <f>H5479-Q5479</f>
        <v>14088.5</v>
      </c>
      <c r="S5479" s="4" t="s">
        <v>24</v>
      </c>
    </row>
    <row r="5480" spans="1:19" ht="26.25" hidden="1" customHeight="1" x14ac:dyDescent="0.25">
      <c r="A5480" s="10">
        <f>+SUBTOTAL(103,$B$5:B5480)</f>
        <v>2740</v>
      </c>
      <c r="B5480" s="4" t="s">
        <v>334</v>
      </c>
      <c r="C5480" s="4" t="s">
        <v>8671</v>
      </c>
      <c r="D5480" s="4" t="s">
        <v>2425</v>
      </c>
      <c r="E5480" s="4" t="s">
        <v>61</v>
      </c>
      <c r="F5480" s="16" t="s">
        <v>23</v>
      </c>
      <c r="G5480" s="17"/>
      <c r="H5480" s="7">
        <v>15000</v>
      </c>
      <c r="I5480" s="7">
        <v>430.5</v>
      </c>
      <c r="J5480" s="7">
        <v>0</v>
      </c>
      <c r="K5480" s="7">
        <v>456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911.5</v>
      </c>
      <c r="R5480" s="7">
        <f>H5480-Q5480</f>
        <v>14088.5</v>
      </c>
      <c r="S5480" s="4" t="s">
        <v>24</v>
      </c>
    </row>
    <row r="5481" spans="1:19" ht="26.25" hidden="1" customHeight="1" x14ac:dyDescent="0.25">
      <c r="A5481" s="10">
        <f>+SUBTOTAL(103,$B$5:B5481)</f>
        <v>2740</v>
      </c>
      <c r="B5481" s="4" t="s">
        <v>334</v>
      </c>
      <c r="C5481" s="4" t="s">
        <v>8674</v>
      </c>
      <c r="D5481" s="4" t="s">
        <v>3019</v>
      </c>
      <c r="E5481" s="4" t="s">
        <v>61</v>
      </c>
      <c r="F5481" s="16" t="s">
        <v>23</v>
      </c>
      <c r="G5481" s="17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f>H5481-Q5481</f>
        <v>14088.5</v>
      </c>
      <c r="S5481" s="4" t="s">
        <v>24</v>
      </c>
    </row>
    <row r="5482" spans="1:19" ht="26.25" customHeight="1" x14ac:dyDescent="0.25">
      <c r="A5482" s="10">
        <f>+SUBTOTAL(103,$B$5:B5482)</f>
        <v>2741</v>
      </c>
      <c r="B5482" s="4" t="s">
        <v>334</v>
      </c>
      <c r="C5482" s="4" t="s">
        <v>6804</v>
      </c>
      <c r="D5482" s="4" t="s">
        <v>3593</v>
      </c>
      <c r="E5482" s="4" t="s">
        <v>129</v>
      </c>
      <c r="F5482" s="16" t="s">
        <v>23</v>
      </c>
      <c r="G5482" s="17"/>
      <c r="H5482" s="7">
        <v>15000</v>
      </c>
      <c r="I5482" s="7">
        <v>430.5</v>
      </c>
      <c r="J5482" s="7">
        <v>0</v>
      </c>
      <c r="K5482" s="7">
        <v>456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911.5</v>
      </c>
      <c r="R5482" s="7">
        <f>H5482-Q5482</f>
        <v>14088.5</v>
      </c>
      <c r="S5482" s="4" t="s">
        <v>24</v>
      </c>
    </row>
    <row r="5483" spans="1:19" ht="26.25" hidden="1" customHeight="1" x14ac:dyDescent="0.25">
      <c r="A5483" s="10">
        <f>+SUBTOTAL(103,$B$5:B5483)</f>
        <v>2741</v>
      </c>
      <c r="B5483" s="4" t="s">
        <v>334</v>
      </c>
      <c r="C5483" s="4" t="s">
        <v>8691</v>
      </c>
      <c r="D5483" s="4" t="s">
        <v>3019</v>
      </c>
      <c r="E5483" s="4" t="s">
        <v>63</v>
      </c>
      <c r="F5483" s="16" t="s">
        <v>23</v>
      </c>
      <c r="G5483" s="17"/>
      <c r="H5483" s="7">
        <v>15000</v>
      </c>
      <c r="I5483" s="7">
        <v>430.5</v>
      </c>
      <c r="J5483" s="7">
        <v>0</v>
      </c>
      <c r="K5483" s="7">
        <v>456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911.5</v>
      </c>
      <c r="R5483" s="7">
        <f>H5483-Q5483</f>
        <v>14088.5</v>
      </c>
      <c r="S5483" s="4" t="s">
        <v>24</v>
      </c>
    </row>
    <row r="5484" spans="1:19" ht="26.25" customHeight="1" x14ac:dyDescent="0.25">
      <c r="A5484" s="10">
        <f>+SUBTOTAL(103,$B$5:B5484)</f>
        <v>2742</v>
      </c>
      <c r="B5484" s="4" t="s">
        <v>334</v>
      </c>
      <c r="C5484" s="4" t="s">
        <v>8696</v>
      </c>
      <c r="D5484" s="4" t="s">
        <v>3779</v>
      </c>
      <c r="E5484" s="4" t="s">
        <v>231</v>
      </c>
      <c r="F5484" s="16" t="s">
        <v>23</v>
      </c>
      <c r="G5484" s="17"/>
      <c r="H5484" s="7">
        <v>15000</v>
      </c>
      <c r="I5484" s="7">
        <v>430.5</v>
      </c>
      <c r="J5484" s="7">
        <v>0</v>
      </c>
      <c r="K5484" s="7">
        <v>456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911.5</v>
      </c>
      <c r="R5484" s="7">
        <f>H5484-Q5484</f>
        <v>14088.5</v>
      </c>
      <c r="S5484" s="4" t="s">
        <v>24</v>
      </c>
    </row>
    <row r="5485" spans="1:19" ht="26.25" hidden="1" customHeight="1" x14ac:dyDescent="0.25">
      <c r="A5485" s="10">
        <f>+SUBTOTAL(103,$B$5:B5485)</f>
        <v>2742</v>
      </c>
      <c r="B5485" s="4" t="s">
        <v>1070</v>
      </c>
      <c r="C5485" s="4" t="s">
        <v>8701</v>
      </c>
      <c r="D5485" s="4" t="s">
        <v>1260</v>
      </c>
      <c r="E5485" s="4" t="s">
        <v>52</v>
      </c>
      <c r="F5485" s="16" t="s">
        <v>23</v>
      </c>
      <c r="G5485" s="17"/>
      <c r="H5485" s="7">
        <v>15000</v>
      </c>
      <c r="I5485" s="7">
        <v>430.5</v>
      </c>
      <c r="J5485" s="7">
        <v>0</v>
      </c>
      <c r="K5485" s="7">
        <v>456</v>
      </c>
      <c r="L5485" s="7">
        <v>0</v>
      </c>
      <c r="M5485" s="7">
        <v>25</v>
      </c>
      <c r="N5485" s="7">
        <v>0</v>
      </c>
      <c r="O5485" s="7"/>
      <c r="P5485" s="7">
        <v>0</v>
      </c>
      <c r="Q5485" s="7">
        <v>911.5</v>
      </c>
      <c r="R5485" s="7">
        <f>H5485-Q5485</f>
        <v>14088.5</v>
      </c>
      <c r="S5485" s="4" t="s">
        <v>24</v>
      </c>
    </row>
    <row r="5486" spans="1:19" ht="26.25" customHeight="1" x14ac:dyDescent="0.25">
      <c r="A5486" s="10">
        <f>+SUBTOTAL(103,$B$5:B5486)</f>
        <v>2743</v>
      </c>
      <c r="B5486" s="4" t="s">
        <v>239</v>
      </c>
      <c r="C5486" s="4" t="s">
        <v>8717</v>
      </c>
      <c r="D5486" s="4" t="s">
        <v>3593</v>
      </c>
      <c r="E5486" s="4" t="s">
        <v>22</v>
      </c>
      <c r="F5486" s="16" t="s">
        <v>23</v>
      </c>
      <c r="G5486" s="17"/>
      <c r="H5486" s="7">
        <v>15000</v>
      </c>
      <c r="I5486" s="7">
        <v>430.5</v>
      </c>
      <c r="J5486" s="7">
        <v>0</v>
      </c>
      <c r="K5486" s="7">
        <v>456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911.5</v>
      </c>
      <c r="R5486" s="7">
        <f>H5486-Q5486</f>
        <v>14088.5</v>
      </c>
      <c r="S5486" s="4" t="s">
        <v>24</v>
      </c>
    </row>
    <row r="5487" spans="1:19" ht="26.25" hidden="1" customHeight="1" x14ac:dyDescent="0.25">
      <c r="A5487" s="10">
        <f>+SUBTOTAL(103,$B$5:B5487)</f>
        <v>2743</v>
      </c>
      <c r="B5487" s="4" t="s">
        <v>239</v>
      </c>
      <c r="C5487" s="4" t="s">
        <v>5574</v>
      </c>
      <c r="D5487" s="4" t="s">
        <v>3581</v>
      </c>
      <c r="E5487" s="4" t="s">
        <v>59</v>
      </c>
      <c r="F5487" s="16" t="s">
        <v>23</v>
      </c>
      <c r="G5487" s="17"/>
      <c r="H5487" s="7">
        <v>15000</v>
      </c>
      <c r="I5487" s="7">
        <v>430.5</v>
      </c>
      <c r="J5487" s="7">
        <v>0</v>
      </c>
      <c r="K5487" s="7">
        <v>456</v>
      </c>
      <c r="L5487" s="7">
        <v>0</v>
      </c>
      <c r="M5487" s="7">
        <v>25</v>
      </c>
      <c r="N5487" s="7">
        <v>0</v>
      </c>
      <c r="O5487" s="7"/>
      <c r="P5487" s="7">
        <v>2636.38</v>
      </c>
      <c r="Q5487" s="7">
        <v>3547.88</v>
      </c>
      <c r="R5487" s="7">
        <f>H5487-Q5487</f>
        <v>11452.119999999999</v>
      </c>
      <c r="S5487" s="4" t="s">
        <v>24</v>
      </c>
    </row>
    <row r="5488" spans="1:19" ht="26.25" customHeight="1" x14ac:dyDescent="0.25">
      <c r="A5488" s="10">
        <f>+SUBTOTAL(103,$B$5:B5488)</f>
        <v>2744</v>
      </c>
      <c r="B5488" s="4" t="s">
        <v>239</v>
      </c>
      <c r="C5488" s="4" t="s">
        <v>8725</v>
      </c>
      <c r="D5488" s="4" t="s">
        <v>3593</v>
      </c>
      <c r="E5488" s="4" t="s">
        <v>22</v>
      </c>
      <c r="F5488" s="16" t="s">
        <v>23</v>
      </c>
      <c r="G5488" s="17"/>
      <c r="H5488" s="7">
        <v>15000</v>
      </c>
      <c r="I5488" s="7">
        <v>430.5</v>
      </c>
      <c r="J5488" s="7">
        <v>0</v>
      </c>
      <c r="K5488" s="7">
        <v>456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911.5</v>
      </c>
      <c r="R5488" s="7">
        <f>H5488-Q5488</f>
        <v>14088.5</v>
      </c>
      <c r="S5488" s="4" t="s">
        <v>24</v>
      </c>
    </row>
    <row r="5489" spans="1:19" ht="26.25" hidden="1" customHeight="1" x14ac:dyDescent="0.25">
      <c r="A5489" s="10">
        <f>+SUBTOTAL(103,$B$5:B5489)</f>
        <v>2744</v>
      </c>
      <c r="B5489" s="4" t="s">
        <v>4061</v>
      </c>
      <c r="C5489" s="4" t="s">
        <v>8729</v>
      </c>
      <c r="D5489" s="4" t="s">
        <v>3593</v>
      </c>
      <c r="E5489" s="4" t="s">
        <v>61</v>
      </c>
      <c r="F5489" s="16" t="s">
        <v>23</v>
      </c>
      <c r="G5489" s="17"/>
      <c r="H5489" s="7">
        <v>15000</v>
      </c>
      <c r="I5489" s="7">
        <v>430.5</v>
      </c>
      <c r="J5489" s="7">
        <v>0</v>
      </c>
      <c r="K5489" s="7">
        <v>456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911.5</v>
      </c>
      <c r="R5489" s="7">
        <f>H5489-Q5489</f>
        <v>14088.5</v>
      </c>
      <c r="S5489" s="4" t="s">
        <v>24</v>
      </c>
    </row>
    <row r="5490" spans="1:19" ht="26.25" customHeight="1" x14ac:dyDescent="0.25">
      <c r="A5490" s="10">
        <f>+SUBTOTAL(103,$B$5:B5490)</f>
        <v>2745</v>
      </c>
      <c r="B5490" s="4" t="s">
        <v>33</v>
      </c>
      <c r="C5490" s="4" t="s">
        <v>7944</v>
      </c>
      <c r="D5490" s="4" t="s">
        <v>4016</v>
      </c>
      <c r="E5490" s="4" t="s">
        <v>175</v>
      </c>
      <c r="F5490" s="16" t="s">
        <v>23</v>
      </c>
      <c r="G5490" s="17"/>
      <c r="H5490" s="7">
        <v>15000</v>
      </c>
      <c r="I5490" s="7">
        <v>430.5</v>
      </c>
      <c r="J5490" s="7">
        <v>0</v>
      </c>
      <c r="K5490" s="7">
        <v>456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911.5</v>
      </c>
      <c r="R5490" s="7">
        <f>H5490-Q5490</f>
        <v>14088.5</v>
      </c>
      <c r="S5490" s="4" t="s">
        <v>24</v>
      </c>
    </row>
    <row r="5491" spans="1:19" ht="26.25" hidden="1" customHeight="1" x14ac:dyDescent="0.25">
      <c r="A5491" s="10">
        <f>+SUBTOTAL(103,$B$5:B5491)</f>
        <v>2745</v>
      </c>
      <c r="B5491" s="4" t="s">
        <v>4062</v>
      </c>
      <c r="C5491" s="4" t="s">
        <v>8779</v>
      </c>
      <c r="D5491" s="4" t="s">
        <v>3019</v>
      </c>
      <c r="E5491" s="4" t="s">
        <v>61</v>
      </c>
      <c r="F5491" s="16" t="s">
        <v>23</v>
      </c>
      <c r="G5491" s="17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f>H5491-Q5491</f>
        <v>14088.5</v>
      </c>
      <c r="S5491" s="4" t="s">
        <v>24</v>
      </c>
    </row>
    <row r="5492" spans="1:19" ht="26.25" hidden="1" customHeight="1" x14ac:dyDescent="0.25">
      <c r="A5492" s="10">
        <f>+SUBTOTAL(103,$B$5:B5492)</f>
        <v>2745</v>
      </c>
      <c r="B5492" s="4" t="s">
        <v>4063</v>
      </c>
      <c r="C5492" s="4" t="s">
        <v>8804</v>
      </c>
      <c r="D5492" s="4" t="s">
        <v>3623</v>
      </c>
      <c r="E5492" s="4" t="s">
        <v>61</v>
      </c>
      <c r="F5492" s="16" t="s">
        <v>23</v>
      </c>
      <c r="G5492" s="17"/>
      <c r="H5492" s="7">
        <v>15000</v>
      </c>
      <c r="I5492" s="7">
        <v>430.5</v>
      </c>
      <c r="J5492" s="7">
        <v>0</v>
      </c>
      <c r="K5492" s="7">
        <v>456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911.5</v>
      </c>
      <c r="R5492" s="7">
        <f>H5492-Q5492</f>
        <v>14088.5</v>
      </c>
      <c r="S5492" s="4" t="s">
        <v>38</v>
      </c>
    </row>
    <row r="5493" spans="1:19" ht="26.25" customHeight="1" x14ac:dyDescent="0.25">
      <c r="A5493" s="10">
        <f>+SUBTOTAL(103,$B$5:B5493)</f>
        <v>2746</v>
      </c>
      <c r="B5493" s="4" t="s">
        <v>189</v>
      </c>
      <c r="C5493" s="4" t="s">
        <v>8845</v>
      </c>
      <c r="D5493" s="4" t="s">
        <v>3019</v>
      </c>
      <c r="E5493" s="4" t="s">
        <v>22</v>
      </c>
      <c r="F5493" s="16" t="s">
        <v>23</v>
      </c>
      <c r="G5493" s="17"/>
      <c r="H5493" s="7">
        <v>15000</v>
      </c>
      <c r="I5493" s="7">
        <v>430.5</v>
      </c>
      <c r="J5493" s="7">
        <v>0</v>
      </c>
      <c r="K5493" s="7">
        <v>456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911.5</v>
      </c>
      <c r="R5493" s="7">
        <f>H5493-Q5493</f>
        <v>14088.5</v>
      </c>
      <c r="S5493" s="4" t="s">
        <v>24</v>
      </c>
    </row>
    <row r="5494" spans="1:19" ht="26.25" customHeight="1" x14ac:dyDescent="0.25">
      <c r="A5494" s="10">
        <f>+SUBTOTAL(103,$B$5:B5494)</f>
        <v>2747</v>
      </c>
      <c r="B5494" s="4" t="s">
        <v>189</v>
      </c>
      <c r="C5494" s="4" t="s">
        <v>8852</v>
      </c>
      <c r="D5494" s="4" t="s">
        <v>308</v>
      </c>
      <c r="E5494" s="4" t="s">
        <v>231</v>
      </c>
      <c r="F5494" s="16" t="s">
        <v>309</v>
      </c>
      <c r="G5494" s="17"/>
      <c r="H5494" s="7">
        <v>15000</v>
      </c>
      <c r="I5494" s="7">
        <v>0</v>
      </c>
      <c r="J5494" s="7">
        <v>0</v>
      </c>
      <c r="K5494" s="7">
        <v>0</v>
      </c>
      <c r="L5494" s="7">
        <v>0</v>
      </c>
      <c r="M5494" s="7">
        <v>0</v>
      </c>
      <c r="N5494" s="7">
        <v>0</v>
      </c>
      <c r="O5494" s="7"/>
      <c r="P5494" s="7">
        <v>0</v>
      </c>
      <c r="Q5494" s="7">
        <v>0</v>
      </c>
      <c r="R5494" s="7">
        <f>H5494-Q5494</f>
        <v>15000</v>
      </c>
      <c r="S5494" s="4" t="s">
        <v>24</v>
      </c>
    </row>
    <row r="5495" spans="1:19" ht="26.25" hidden="1" customHeight="1" x14ac:dyDescent="0.25">
      <c r="A5495" s="10">
        <f>+SUBTOTAL(103,$B$5:B5495)</f>
        <v>2747</v>
      </c>
      <c r="B5495" s="4" t="s">
        <v>1085</v>
      </c>
      <c r="C5495" s="4" t="s">
        <v>7157</v>
      </c>
      <c r="D5495" s="4" t="s">
        <v>2425</v>
      </c>
      <c r="E5495" s="4" t="s">
        <v>52</v>
      </c>
      <c r="F5495" s="16" t="s">
        <v>23</v>
      </c>
      <c r="G5495" s="17"/>
      <c r="H5495" s="7">
        <v>15000</v>
      </c>
      <c r="I5495" s="7">
        <v>430.5</v>
      </c>
      <c r="J5495" s="7">
        <v>0</v>
      </c>
      <c r="K5495" s="7">
        <v>456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911.5</v>
      </c>
      <c r="R5495" s="7">
        <f>H5495-Q5495</f>
        <v>14088.5</v>
      </c>
      <c r="S5495" s="4" t="s">
        <v>24</v>
      </c>
    </row>
    <row r="5496" spans="1:19" ht="26.25" hidden="1" customHeight="1" x14ac:dyDescent="0.25">
      <c r="A5496" s="10">
        <f>+SUBTOTAL(103,$B$5:B5496)</f>
        <v>2747</v>
      </c>
      <c r="B5496" s="4" t="s">
        <v>4064</v>
      </c>
      <c r="C5496" s="4" t="s">
        <v>4065</v>
      </c>
      <c r="D5496" s="4" t="s">
        <v>1260</v>
      </c>
      <c r="E5496" s="4" t="s">
        <v>263</v>
      </c>
      <c r="F5496" s="16" t="s">
        <v>23</v>
      </c>
      <c r="G5496" s="17"/>
      <c r="H5496" s="7">
        <v>15000</v>
      </c>
      <c r="I5496" s="7">
        <v>430.5</v>
      </c>
      <c r="J5496" s="7">
        <v>0</v>
      </c>
      <c r="K5496" s="7">
        <v>456</v>
      </c>
      <c r="L5496" s="7">
        <v>0</v>
      </c>
      <c r="M5496" s="7">
        <v>25</v>
      </c>
      <c r="N5496" s="7">
        <v>0</v>
      </c>
      <c r="O5496" s="7">
        <v>0</v>
      </c>
      <c r="P5496" s="7">
        <v>0</v>
      </c>
      <c r="Q5496" s="7">
        <v>911.5</v>
      </c>
      <c r="R5496" s="7">
        <f>H5496-Q5496</f>
        <v>14088.5</v>
      </c>
      <c r="S5496" s="4" t="s">
        <v>24</v>
      </c>
    </row>
    <row r="5497" spans="1:19" ht="26.25" customHeight="1" x14ac:dyDescent="0.25">
      <c r="A5497" s="10">
        <f>+SUBTOTAL(103,$B$5:B5497)</f>
        <v>2748</v>
      </c>
      <c r="B5497" s="4" t="s">
        <v>4066</v>
      </c>
      <c r="C5497" s="4" t="s">
        <v>7937</v>
      </c>
      <c r="D5497" s="4" t="s">
        <v>3593</v>
      </c>
      <c r="E5497" s="4" t="s">
        <v>22</v>
      </c>
      <c r="F5497" s="16" t="s">
        <v>23</v>
      </c>
      <c r="G5497" s="17"/>
      <c r="H5497" s="7">
        <v>15000</v>
      </c>
      <c r="I5497" s="7">
        <v>430.5</v>
      </c>
      <c r="J5497" s="7">
        <v>0</v>
      </c>
      <c r="K5497" s="7">
        <v>456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911.5</v>
      </c>
      <c r="R5497" s="7">
        <f>H5497-Q5497</f>
        <v>14088.5</v>
      </c>
      <c r="S5497" s="4" t="s">
        <v>24</v>
      </c>
    </row>
    <row r="5498" spans="1:19" ht="26.25" hidden="1" customHeight="1" x14ac:dyDescent="0.25">
      <c r="A5498" s="10">
        <f>+SUBTOTAL(103,$B$5:B5498)</f>
        <v>2748</v>
      </c>
      <c r="B5498" s="4" t="s">
        <v>492</v>
      </c>
      <c r="C5498" s="4" t="s">
        <v>8878</v>
      </c>
      <c r="D5498" s="4" t="s">
        <v>1260</v>
      </c>
      <c r="E5498" s="4" t="s">
        <v>338</v>
      </c>
      <c r="F5498" s="16" t="s">
        <v>23</v>
      </c>
      <c r="G5498" s="17"/>
      <c r="H5498" s="7">
        <v>15000</v>
      </c>
      <c r="I5498" s="7">
        <v>430.5</v>
      </c>
      <c r="J5498" s="7">
        <v>0</v>
      </c>
      <c r="K5498" s="7">
        <v>456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911.5</v>
      </c>
      <c r="R5498" s="7">
        <f>H5498-Q5498</f>
        <v>14088.5</v>
      </c>
      <c r="S5498" s="4" t="s">
        <v>24</v>
      </c>
    </row>
    <row r="5499" spans="1:19" ht="26.25" hidden="1" customHeight="1" x14ac:dyDescent="0.25">
      <c r="A5499" s="10">
        <f>+SUBTOTAL(103,$B$5:B5499)</f>
        <v>2748</v>
      </c>
      <c r="B5499" s="4" t="s">
        <v>492</v>
      </c>
      <c r="C5499" s="4" t="s">
        <v>4034</v>
      </c>
      <c r="D5499" s="4" t="s">
        <v>3375</v>
      </c>
      <c r="E5499" s="4" t="s">
        <v>3307</v>
      </c>
      <c r="F5499" s="16" t="s">
        <v>23</v>
      </c>
      <c r="G5499" s="17"/>
      <c r="H5499" s="7">
        <v>15000</v>
      </c>
      <c r="I5499" s="7">
        <v>430.5</v>
      </c>
      <c r="J5499" s="7">
        <v>0</v>
      </c>
      <c r="K5499" s="7">
        <v>456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911.5</v>
      </c>
      <c r="R5499" s="7">
        <f>H5499-Q5499</f>
        <v>14088.5</v>
      </c>
      <c r="S5499" s="4" t="s">
        <v>24</v>
      </c>
    </row>
    <row r="5500" spans="1:19" ht="26.25" hidden="1" customHeight="1" x14ac:dyDescent="0.25">
      <c r="A5500" s="10">
        <f>+SUBTOTAL(103,$B$5:B5500)</f>
        <v>2748</v>
      </c>
      <c r="B5500" s="4" t="s">
        <v>56</v>
      </c>
      <c r="C5500" s="4" t="s">
        <v>6353</v>
      </c>
      <c r="D5500" s="4" t="s">
        <v>297</v>
      </c>
      <c r="E5500" s="4" t="s">
        <v>52</v>
      </c>
      <c r="F5500" s="16" t="s">
        <v>46</v>
      </c>
      <c r="G5500" s="17"/>
      <c r="H5500" s="7">
        <v>15000</v>
      </c>
      <c r="I5500" s="7">
        <v>430.5</v>
      </c>
      <c r="J5500" s="7">
        <v>0</v>
      </c>
      <c r="K5500" s="7">
        <v>456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911.5</v>
      </c>
      <c r="R5500" s="7">
        <f>H5500-Q5500</f>
        <v>14088.5</v>
      </c>
      <c r="S5500" s="4" t="s">
        <v>24</v>
      </c>
    </row>
    <row r="5501" spans="1:19" ht="26.25" customHeight="1" x14ac:dyDescent="0.25">
      <c r="A5501" s="10">
        <f>+SUBTOTAL(103,$B$5:B5501)</f>
        <v>2749</v>
      </c>
      <c r="B5501" s="4" t="s">
        <v>4067</v>
      </c>
      <c r="C5501" s="4" t="s">
        <v>8897</v>
      </c>
      <c r="D5501" s="4" t="s">
        <v>3593</v>
      </c>
      <c r="E5501" s="4" t="s">
        <v>129</v>
      </c>
      <c r="F5501" s="16" t="s">
        <v>23</v>
      </c>
      <c r="G5501" s="17"/>
      <c r="H5501" s="7">
        <v>15000</v>
      </c>
      <c r="I5501" s="7">
        <v>430.5</v>
      </c>
      <c r="J5501" s="7">
        <v>0</v>
      </c>
      <c r="K5501" s="7">
        <v>456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911.5</v>
      </c>
      <c r="R5501" s="7">
        <f>H5501-Q5501</f>
        <v>14088.5</v>
      </c>
      <c r="S5501" s="4" t="s">
        <v>24</v>
      </c>
    </row>
    <row r="5502" spans="1:19" ht="26.25" hidden="1" customHeight="1" x14ac:dyDescent="0.25">
      <c r="A5502" s="10">
        <f>+SUBTOTAL(103,$B$5:B5502)</f>
        <v>2749</v>
      </c>
      <c r="B5502" s="4" t="s">
        <v>8921</v>
      </c>
      <c r="C5502" s="4" t="s">
        <v>8922</v>
      </c>
      <c r="D5502" s="4" t="s">
        <v>3019</v>
      </c>
      <c r="E5502" s="4" t="s">
        <v>61</v>
      </c>
      <c r="F5502" s="16" t="s">
        <v>23</v>
      </c>
      <c r="G5502" s="17"/>
      <c r="H5502" s="7">
        <v>15000</v>
      </c>
      <c r="I5502" s="7">
        <v>430.5</v>
      </c>
      <c r="J5502" s="7">
        <v>0</v>
      </c>
      <c r="K5502" s="7">
        <v>456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911.5</v>
      </c>
      <c r="R5502" s="7">
        <f>H5502-Q5502</f>
        <v>14088.5</v>
      </c>
      <c r="S5502" s="4" t="s">
        <v>24</v>
      </c>
    </row>
    <row r="5503" spans="1:19" ht="26.25" hidden="1" customHeight="1" x14ac:dyDescent="0.25">
      <c r="A5503" s="10">
        <f>+SUBTOTAL(103,$B$5:B5503)</f>
        <v>2749</v>
      </c>
      <c r="B5503" s="4" t="s">
        <v>3922</v>
      </c>
      <c r="C5503" s="4" t="s">
        <v>8935</v>
      </c>
      <c r="D5503" s="4" t="s">
        <v>1260</v>
      </c>
      <c r="E5503" s="4" t="s">
        <v>57</v>
      </c>
      <c r="F5503" s="16" t="s">
        <v>23</v>
      </c>
      <c r="G5503" s="17"/>
      <c r="H5503" s="7">
        <v>15000</v>
      </c>
      <c r="I5503" s="7">
        <v>430.5</v>
      </c>
      <c r="J5503" s="7">
        <v>0</v>
      </c>
      <c r="K5503" s="7">
        <v>456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911.5</v>
      </c>
      <c r="R5503" s="7">
        <f>H5503-Q5503</f>
        <v>14088.5</v>
      </c>
      <c r="S5503" s="4" t="s">
        <v>24</v>
      </c>
    </row>
    <row r="5504" spans="1:19" ht="26.25" hidden="1" customHeight="1" x14ac:dyDescent="0.25">
      <c r="A5504" s="10">
        <f>+SUBTOTAL(103,$B$5:B5504)</f>
        <v>2749</v>
      </c>
      <c r="B5504" s="4" t="s">
        <v>192</v>
      </c>
      <c r="C5504" s="4" t="s">
        <v>8943</v>
      </c>
      <c r="D5504" s="4" t="s">
        <v>3019</v>
      </c>
      <c r="E5504" s="4" t="s">
        <v>57</v>
      </c>
      <c r="F5504" s="16" t="s">
        <v>23</v>
      </c>
      <c r="G5504" s="17"/>
      <c r="H5504" s="7">
        <v>15000</v>
      </c>
      <c r="I5504" s="7">
        <v>430.5</v>
      </c>
      <c r="J5504" s="7">
        <v>0</v>
      </c>
      <c r="K5504" s="7">
        <v>456</v>
      </c>
      <c r="L5504" s="7">
        <v>0</v>
      </c>
      <c r="M5504" s="7">
        <v>25</v>
      </c>
      <c r="N5504" s="7">
        <v>0</v>
      </c>
      <c r="O5504" s="7"/>
      <c r="P5504" s="7">
        <v>0</v>
      </c>
      <c r="Q5504" s="7">
        <v>911.5</v>
      </c>
      <c r="R5504" s="7">
        <f>H5504-Q5504</f>
        <v>14088.5</v>
      </c>
      <c r="S5504" s="4" t="s">
        <v>24</v>
      </c>
    </row>
    <row r="5505" spans="1:19" ht="26.25" hidden="1" customHeight="1" x14ac:dyDescent="0.25">
      <c r="A5505" s="10">
        <f>+SUBTOTAL(103,$B$5:B5505)</f>
        <v>2749</v>
      </c>
      <c r="B5505" s="4" t="s">
        <v>192</v>
      </c>
      <c r="C5505" s="4" t="s">
        <v>6750</v>
      </c>
      <c r="D5505" s="4" t="s">
        <v>1260</v>
      </c>
      <c r="E5505" s="4" t="s">
        <v>52</v>
      </c>
      <c r="F5505" s="16" t="s">
        <v>23</v>
      </c>
      <c r="G5505" s="17"/>
      <c r="H5505" s="7">
        <v>15000</v>
      </c>
      <c r="I5505" s="7">
        <v>430.5</v>
      </c>
      <c r="J5505" s="7">
        <v>0</v>
      </c>
      <c r="K5505" s="7">
        <v>456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911.5</v>
      </c>
      <c r="R5505" s="7">
        <f>H5505-Q5505</f>
        <v>14088.5</v>
      </c>
      <c r="S5505" s="4" t="s">
        <v>24</v>
      </c>
    </row>
    <row r="5506" spans="1:19" ht="26.25" hidden="1" customHeight="1" x14ac:dyDescent="0.25">
      <c r="A5506" s="10">
        <f>+SUBTOTAL(103,$B$5:B5506)</f>
        <v>2749</v>
      </c>
      <c r="B5506" s="4" t="s">
        <v>371</v>
      </c>
      <c r="C5506" s="4" t="s">
        <v>8407</v>
      </c>
      <c r="D5506" s="4" t="s">
        <v>3019</v>
      </c>
      <c r="E5506" s="4" t="s">
        <v>52</v>
      </c>
      <c r="F5506" s="16" t="s">
        <v>23</v>
      </c>
      <c r="G5506" s="17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911.5</v>
      </c>
      <c r="R5506" s="7">
        <f>H5506-Q5506</f>
        <v>14088.5</v>
      </c>
      <c r="S5506" s="4" t="s">
        <v>24</v>
      </c>
    </row>
    <row r="5507" spans="1:19" ht="26.25" customHeight="1" x14ac:dyDescent="0.25">
      <c r="A5507" s="10">
        <f>+SUBTOTAL(103,$B$5:B5507)</f>
        <v>2750</v>
      </c>
      <c r="B5507" s="4" t="s">
        <v>1103</v>
      </c>
      <c r="C5507" s="4" t="s">
        <v>8981</v>
      </c>
      <c r="D5507" s="4" t="s">
        <v>3019</v>
      </c>
      <c r="E5507" s="4" t="s">
        <v>22</v>
      </c>
      <c r="F5507" s="16" t="s">
        <v>23</v>
      </c>
      <c r="G5507" s="17"/>
      <c r="H5507" s="7">
        <v>15000</v>
      </c>
      <c r="I5507" s="7">
        <v>430.5</v>
      </c>
      <c r="J5507" s="7">
        <v>0</v>
      </c>
      <c r="K5507" s="7">
        <v>456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911.5</v>
      </c>
      <c r="R5507" s="7">
        <f>H5507-Q5507</f>
        <v>14088.5</v>
      </c>
      <c r="S5507" s="4" t="s">
        <v>24</v>
      </c>
    </row>
    <row r="5508" spans="1:19" ht="26.25" customHeight="1" x14ac:dyDescent="0.25">
      <c r="A5508" s="10">
        <f>+SUBTOTAL(103,$B$5:B5508)</f>
        <v>2751</v>
      </c>
      <c r="B5508" s="4" t="s">
        <v>2448</v>
      </c>
      <c r="C5508" s="4" t="s">
        <v>8984</v>
      </c>
      <c r="D5508" s="4" t="s">
        <v>2425</v>
      </c>
      <c r="E5508" s="4" t="s">
        <v>129</v>
      </c>
      <c r="F5508" s="16" t="s">
        <v>23</v>
      </c>
      <c r="G5508" s="17"/>
      <c r="H5508" s="7">
        <v>15000</v>
      </c>
      <c r="I5508" s="7">
        <v>430.5</v>
      </c>
      <c r="J5508" s="7">
        <v>0</v>
      </c>
      <c r="K5508" s="7">
        <v>456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911.5</v>
      </c>
      <c r="R5508" s="7">
        <f>H5508-Q5508</f>
        <v>14088.5</v>
      </c>
      <c r="S5508" s="4" t="s">
        <v>24</v>
      </c>
    </row>
    <row r="5509" spans="1:19" ht="26.25" hidden="1" customHeight="1" x14ac:dyDescent="0.25">
      <c r="A5509" s="10">
        <f>+SUBTOTAL(103,$B$5:B5509)</f>
        <v>2751</v>
      </c>
      <c r="B5509" s="4" t="s">
        <v>4068</v>
      </c>
      <c r="C5509" s="4" t="s">
        <v>9007</v>
      </c>
      <c r="D5509" s="4" t="s">
        <v>2425</v>
      </c>
      <c r="E5509" s="4" t="s">
        <v>61</v>
      </c>
      <c r="F5509" s="16" t="s">
        <v>23</v>
      </c>
      <c r="G5509" s="17"/>
      <c r="H5509" s="7">
        <v>15000</v>
      </c>
      <c r="I5509" s="7">
        <v>430.5</v>
      </c>
      <c r="J5509" s="7">
        <v>0</v>
      </c>
      <c r="K5509" s="7">
        <v>456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911.5</v>
      </c>
      <c r="R5509" s="7">
        <f>H5509-Q5509</f>
        <v>14088.5</v>
      </c>
      <c r="S5509" s="4" t="s">
        <v>24</v>
      </c>
    </row>
    <row r="5510" spans="1:19" ht="26.25" customHeight="1" x14ac:dyDescent="0.25">
      <c r="A5510" s="10">
        <f>+SUBTOTAL(103,$B$5:B5510)</f>
        <v>2752</v>
      </c>
      <c r="B5510" s="4" t="s">
        <v>112</v>
      </c>
      <c r="C5510" s="4" t="s">
        <v>5994</v>
      </c>
      <c r="D5510" s="4" t="s">
        <v>3019</v>
      </c>
      <c r="E5510" s="4" t="s">
        <v>22</v>
      </c>
      <c r="F5510" s="16" t="s">
        <v>23</v>
      </c>
      <c r="G5510" s="17"/>
      <c r="H5510" s="7">
        <v>15000</v>
      </c>
      <c r="I5510" s="7">
        <v>430.5</v>
      </c>
      <c r="J5510" s="7">
        <v>0</v>
      </c>
      <c r="K5510" s="7">
        <v>456</v>
      </c>
      <c r="L5510" s="7">
        <v>0</v>
      </c>
      <c r="M5510" s="7">
        <v>25</v>
      </c>
      <c r="N5510" s="7">
        <v>0</v>
      </c>
      <c r="O5510" s="7"/>
      <c r="P5510" s="7">
        <v>0</v>
      </c>
      <c r="Q5510" s="7">
        <v>911.5</v>
      </c>
      <c r="R5510" s="7">
        <f>H5510-Q5510</f>
        <v>14088.5</v>
      </c>
      <c r="S5510" s="4" t="s">
        <v>24</v>
      </c>
    </row>
    <row r="5511" spans="1:19" ht="26.25" hidden="1" customHeight="1" x14ac:dyDescent="0.25">
      <c r="A5511" s="10">
        <f>+SUBTOTAL(103,$B$5:B5511)</f>
        <v>2752</v>
      </c>
      <c r="B5511" s="4" t="s">
        <v>4069</v>
      </c>
      <c r="C5511" s="4" t="s">
        <v>8368</v>
      </c>
      <c r="D5511" s="4" t="s">
        <v>3019</v>
      </c>
      <c r="E5511" s="4" t="s">
        <v>61</v>
      </c>
      <c r="F5511" s="16" t="s">
        <v>23</v>
      </c>
      <c r="G5511" s="17"/>
      <c r="H5511" s="7">
        <v>15000</v>
      </c>
      <c r="I5511" s="7">
        <v>430.5</v>
      </c>
      <c r="J5511" s="7">
        <v>0</v>
      </c>
      <c r="K5511" s="7">
        <v>456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911.5</v>
      </c>
      <c r="R5511" s="7">
        <f>H5511-Q5511</f>
        <v>14088.5</v>
      </c>
      <c r="S5511" s="4" t="s">
        <v>24</v>
      </c>
    </row>
    <row r="5512" spans="1:19" ht="26.25" hidden="1" customHeight="1" x14ac:dyDescent="0.25">
      <c r="A5512" s="10">
        <f>+SUBTOTAL(103,$B$5:B5512)</f>
        <v>2752</v>
      </c>
      <c r="B5512" s="4" t="s">
        <v>141</v>
      </c>
      <c r="C5512" s="4" t="s">
        <v>9025</v>
      </c>
      <c r="D5512" s="4" t="s">
        <v>1147</v>
      </c>
      <c r="E5512" s="4" t="s">
        <v>61</v>
      </c>
      <c r="F5512" s="16" t="s">
        <v>23</v>
      </c>
      <c r="G5512" s="17"/>
      <c r="H5512" s="7">
        <v>15000</v>
      </c>
      <c r="I5512" s="7">
        <v>430.5</v>
      </c>
      <c r="J5512" s="7">
        <v>0</v>
      </c>
      <c r="K5512" s="7">
        <v>456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911.5</v>
      </c>
      <c r="R5512" s="7">
        <f>H5512-Q5512</f>
        <v>14088.5</v>
      </c>
      <c r="S5512" s="4" t="s">
        <v>38</v>
      </c>
    </row>
    <row r="5513" spans="1:19" ht="26.25" hidden="1" customHeight="1" x14ac:dyDescent="0.25">
      <c r="A5513" s="10">
        <f>+SUBTOTAL(103,$B$5:B5513)</f>
        <v>2752</v>
      </c>
      <c r="B5513" s="4" t="s">
        <v>2042</v>
      </c>
      <c r="C5513" s="4" t="s">
        <v>8319</v>
      </c>
      <c r="D5513" s="4" t="s">
        <v>1260</v>
      </c>
      <c r="E5513" s="4" t="s">
        <v>61</v>
      </c>
      <c r="F5513" s="16" t="s">
        <v>23</v>
      </c>
      <c r="G5513" s="17"/>
      <c r="H5513" s="7">
        <v>15000</v>
      </c>
      <c r="I5513" s="7">
        <v>430.5</v>
      </c>
      <c r="J5513" s="7">
        <v>0</v>
      </c>
      <c r="K5513" s="7">
        <v>456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911.5</v>
      </c>
      <c r="R5513" s="7">
        <f>H5513-Q5513</f>
        <v>14088.5</v>
      </c>
      <c r="S5513" s="4" t="s">
        <v>38</v>
      </c>
    </row>
    <row r="5514" spans="1:19" ht="26.25" customHeight="1" x14ac:dyDescent="0.25">
      <c r="A5514" s="10">
        <f>+SUBTOTAL(103,$B$5:B5514)</f>
        <v>2753</v>
      </c>
      <c r="B5514" s="4" t="s">
        <v>5514</v>
      </c>
      <c r="C5514" s="4" t="s">
        <v>9038</v>
      </c>
      <c r="D5514" s="4" t="s">
        <v>1260</v>
      </c>
      <c r="E5514" s="4" t="s">
        <v>72</v>
      </c>
      <c r="F5514" s="16" t="s">
        <v>23</v>
      </c>
      <c r="G5514" s="17"/>
      <c r="H5514" s="7">
        <v>15000</v>
      </c>
      <c r="I5514" s="7">
        <v>430.5</v>
      </c>
      <c r="J5514" s="7">
        <v>0</v>
      </c>
      <c r="K5514" s="7">
        <v>456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911.5</v>
      </c>
      <c r="R5514" s="7">
        <f>H5514-Q5514</f>
        <v>14088.5</v>
      </c>
      <c r="S5514" s="4" t="s">
        <v>38</v>
      </c>
    </row>
    <row r="5515" spans="1:19" ht="26.25" customHeight="1" x14ac:dyDescent="0.25">
      <c r="A5515" s="10">
        <f>+SUBTOTAL(103,$B$5:B5515)</f>
        <v>2754</v>
      </c>
      <c r="B5515" s="4" t="s">
        <v>4070</v>
      </c>
      <c r="C5515" s="4" t="s">
        <v>9055</v>
      </c>
      <c r="D5515" s="4" t="s">
        <v>1181</v>
      </c>
      <c r="E5515" s="4" t="s">
        <v>175</v>
      </c>
      <c r="F5515" s="16" t="s">
        <v>23</v>
      </c>
      <c r="G5515" s="17"/>
      <c r="H5515" s="7">
        <v>15000</v>
      </c>
      <c r="I5515" s="7">
        <v>430.5</v>
      </c>
      <c r="J5515" s="7">
        <v>0</v>
      </c>
      <c r="K5515" s="7">
        <v>456</v>
      </c>
      <c r="L5515" s="7">
        <v>0</v>
      </c>
      <c r="M5515" s="7">
        <v>25</v>
      </c>
      <c r="N5515" s="7">
        <v>0</v>
      </c>
      <c r="O5515" s="7"/>
      <c r="P5515" s="7">
        <v>4161.18</v>
      </c>
      <c r="Q5515" s="7">
        <v>5072.68</v>
      </c>
      <c r="R5515" s="7">
        <f>H5515-Q5515</f>
        <v>9927.32</v>
      </c>
      <c r="S5515" s="4" t="s">
        <v>24</v>
      </c>
    </row>
    <row r="5516" spans="1:19" ht="26.25" customHeight="1" x14ac:dyDescent="0.25">
      <c r="A5516" s="10">
        <f>+SUBTOTAL(103,$B$5:B5516)</f>
        <v>2755</v>
      </c>
      <c r="B5516" s="4" t="s">
        <v>4071</v>
      </c>
      <c r="C5516" s="4" t="s">
        <v>7828</v>
      </c>
      <c r="D5516" s="4" t="s">
        <v>1260</v>
      </c>
      <c r="E5516" s="4" t="s">
        <v>126</v>
      </c>
      <c r="F5516" s="16" t="s">
        <v>23</v>
      </c>
      <c r="G5516" s="17"/>
      <c r="H5516" s="7">
        <v>15000</v>
      </c>
      <c r="I5516" s="7">
        <v>430.5</v>
      </c>
      <c r="J5516" s="7">
        <v>0</v>
      </c>
      <c r="K5516" s="7">
        <v>456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911.5</v>
      </c>
      <c r="R5516" s="7">
        <f>H5516-Q5516</f>
        <v>14088.5</v>
      </c>
      <c r="S5516" s="4" t="s">
        <v>24</v>
      </c>
    </row>
    <row r="5517" spans="1:19" ht="26.25" customHeight="1" x14ac:dyDescent="0.25">
      <c r="A5517" s="10">
        <f>+SUBTOTAL(103,$B$5:B5517)</f>
        <v>2756</v>
      </c>
      <c r="B5517" s="4" t="s">
        <v>1126</v>
      </c>
      <c r="C5517" s="4" t="s">
        <v>9083</v>
      </c>
      <c r="D5517" s="4" t="s">
        <v>3019</v>
      </c>
      <c r="E5517" s="4" t="s">
        <v>72</v>
      </c>
      <c r="F5517" s="16" t="s">
        <v>23</v>
      </c>
      <c r="G5517" s="17"/>
      <c r="H5517" s="7">
        <v>15000</v>
      </c>
      <c r="I5517" s="7">
        <v>430.5</v>
      </c>
      <c r="J5517" s="7">
        <v>0</v>
      </c>
      <c r="K5517" s="7">
        <v>456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911.5</v>
      </c>
      <c r="R5517" s="7">
        <f>H5517-Q5517</f>
        <v>14088.5</v>
      </c>
      <c r="S5517" s="4" t="s">
        <v>24</v>
      </c>
    </row>
    <row r="5518" spans="1:19" ht="26.25" hidden="1" customHeight="1" x14ac:dyDescent="0.25">
      <c r="A5518" s="10">
        <f>+SUBTOTAL(103,$B$5:B5518)</f>
        <v>2756</v>
      </c>
      <c r="B5518" s="4" t="s">
        <v>1131</v>
      </c>
      <c r="C5518" s="4" t="s">
        <v>9109</v>
      </c>
      <c r="D5518" s="4" t="s">
        <v>3067</v>
      </c>
      <c r="E5518" s="4" t="s">
        <v>55</v>
      </c>
      <c r="F5518" s="16" t="s">
        <v>23</v>
      </c>
      <c r="G5518" s="17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911.5</v>
      </c>
      <c r="R5518" s="7">
        <f>H5518-Q5518</f>
        <v>14088.5</v>
      </c>
      <c r="S5518" s="4" t="s">
        <v>24</v>
      </c>
    </row>
    <row r="5519" spans="1:19" ht="26.25" customHeight="1" x14ac:dyDescent="0.25">
      <c r="A5519" s="10">
        <f>+SUBTOTAL(103,$B$5:B5519)</f>
        <v>2757</v>
      </c>
      <c r="B5519" s="4" t="s">
        <v>1131</v>
      </c>
      <c r="C5519" s="4" t="s">
        <v>9122</v>
      </c>
      <c r="D5519" s="4" t="s">
        <v>3593</v>
      </c>
      <c r="E5519" s="4" t="s">
        <v>150</v>
      </c>
      <c r="F5519" s="16" t="s">
        <v>23</v>
      </c>
      <c r="G5519" s="17"/>
      <c r="H5519" s="7">
        <v>15000</v>
      </c>
      <c r="I5519" s="7">
        <v>430.5</v>
      </c>
      <c r="J5519" s="7">
        <v>0</v>
      </c>
      <c r="K5519" s="7">
        <v>456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911.5</v>
      </c>
      <c r="R5519" s="7">
        <f>H5519-Q5519</f>
        <v>14088.5</v>
      </c>
      <c r="S5519" s="4" t="s">
        <v>24</v>
      </c>
    </row>
    <row r="5520" spans="1:19" ht="26.25" hidden="1" customHeight="1" x14ac:dyDescent="0.25">
      <c r="A5520" s="10">
        <f>+SUBTOTAL(103,$B$5:B5520)</f>
        <v>2757</v>
      </c>
      <c r="B5520" s="4" t="s">
        <v>4072</v>
      </c>
      <c r="C5520" s="4" t="s">
        <v>9137</v>
      </c>
      <c r="D5520" s="4" t="s">
        <v>3073</v>
      </c>
      <c r="E5520" s="4" t="s">
        <v>52</v>
      </c>
      <c r="F5520" s="16" t="s">
        <v>23</v>
      </c>
      <c r="G5520" s="17"/>
      <c r="H5520" s="7">
        <v>15000</v>
      </c>
      <c r="I5520" s="7">
        <v>430.5</v>
      </c>
      <c r="J5520" s="7">
        <v>0</v>
      </c>
      <c r="K5520" s="7">
        <v>456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911.5</v>
      </c>
      <c r="R5520" s="7">
        <f>H5520-Q5520</f>
        <v>14088.5</v>
      </c>
      <c r="S5520" s="4" t="s">
        <v>24</v>
      </c>
    </row>
    <row r="5521" spans="1:19" ht="26.25" hidden="1" customHeight="1" x14ac:dyDescent="0.25">
      <c r="A5521" s="10">
        <f>+SUBTOTAL(103,$B$5:B5521)</f>
        <v>2757</v>
      </c>
      <c r="B5521" s="4" t="s">
        <v>4073</v>
      </c>
      <c r="C5521" s="4" t="s">
        <v>9140</v>
      </c>
      <c r="D5521" s="4" t="s">
        <v>2425</v>
      </c>
      <c r="E5521" s="4" t="s">
        <v>61</v>
      </c>
      <c r="F5521" s="16" t="s">
        <v>23</v>
      </c>
      <c r="G5521" s="17"/>
      <c r="H5521" s="7">
        <v>15000</v>
      </c>
      <c r="I5521" s="7">
        <v>430.5</v>
      </c>
      <c r="J5521" s="7">
        <v>0</v>
      </c>
      <c r="K5521" s="7">
        <v>456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911.5</v>
      </c>
      <c r="R5521" s="7">
        <f>H5521-Q5521</f>
        <v>14088.5</v>
      </c>
      <c r="S5521" s="4" t="s">
        <v>24</v>
      </c>
    </row>
    <row r="5522" spans="1:19" ht="26.25" hidden="1" customHeight="1" x14ac:dyDescent="0.25">
      <c r="A5522" s="10">
        <f>+SUBTOTAL(103,$B$5:B5522)</f>
        <v>2757</v>
      </c>
      <c r="B5522" s="4" t="s">
        <v>5300</v>
      </c>
      <c r="C5522" s="4" t="s">
        <v>8821</v>
      </c>
      <c r="D5522" s="4" t="s">
        <v>3593</v>
      </c>
      <c r="E5522" s="4" t="s">
        <v>57</v>
      </c>
      <c r="F5522" s="16" t="s">
        <v>23</v>
      </c>
      <c r="G5522" s="17"/>
      <c r="H5522" s="7">
        <v>15000</v>
      </c>
      <c r="I5522" s="7">
        <v>430.5</v>
      </c>
      <c r="J5522" s="7">
        <v>0</v>
      </c>
      <c r="K5522" s="7">
        <v>456</v>
      </c>
      <c r="L5522" s="7">
        <v>0</v>
      </c>
      <c r="M5522" s="7">
        <v>25</v>
      </c>
      <c r="N5522" s="7">
        <v>0</v>
      </c>
      <c r="O5522" s="7"/>
      <c r="P5522" s="7">
        <v>3356.16</v>
      </c>
      <c r="Q5522" s="7">
        <v>4267.66</v>
      </c>
      <c r="R5522" s="7">
        <f>H5522-Q5522</f>
        <v>10732.34</v>
      </c>
      <c r="S5522" s="4" t="s">
        <v>24</v>
      </c>
    </row>
    <row r="5523" spans="1:19" ht="26.25" hidden="1" customHeight="1" x14ac:dyDescent="0.25">
      <c r="A5523" s="10">
        <f>+SUBTOTAL(103,$B$5:B5523)</f>
        <v>2757</v>
      </c>
      <c r="B5523" s="4" t="s">
        <v>4074</v>
      </c>
      <c r="C5523" s="4" t="s">
        <v>9159</v>
      </c>
      <c r="D5523" s="4" t="s">
        <v>1260</v>
      </c>
      <c r="E5523" s="4" t="s">
        <v>57</v>
      </c>
      <c r="F5523" s="16" t="s">
        <v>23</v>
      </c>
      <c r="G5523" s="17"/>
      <c r="H5523" s="7">
        <v>15000</v>
      </c>
      <c r="I5523" s="7">
        <v>430.5</v>
      </c>
      <c r="J5523" s="7">
        <v>0</v>
      </c>
      <c r="K5523" s="7">
        <v>456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911.5</v>
      </c>
      <c r="R5523" s="7">
        <f>H5523-Q5523</f>
        <v>14088.5</v>
      </c>
      <c r="S5523" s="4" t="s">
        <v>38</v>
      </c>
    </row>
    <row r="5524" spans="1:19" ht="26.25" hidden="1" customHeight="1" x14ac:dyDescent="0.25">
      <c r="A5524" s="10">
        <f>+SUBTOTAL(103,$B$5:B5524)</f>
        <v>2757</v>
      </c>
      <c r="B5524" s="4" t="s">
        <v>4075</v>
      </c>
      <c r="C5524" s="4" t="s">
        <v>9176</v>
      </c>
      <c r="D5524" s="4" t="s">
        <v>3623</v>
      </c>
      <c r="E5524" s="4" t="s">
        <v>61</v>
      </c>
      <c r="F5524" s="16" t="s">
        <v>23</v>
      </c>
      <c r="G5524" s="17"/>
      <c r="H5524" s="7">
        <v>15000</v>
      </c>
      <c r="I5524" s="7">
        <v>430.5</v>
      </c>
      <c r="J5524" s="7">
        <v>0</v>
      </c>
      <c r="K5524" s="7">
        <v>456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911.5</v>
      </c>
      <c r="R5524" s="7">
        <f>H5524-Q5524</f>
        <v>14088.5</v>
      </c>
      <c r="S5524" s="4" t="s">
        <v>38</v>
      </c>
    </row>
    <row r="5525" spans="1:19" ht="26.25" hidden="1" customHeight="1" x14ac:dyDescent="0.25">
      <c r="A5525" s="10">
        <f>+SUBTOTAL(103,$B$5:B5525)</f>
        <v>2757</v>
      </c>
      <c r="B5525" s="4" t="s">
        <v>4076</v>
      </c>
      <c r="C5525" s="4" t="s">
        <v>9182</v>
      </c>
      <c r="D5525" s="4" t="s">
        <v>2425</v>
      </c>
      <c r="E5525" s="4" t="s">
        <v>61</v>
      </c>
      <c r="F5525" s="16" t="s">
        <v>23</v>
      </c>
      <c r="G5525" s="17"/>
      <c r="H5525" s="7">
        <v>15000</v>
      </c>
      <c r="I5525" s="7">
        <v>430.5</v>
      </c>
      <c r="J5525" s="7">
        <v>0</v>
      </c>
      <c r="K5525" s="7">
        <v>456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911.5</v>
      </c>
      <c r="R5525" s="7">
        <f>H5525-Q5525</f>
        <v>14088.5</v>
      </c>
      <c r="S5525" s="4" t="s">
        <v>24</v>
      </c>
    </row>
    <row r="5526" spans="1:19" ht="26.25" customHeight="1" x14ac:dyDescent="0.25">
      <c r="A5526" s="10">
        <f>+SUBTOTAL(103,$B$5:B5526)</f>
        <v>2758</v>
      </c>
      <c r="B5526" s="4" t="s">
        <v>4077</v>
      </c>
      <c r="C5526" s="4" t="s">
        <v>9200</v>
      </c>
      <c r="D5526" s="4" t="s">
        <v>1147</v>
      </c>
      <c r="E5526" s="4" t="s">
        <v>175</v>
      </c>
      <c r="F5526" s="16" t="s">
        <v>23</v>
      </c>
      <c r="G5526" s="17"/>
      <c r="H5526" s="7">
        <v>15000</v>
      </c>
      <c r="I5526" s="7">
        <v>430.5</v>
      </c>
      <c r="J5526" s="7">
        <v>0</v>
      </c>
      <c r="K5526" s="7">
        <v>456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911.5</v>
      </c>
      <c r="R5526" s="7">
        <f>H5526-Q5526</f>
        <v>14088.5</v>
      </c>
      <c r="S5526" s="4" t="s">
        <v>38</v>
      </c>
    </row>
    <row r="5527" spans="1:19" ht="26.25" hidden="1" customHeight="1" x14ac:dyDescent="0.25">
      <c r="A5527" s="10">
        <f>+SUBTOTAL(103,$B$5:B5527)</f>
        <v>2758</v>
      </c>
      <c r="B5527" s="4" t="s">
        <v>4078</v>
      </c>
      <c r="C5527" s="4" t="s">
        <v>9214</v>
      </c>
      <c r="D5527" s="4" t="s">
        <v>1147</v>
      </c>
      <c r="E5527" s="4" t="s">
        <v>63</v>
      </c>
      <c r="F5527" s="16" t="s">
        <v>23</v>
      </c>
      <c r="G5527" s="17"/>
      <c r="H5527" s="7">
        <v>15000</v>
      </c>
      <c r="I5527" s="7">
        <v>430.5</v>
      </c>
      <c r="J5527" s="7">
        <v>0</v>
      </c>
      <c r="K5527" s="7">
        <v>456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911.5</v>
      </c>
      <c r="R5527" s="7">
        <f>H5527-Q5527</f>
        <v>14088.5</v>
      </c>
      <c r="S5527" s="4" t="s">
        <v>38</v>
      </c>
    </row>
    <row r="5528" spans="1:19" ht="26.25" hidden="1" customHeight="1" x14ac:dyDescent="0.25">
      <c r="A5528" s="10">
        <f>+SUBTOTAL(103,$B$5:B5528)</f>
        <v>2758</v>
      </c>
      <c r="B5528" s="4" t="s">
        <v>4079</v>
      </c>
      <c r="C5528" s="4" t="s">
        <v>9225</v>
      </c>
      <c r="D5528" s="4" t="s">
        <v>3779</v>
      </c>
      <c r="E5528" s="4" t="s">
        <v>57</v>
      </c>
      <c r="F5528" s="16" t="s">
        <v>23</v>
      </c>
      <c r="G5528" s="17"/>
      <c r="H5528" s="7">
        <v>15000</v>
      </c>
      <c r="I5528" s="7">
        <v>430.5</v>
      </c>
      <c r="J5528" s="7">
        <v>0</v>
      </c>
      <c r="K5528" s="7">
        <v>456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911.5</v>
      </c>
      <c r="R5528" s="7">
        <f>H5528-Q5528</f>
        <v>14088.5</v>
      </c>
      <c r="S5528" s="4" t="s">
        <v>24</v>
      </c>
    </row>
    <row r="5529" spans="1:19" ht="26.25" customHeight="1" x14ac:dyDescent="0.25">
      <c r="A5529" s="10">
        <f>+SUBTOTAL(103,$B$5:B5529)</f>
        <v>2759</v>
      </c>
      <c r="B5529" s="4" t="s">
        <v>44</v>
      </c>
      <c r="C5529" s="4" t="s">
        <v>9255</v>
      </c>
      <c r="D5529" s="4" t="s">
        <v>3463</v>
      </c>
      <c r="E5529" s="4" t="s">
        <v>175</v>
      </c>
      <c r="F5529" s="16" t="s">
        <v>23</v>
      </c>
      <c r="G5529" s="17"/>
      <c r="H5529" s="7">
        <v>15000</v>
      </c>
      <c r="I5529" s="7">
        <v>430.5</v>
      </c>
      <c r="J5529" s="7">
        <v>0</v>
      </c>
      <c r="K5529" s="7">
        <v>456</v>
      </c>
      <c r="L5529" s="7">
        <v>0</v>
      </c>
      <c r="M5529" s="7">
        <v>25</v>
      </c>
      <c r="N5529" s="7">
        <v>0</v>
      </c>
      <c r="O5529" s="7"/>
      <c r="P5529" s="7">
        <v>950</v>
      </c>
      <c r="Q5529" s="7">
        <v>1861.5</v>
      </c>
      <c r="R5529" s="7">
        <f>H5529-Q5529</f>
        <v>13138.5</v>
      </c>
      <c r="S5529" s="4" t="s">
        <v>24</v>
      </c>
    </row>
    <row r="5530" spans="1:19" ht="26.25" customHeight="1" x14ac:dyDescent="0.25">
      <c r="A5530" s="10">
        <f>+SUBTOTAL(103,$B$5:B5530)</f>
        <v>2760</v>
      </c>
      <c r="B5530" s="4" t="s">
        <v>1156</v>
      </c>
      <c r="C5530" s="4" t="s">
        <v>9265</v>
      </c>
      <c r="D5530" s="4" t="s">
        <v>2978</v>
      </c>
      <c r="E5530" s="4" t="s">
        <v>945</v>
      </c>
      <c r="F5530" s="16" t="s">
        <v>46</v>
      </c>
      <c r="G5530" s="17"/>
      <c r="H5530" s="7">
        <v>15000</v>
      </c>
      <c r="I5530" s="7">
        <v>430.5</v>
      </c>
      <c r="J5530" s="7">
        <v>0</v>
      </c>
      <c r="K5530" s="7">
        <v>456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911.5</v>
      </c>
      <c r="R5530" s="7">
        <f>H5530-Q5530</f>
        <v>14088.5</v>
      </c>
      <c r="S5530" s="4" t="s">
        <v>24</v>
      </c>
    </row>
    <row r="5531" spans="1:19" ht="26.25" hidden="1" customHeight="1" x14ac:dyDescent="0.25">
      <c r="A5531" s="10">
        <f>+SUBTOTAL(103,$B$5:B5531)</f>
        <v>2760</v>
      </c>
      <c r="B5531" s="4" t="s">
        <v>1156</v>
      </c>
      <c r="C5531" s="4" t="s">
        <v>9266</v>
      </c>
      <c r="D5531" s="4" t="s">
        <v>3019</v>
      </c>
      <c r="E5531" s="4" t="s">
        <v>61</v>
      </c>
      <c r="F5531" s="16" t="s">
        <v>23</v>
      </c>
      <c r="G5531" s="17"/>
      <c r="H5531" s="7">
        <v>15000</v>
      </c>
      <c r="I5531" s="7">
        <v>430.5</v>
      </c>
      <c r="J5531" s="7">
        <v>0</v>
      </c>
      <c r="K5531" s="7">
        <v>456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911.5</v>
      </c>
      <c r="R5531" s="7">
        <f>H5531-Q5531</f>
        <v>14088.5</v>
      </c>
      <c r="S5531" s="4" t="s">
        <v>24</v>
      </c>
    </row>
    <row r="5532" spans="1:19" ht="26.25" customHeight="1" x14ac:dyDescent="0.25">
      <c r="A5532" s="10">
        <f>+SUBTOTAL(103,$B$5:B5532)</f>
        <v>2761</v>
      </c>
      <c r="B5532" s="4" t="s">
        <v>4080</v>
      </c>
      <c r="C5532" s="4" t="s">
        <v>9284</v>
      </c>
      <c r="D5532" s="4" t="s">
        <v>1260</v>
      </c>
      <c r="E5532" s="4" t="s">
        <v>590</v>
      </c>
      <c r="F5532" s="16" t="s">
        <v>23</v>
      </c>
      <c r="G5532" s="17"/>
      <c r="H5532" s="7">
        <v>15000</v>
      </c>
      <c r="I5532" s="7">
        <v>430.5</v>
      </c>
      <c r="J5532" s="7">
        <v>0</v>
      </c>
      <c r="K5532" s="7">
        <v>456</v>
      </c>
      <c r="L5532" s="7">
        <v>0</v>
      </c>
      <c r="M5532" s="7">
        <v>25</v>
      </c>
      <c r="N5532" s="7">
        <v>0</v>
      </c>
      <c r="O5532" s="7"/>
      <c r="P5532" s="7">
        <v>1000</v>
      </c>
      <c r="Q5532" s="7">
        <v>1911.5</v>
      </c>
      <c r="R5532" s="7">
        <f>H5532-Q5532</f>
        <v>13088.5</v>
      </c>
      <c r="S5532" s="4" t="s">
        <v>38</v>
      </c>
    </row>
    <row r="5533" spans="1:19" ht="26.25" hidden="1" customHeight="1" x14ac:dyDescent="0.25">
      <c r="A5533" s="10">
        <f>+SUBTOTAL(103,$B$5:B5533)</f>
        <v>2761</v>
      </c>
      <c r="B5533" s="4" t="s">
        <v>4081</v>
      </c>
      <c r="C5533" s="4" t="s">
        <v>1279</v>
      </c>
      <c r="D5533" s="4" t="s">
        <v>1147</v>
      </c>
      <c r="E5533" s="4" t="s">
        <v>65</v>
      </c>
      <c r="F5533" s="16" t="s">
        <v>23</v>
      </c>
      <c r="G5533" s="17"/>
      <c r="H5533" s="7">
        <v>15000</v>
      </c>
      <c r="I5533" s="7">
        <v>430.5</v>
      </c>
      <c r="J5533" s="7">
        <v>0</v>
      </c>
      <c r="K5533" s="7">
        <v>456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911.5</v>
      </c>
      <c r="R5533" s="7">
        <f>H5533-Q5533</f>
        <v>14088.5</v>
      </c>
      <c r="S5533" s="4" t="s">
        <v>38</v>
      </c>
    </row>
    <row r="5534" spans="1:19" ht="26.25" hidden="1" customHeight="1" x14ac:dyDescent="0.25">
      <c r="A5534" s="10">
        <f>+SUBTOTAL(103,$B$5:B5534)</f>
        <v>2761</v>
      </c>
      <c r="B5534" s="4" t="s">
        <v>4082</v>
      </c>
      <c r="C5534" s="4" t="s">
        <v>9380</v>
      </c>
      <c r="D5534" s="4" t="s">
        <v>3019</v>
      </c>
      <c r="E5534" s="4" t="s">
        <v>65</v>
      </c>
      <c r="F5534" s="16" t="s">
        <v>23</v>
      </c>
      <c r="G5534" s="17"/>
      <c r="H5534" s="7">
        <v>15000</v>
      </c>
      <c r="I5534" s="7">
        <v>430.5</v>
      </c>
      <c r="J5534" s="7">
        <v>0</v>
      </c>
      <c r="K5534" s="7">
        <v>456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911.5</v>
      </c>
      <c r="R5534" s="7">
        <f>H5534-Q5534</f>
        <v>14088.5</v>
      </c>
      <c r="S5534" s="4" t="s">
        <v>24</v>
      </c>
    </row>
    <row r="5535" spans="1:19" ht="26.25" hidden="1" customHeight="1" x14ac:dyDescent="0.25">
      <c r="A5535" s="10">
        <f>+SUBTOTAL(103,$B$5:B5535)</f>
        <v>2761</v>
      </c>
      <c r="B5535" s="4" t="s">
        <v>4083</v>
      </c>
      <c r="C5535" s="4" t="s">
        <v>5565</v>
      </c>
      <c r="D5535" s="4" t="s">
        <v>1147</v>
      </c>
      <c r="E5535" s="4" t="s">
        <v>55</v>
      </c>
      <c r="F5535" s="16" t="s">
        <v>23</v>
      </c>
      <c r="G5535" s="17"/>
      <c r="H5535" s="7">
        <v>15000</v>
      </c>
      <c r="I5535" s="7">
        <v>430.5</v>
      </c>
      <c r="J5535" s="7">
        <v>0</v>
      </c>
      <c r="K5535" s="7">
        <v>456</v>
      </c>
      <c r="L5535" s="7">
        <v>0</v>
      </c>
      <c r="M5535" s="7">
        <v>25</v>
      </c>
      <c r="N5535" s="7">
        <v>0</v>
      </c>
      <c r="O5535" s="7"/>
      <c r="P5535" s="7">
        <v>3500</v>
      </c>
      <c r="Q5535" s="7">
        <v>4411.5</v>
      </c>
      <c r="R5535" s="7">
        <f>H5535-Q5535</f>
        <v>10588.5</v>
      </c>
      <c r="S5535" s="4" t="s">
        <v>38</v>
      </c>
    </row>
    <row r="5536" spans="1:19" ht="26.25" customHeight="1" x14ac:dyDescent="0.25">
      <c r="A5536" s="10">
        <f>+SUBTOTAL(103,$B$5:B5536)</f>
        <v>2762</v>
      </c>
      <c r="B5536" s="4" t="s">
        <v>81</v>
      </c>
      <c r="C5536" s="4" t="s">
        <v>9390</v>
      </c>
      <c r="D5536" s="4" t="s">
        <v>3019</v>
      </c>
      <c r="E5536" s="4" t="s">
        <v>22</v>
      </c>
      <c r="F5536" s="16" t="s">
        <v>23</v>
      </c>
      <c r="G5536" s="17"/>
      <c r="H5536" s="7">
        <v>15000</v>
      </c>
      <c r="I5536" s="7">
        <v>430.5</v>
      </c>
      <c r="J5536" s="7">
        <v>0</v>
      </c>
      <c r="K5536" s="7">
        <v>456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911.5</v>
      </c>
      <c r="R5536" s="7">
        <f>H5536-Q5536</f>
        <v>14088.5</v>
      </c>
      <c r="S5536" s="4" t="s">
        <v>24</v>
      </c>
    </row>
    <row r="5537" spans="1:19" ht="26.25" customHeight="1" x14ac:dyDescent="0.25">
      <c r="A5537" s="10">
        <f>+SUBTOTAL(103,$B$5:B5537)</f>
        <v>2763</v>
      </c>
      <c r="B5537" s="4" t="s">
        <v>499</v>
      </c>
      <c r="C5537" s="4" t="s">
        <v>9403</v>
      </c>
      <c r="D5537" s="4" t="s">
        <v>4084</v>
      </c>
      <c r="E5537" s="4" t="s">
        <v>175</v>
      </c>
      <c r="F5537" s="16" t="s">
        <v>23</v>
      </c>
      <c r="G5537" s="17"/>
      <c r="H5537" s="7">
        <v>15000</v>
      </c>
      <c r="I5537" s="7">
        <v>430.5</v>
      </c>
      <c r="J5537" s="7">
        <v>0</v>
      </c>
      <c r="K5537" s="7">
        <v>456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911.5</v>
      </c>
      <c r="R5537" s="7">
        <f>H5537-Q5537</f>
        <v>14088.5</v>
      </c>
      <c r="S5537" s="4" t="s">
        <v>24</v>
      </c>
    </row>
    <row r="5538" spans="1:19" ht="26.25" hidden="1" customHeight="1" x14ac:dyDescent="0.25">
      <c r="A5538" s="10">
        <f>+SUBTOTAL(103,$B$5:B5538)</f>
        <v>2763</v>
      </c>
      <c r="B5538" s="4" t="s">
        <v>1184</v>
      </c>
      <c r="C5538" s="4" t="s">
        <v>9421</v>
      </c>
      <c r="D5538" s="4" t="s">
        <v>1260</v>
      </c>
      <c r="E5538" s="4" t="s">
        <v>61</v>
      </c>
      <c r="F5538" s="16" t="s">
        <v>23</v>
      </c>
      <c r="G5538" s="17"/>
      <c r="H5538" s="7">
        <v>15000</v>
      </c>
      <c r="I5538" s="7">
        <v>430.5</v>
      </c>
      <c r="J5538" s="7">
        <v>0</v>
      </c>
      <c r="K5538" s="7">
        <v>456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911.5</v>
      </c>
      <c r="R5538" s="7">
        <f>H5538-Q5538</f>
        <v>14088.5</v>
      </c>
      <c r="S5538" s="4" t="s">
        <v>24</v>
      </c>
    </row>
    <row r="5539" spans="1:19" ht="26.25" hidden="1" customHeight="1" x14ac:dyDescent="0.25">
      <c r="A5539" s="10">
        <f>+SUBTOTAL(103,$B$5:B5539)</f>
        <v>2763</v>
      </c>
      <c r="B5539" s="4" t="s">
        <v>1190</v>
      </c>
      <c r="C5539" s="4" t="s">
        <v>9458</v>
      </c>
      <c r="D5539" s="4" t="s">
        <v>3019</v>
      </c>
      <c r="E5539" s="4" t="s">
        <v>61</v>
      </c>
      <c r="F5539" s="16" t="s">
        <v>23</v>
      </c>
      <c r="G5539" s="17"/>
      <c r="H5539" s="7">
        <v>15000</v>
      </c>
      <c r="I5539" s="7">
        <v>430.5</v>
      </c>
      <c r="J5539" s="7">
        <v>0</v>
      </c>
      <c r="K5539" s="7">
        <v>456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911.5</v>
      </c>
      <c r="R5539" s="7">
        <f>H5539-Q5539</f>
        <v>14088.5</v>
      </c>
      <c r="S5539" s="4" t="s">
        <v>24</v>
      </c>
    </row>
    <row r="5540" spans="1:19" ht="26.25" hidden="1" customHeight="1" x14ac:dyDescent="0.25">
      <c r="A5540" s="10">
        <f>+SUBTOTAL(103,$B$5:B5540)</f>
        <v>2763</v>
      </c>
      <c r="B5540" s="4" t="s">
        <v>1723</v>
      </c>
      <c r="C5540" s="4" t="s">
        <v>9465</v>
      </c>
      <c r="D5540" s="4" t="s">
        <v>3019</v>
      </c>
      <c r="E5540" s="4" t="s">
        <v>61</v>
      </c>
      <c r="F5540" s="16" t="s">
        <v>23</v>
      </c>
      <c r="G5540" s="17"/>
      <c r="H5540" s="7">
        <v>15000</v>
      </c>
      <c r="I5540" s="7">
        <v>430.5</v>
      </c>
      <c r="J5540" s="7">
        <v>0</v>
      </c>
      <c r="K5540" s="7">
        <v>456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911.5</v>
      </c>
      <c r="R5540" s="7">
        <f>H5540-Q5540</f>
        <v>14088.5</v>
      </c>
      <c r="S5540" s="4" t="s">
        <v>24</v>
      </c>
    </row>
    <row r="5541" spans="1:19" ht="26.25" hidden="1" customHeight="1" x14ac:dyDescent="0.25">
      <c r="A5541" s="10">
        <f>+SUBTOTAL(103,$B$5:B5541)</f>
        <v>2763</v>
      </c>
      <c r="B5541" s="4" t="s">
        <v>500</v>
      </c>
      <c r="C5541" s="4" t="s">
        <v>6074</v>
      </c>
      <c r="D5541" s="4" t="s">
        <v>3019</v>
      </c>
      <c r="E5541" s="4" t="s">
        <v>61</v>
      </c>
      <c r="F5541" s="16" t="s">
        <v>23</v>
      </c>
      <c r="G5541" s="17"/>
      <c r="H5541" s="7">
        <v>15000</v>
      </c>
      <c r="I5541" s="7">
        <v>430.5</v>
      </c>
      <c r="J5541" s="7">
        <v>0</v>
      </c>
      <c r="K5541" s="7">
        <v>456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911.5</v>
      </c>
      <c r="R5541" s="7">
        <f>H5541-Q5541</f>
        <v>14088.5</v>
      </c>
      <c r="S5541" s="4" t="s">
        <v>24</v>
      </c>
    </row>
    <row r="5542" spans="1:19" ht="26.25" hidden="1" customHeight="1" x14ac:dyDescent="0.25">
      <c r="A5542" s="10">
        <f>+SUBTOTAL(103,$B$5:B5542)</f>
        <v>2763</v>
      </c>
      <c r="B5542" s="4" t="s">
        <v>4085</v>
      </c>
      <c r="C5542" s="4" t="s">
        <v>9513</v>
      </c>
      <c r="D5542" s="4" t="s">
        <v>3019</v>
      </c>
      <c r="E5542" s="4" t="s">
        <v>61</v>
      </c>
      <c r="F5542" s="16" t="s">
        <v>23</v>
      </c>
      <c r="G5542" s="17"/>
      <c r="H5542" s="7">
        <v>15000</v>
      </c>
      <c r="I5542" s="7">
        <v>430.5</v>
      </c>
      <c r="J5542" s="7">
        <v>0</v>
      </c>
      <c r="K5542" s="7">
        <v>456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911.5</v>
      </c>
      <c r="R5542" s="7">
        <f>H5542-Q5542</f>
        <v>14088.5</v>
      </c>
      <c r="S5542" s="4" t="s">
        <v>24</v>
      </c>
    </row>
    <row r="5543" spans="1:19" ht="26.25" hidden="1" customHeight="1" x14ac:dyDescent="0.25">
      <c r="A5543" s="10">
        <f>+SUBTOTAL(103,$B$5:B5543)</f>
        <v>2763</v>
      </c>
      <c r="B5543" s="4" t="s">
        <v>1196</v>
      </c>
      <c r="C5543" s="4" t="s">
        <v>9516</v>
      </c>
      <c r="D5543" s="4" t="s">
        <v>4086</v>
      </c>
      <c r="E5543" s="4" t="s">
        <v>52</v>
      </c>
      <c r="F5543" s="16" t="s">
        <v>23</v>
      </c>
      <c r="G5543" s="17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f>H5543-Q5543</f>
        <v>14088.5</v>
      </c>
      <c r="S5543" s="4" t="s">
        <v>24</v>
      </c>
    </row>
    <row r="5544" spans="1:19" ht="26.25" hidden="1" customHeight="1" x14ac:dyDescent="0.25">
      <c r="A5544" s="10">
        <f>+SUBTOTAL(103,$B$5:B5544)</f>
        <v>2763</v>
      </c>
      <c r="B5544" s="4" t="s">
        <v>3932</v>
      </c>
      <c r="C5544" s="4" t="s">
        <v>9564</v>
      </c>
      <c r="D5544" s="4" t="s">
        <v>3623</v>
      </c>
      <c r="E5544" s="4" t="s">
        <v>61</v>
      </c>
      <c r="F5544" s="16" t="s">
        <v>23</v>
      </c>
      <c r="G5544" s="17"/>
      <c r="H5544" s="7">
        <v>15000</v>
      </c>
      <c r="I5544" s="7">
        <v>430.5</v>
      </c>
      <c r="J5544" s="7">
        <v>0</v>
      </c>
      <c r="K5544" s="7">
        <v>456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911.5</v>
      </c>
      <c r="R5544" s="7">
        <f>H5544-Q5544</f>
        <v>14088.5</v>
      </c>
      <c r="S5544" s="4" t="s">
        <v>38</v>
      </c>
    </row>
    <row r="5545" spans="1:19" ht="26.25" customHeight="1" x14ac:dyDescent="0.25">
      <c r="A5545" s="10">
        <f>+SUBTOTAL(103,$B$5:B5545)</f>
        <v>2764</v>
      </c>
      <c r="B5545" s="4" t="s">
        <v>1207</v>
      </c>
      <c r="C5545" s="4" t="s">
        <v>9572</v>
      </c>
      <c r="D5545" s="4" t="s">
        <v>3623</v>
      </c>
      <c r="E5545" s="4" t="s">
        <v>129</v>
      </c>
      <c r="F5545" s="16" t="s">
        <v>23</v>
      </c>
      <c r="G5545" s="17" t="s">
        <v>11704</v>
      </c>
      <c r="H5545" s="7">
        <v>15000</v>
      </c>
      <c r="I5545" s="7">
        <v>430.5</v>
      </c>
      <c r="J5545" s="7">
        <v>0</v>
      </c>
      <c r="K5545" s="7">
        <v>456</v>
      </c>
      <c r="L5545" s="7">
        <v>0</v>
      </c>
      <c r="M5545" s="7">
        <v>25</v>
      </c>
      <c r="N5545" s="7">
        <v>220</v>
      </c>
      <c r="O5545" s="7"/>
      <c r="P5545" s="7">
        <v>0</v>
      </c>
      <c r="Q5545" s="7">
        <v>1131.5</v>
      </c>
      <c r="R5545" s="7">
        <f>H5545-Q5545</f>
        <v>13868.5</v>
      </c>
      <c r="S5545" s="4" t="s">
        <v>38</v>
      </c>
    </row>
    <row r="5546" spans="1:19" ht="26.25" hidden="1" customHeight="1" x14ac:dyDescent="0.25">
      <c r="A5546" s="10">
        <f>+SUBTOTAL(103,$B$5:B5546)</f>
        <v>2764</v>
      </c>
      <c r="B5546" s="4" t="s">
        <v>3627</v>
      </c>
      <c r="C5546" s="4" t="s">
        <v>9580</v>
      </c>
      <c r="D5546" s="4" t="s">
        <v>1260</v>
      </c>
      <c r="E5546" s="4" t="s">
        <v>61</v>
      </c>
      <c r="F5546" s="16" t="s">
        <v>23</v>
      </c>
      <c r="G5546" s="17"/>
      <c r="H5546" s="7">
        <v>15000</v>
      </c>
      <c r="I5546" s="7">
        <v>430.5</v>
      </c>
      <c r="J5546" s="7">
        <v>0</v>
      </c>
      <c r="K5546" s="7">
        <v>456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911.5</v>
      </c>
      <c r="R5546" s="7">
        <f>H5546-Q5546</f>
        <v>14088.5</v>
      </c>
      <c r="S5546" s="4" t="s">
        <v>38</v>
      </c>
    </row>
    <row r="5547" spans="1:19" ht="26.25" customHeight="1" x14ac:dyDescent="0.25">
      <c r="A5547" s="10">
        <f>+SUBTOTAL(103,$B$5:B5547)</f>
        <v>2765</v>
      </c>
      <c r="B5547" s="4" t="s">
        <v>1215</v>
      </c>
      <c r="C5547" s="4" t="s">
        <v>9610</v>
      </c>
      <c r="D5547" s="4" t="s">
        <v>3779</v>
      </c>
      <c r="E5547" s="4" t="s">
        <v>231</v>
      </c>
      <c r="F5547" s="16" t="s">
        <v>23</v>
      </c>
      <c r="G5547" s="17"/>
      <c r="H5547" s="7">
        <v>15000</v>
      </c>
      <c r="I5547" s="7">
        <v>430.5</v>
      </c>
      <c r="J5547" s="7">
        <v>0</v>
      </c>
      <c r="K5547" s="7">
        <v>456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911.5</v>
      </c>
      <c r="R5547" s="7">
        <f>H5547-Q5547</f>
        <v>14088.5</v>
      </c>
      <c r="S5547" s="4" t="s">
        <v>24</v>
      </c>
    </row>
    <row r="5548" spans="1:19" ht="26.25" customHeight="1" x14ac:dyDescent="0.25">
      <c r="A5548" s="10">
        <f>+SUBTOTAL(103,$B$5:B5548)</f>
        <v>2766</v>
      </c>
      <c r="B5548" s="4" t="s">
        <v>1738</v>
      </c>
      <c r="C5548" s="4" t="s">
        <v>5650</v>
      </c>
      <c r="D5548" s="4" t="s">
        <v>3623</v>
      </c>
      <c r="E5548" s="4" t="s">
        <v>129</v>
      </c>
      <c r="F5548" s="16" t="s">
        <v>23</v>
      </c>
      <c r="G5548" s="17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1075.52</v>
      </c>
      <c r="Q5548" s="7">
        <v>1987.02</v>
      </c>
      <c r="R5548" s="7">
        <f>H5548-Q5548</f>
        <v>13012.98</v>
      </c>
      <c r="S5548" s="4" t="s">
        <v>38</v>
      </c>
    </row>
    <row r="5549" spans="1:19" ht="26.25" hidden="1" customHeight="1" x14ac:dyDescent="0.25">
      <c r="A5549" s="10">
        <f>+SUBTOTAL(103,$B$5:B5549)</f>
        <v>2766</v>
      </c>
      <c r="B5549" s="4" t="s">
        <v>3280</v>
      </c>
      <c r="C5549" s="4" t="s">
        <v>9701</v>
      </c>
      <c r="D5549" s="4" t="s">
        <v>3463</v>
      </c>
      <c r="E5549" s="4" t="s">
        <v>52</v>
      </c>
      <c r="F5549" s="16" t="s">
        <v>23</v>
      </c>
      <c r="G5549" s="17"/>
      <c r="H5549" s="7">
        <v>15000</v>
      </c>
      <c r="I5549" s="7">
        <v>430.5</v>
      </c>
      <c r="J5549" s="7">
        <v>0</v>
      </c>
      <c r="K5549" s="7">
        <v>456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911.5</v>
      </c>
      <c r="R5549" s="7">
        <f>H5549-Q5549</f>
        <v>14088.5</v>
      </c>
      <c r="S5549" s="4" t="s">
        <v>24</v>
      </c>
    </row>
    <row r="5550" spans="1:19" ht="26.25" customHeight="1" x14ac:dyDescent="0.25">
      <c r="A5550" s="10">
        <f>+SUBTOTAL(103,$B$5:B5550)</f>
        <v>2767</v>
      </c>
      <c r="B5550" s="4" t="s">
        <v>3280</v>
      </c>
      <c r="C5550" s="4" t="s">
        <v>7409</v>
      </c>
      <c r="D5550" s="4" t="s">
        <v>3463</v>
      </c>
      <c r="E5550" s="4" t="s">
        <v>175</v>
      </c>
      <c r="F5550" s="16" t="s">
        <v>23</v>
      </c>
      <c r="G5550" s="17" t="s">
        <v>11704</v>
      </c>
      <c r="H5550" s="7">
        <v>15000</v>
      </c>
      <c r="I5550" s="7">
        <v>430.5</v>
      </c>
      <c r="J5550" s="7">
        <v>0</v>
      </c>
      <c r="K5550" s="7">
        <v>456</v>
      </c>
      <c r="L5550" s="7">
        <v>0</v>
      </c>
      <c r="M5550" s="7">
        <v>25</v>
      </c>
      <c r="N5550" s="7">
        <v>0</v>
      </c>
      <c r="O5550" s="7"/>
      <c r="P5550" s="7">
        <v>3942.55</v>
      </c>
      <c r="Q5550" s="7">
        <v>4854.05</v>
      </c>
      <c r="R5550" s="7">
        <f>H5550-Q5550</f>
        <v>10145.950000000001</v>
      </c>
      <c r="S5550" s="4" t="s">
        <v>24</v>
      </c>
    </row>
    <row r="5551" spans="1:19" ht="26.25" hidden="1" customHeight="1" x14ac:dyDescent="0.25">
      <c r="A5551" s="10">
        <f>+SUBTOTAL(103,$B$5:B5551)</f>
        <v>2767</v>
      </c>
      <c r="B5551" s="4" t="s">
        <v>4087</v>
      </c>
      <c r="C5551" s="4" t="s">
        <v>9713</v>
      </c>
      <c r="D5551" s="4" t="s">
        <v>1260</v>
      </c>
      <c r="E5551" s="4" t="s">
        <v>65</v>
      </c>
      <c r="F5551" s="16" t="s">
        <v>23</v>
      </c>
      <c r="G5551" s="17"/>
      <c r="H5551" s="7">
        <v>15000</v>
      </c>
      <c r="I5551" s="7">
        <v>430.5</v>
      </c>
      <c r="J5551" s="7">
        <v>0</v>
      </c>
      <c r="K5551" s="7">
        <v>456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911.5</v>
      </c>
      <c r="R5551" s="7">
        <f>H5551-Q5551</f>
        <v>14088.5</v>
      </c>
      <c r="S5551" s="4" t="s">
        <v>38</v>
      </c>
    </row>
    <row r="5552" spans="1:19" ht="26.25" hidden="1" customHeight="1" x14ac:dyDescent="0.25">
      <c r="A5552" s="10">
        <f>+SUBTOTAL(103,$B$5:B5552)</f>
        <v>2767</v>
      </c>
      <c r="B5552" s="4" t="s">
        <v>4088</v>
      </c>
      <c r="C5552" s="4" t="s">
        <v>9722</v>
      </c>
      <c r="D5552" s="4" t="s">
        <v>433</v>
      </c>
      <c r="E5552" s="4" t="s">
        <v>63</v>
      </c>
      <c r="F5552" s="16" t="s">
        <v>23</v>
      </c>
      <c r="G5552" s="17"/>
      <c r="H5552" s="7">
        <v>15000</v>
      </c>
      <c r="I5552" s="7">
        <v>430.5</v>
      </c>
      <c r="J5552" s="7">
        <v>0</v>
      </c>
      <c r="K5552" s="7">
        <v>456</v>
      </c>
      <c r="L5552" s="7">
        <v>0</v>
      </c>
      <c r="M5552" s="7">
        <v>25</v>
      </c>
      <c r="N5552" s="7">
        <v>0</v>
      </c>
      <c r="O5552" s="7"/>
      <c r="P5552" s="7">
        <v>355.52</v>
      </c>
      <c r="Q5552" s="7">
        <v>1267.02</v>
      </c>
      <c r="R5552" s="7">
        <f>H5552-Q5552</f>
        <v>13732.98</v>
      </c>
      <c r="S5552" s="4" t="s">
        <v>38</v>
      </c>
    </row>
    <row r="5553" spans="1:19" ht="26.25" hidden="1" customHeight="1" x14ac:dyDescent="0.25">
      <c r="A5553" s="10">
        <f>+SUBTOTAL(103,$B$5:B5553)</f>
        <v>2767</v>
      </c>
      <c r="B5553" s="4" t="s">
        <v>1240</v>
      </c>
      <c r="C5553" s="4" t="s">
        <v>9734</v>
      </c>
      <c r="D5553" s="4" t="s">
        <v>3623</v>
      </c>
      <c r="E5553" s="4" t="s">
        <v>61</v>
      </c>
      <c r="F5553" s="16" t="s">
        <v>23</v>
      </c>
      <c r="G5553" s="17"/>
      <c r="H5553" s="7">
        <v>15000</v>
      </c>
      <c r="I5553" s="7">
        <v>430.5</v>
      </c>
      <c r="J5553" s="7">
        <v>0</v>
      </c>
      <c r="K5553" s="7">
        <v>456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911.5</v>
      </c>
      <c r="R5553" s="7">
        <f>H5553-Q5553</f>
        <v>14088.5</v>
      </c>
      <c r="S5553" s="4" t="s">
        <v>38</v>
      </c>
    </row>
    <row r="5554" spans="1:19" ht="26.25" hidden="1" customHeight="1" x14ac:dyDescent="0.25">
      <c r="A5554" s="10">
        <f>+SUBTOTAL(103,$B$5:B5554)</f>
        <v>2767</v>
      </c>
      <c r="B5554" s="4" t="s">
        <v>1243</v>
      </c>
      <c r="C5554" s="4" t="s">
        <v>9744</v>
      </c>
      <c r="D5554" s="4" t="s">
        <v>3623</v>
      </c>
      <c r="E5554" s="4" t="s">
        <v>61</v>
      </c>
      <c r="F5554" s="16" t="s">
        <v>23</v>
      </c>
      <c r="G5554" s="17"/>
      <c r="H5554" s="7">
        <v>15000</v>
      </c>
      <c r="I5554" s="7">
        <v>430.5</v>
      </c>
      <c r="J5554" s="7">
        <v>0</v>
      </c>
      <c r="K5554" s="7">
        <v>456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911.5</v>
      </c>
      <c r="R5554" s="7">
        <f>H5554-Q5554</f>
        <v>14088.5</v>
      </c>
      <c r="S5554" s="4" t="s">
        <v>38</v>
      </c>
    </row>
    <row r="5555" spans="1:19" ht="26.25" hidden="1" customHeight="1" x14ac:dyDescent="0.25">
      <c r="A5555" s="10">
        <f>+SUBTOTAL(103,$B$5:B5555)</f>
        <v>2767</v>
      </c>
      <c r="B5555" s="4" t="s">
        <v>504</v>
      </c>
      <c r="C5555" s="4" t="s">
        <v>9782</v>
      </c>
      <c r="D5555" s="4" t="s">
        <v>1147</v>
      </c>
      <c r="E5555" s="4" t="s">
        <v>52</v>
      </c>
      <c r="F5555" s="16" t="s">
        <v>23</v>
      </c>
      <c r="G5555" s="17"/>
      <c r="H5555" s="7">
        <v>15000</v>
      </c>
      <c r="I5555" s="7">
        <v>430.5</v>
      </c>
      <c r="J5555" s="7">
        <v>0</v>
      </c>
      <c r="K5555" s="7">
        <v>456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911.5</v>
      </c>
      <c r="R5555" s="7">
        <f>H5555-Q5555</f>
        <v>14088.5</v>
      </c>
      <c r="S5555" s="4" t="s">
        <v>38</v>
      </c>
    </row>
    <row r="5556" spans="1:19" ht="26.25" customHeight="1" x14ac:dyDescent="0.25">
      <c r="A5556" s="10">
        <f>+SUBTOTAL(103,$B$5:B5556)</f>
        <v>2768</v>
      </c>
      <c r="B5556" s="4" t="s">
        <v>3484</v>
      </c>
      <c r="C5556" s="4" t="s">
        <v>9785</v>
      </c>
      <c r="D5556" s="4" t="s">
        <v>3623</v>
      </c>
      <c r="E5556" s="4" t="s">
        <v>129</v>
      </c>
      <c r="F5556" s="16" t="s">
        <v>23</v>
      </c>
      <c r="G5556" s="17"/>
      <c r="H5556" s="7">
        <v>15000</v>
      </c>
      <c r="I5556" s="7">
        <v>430.5</v>
      </c>
      <c r="J5556" s="7">
        <v>0</v>
      </c>
      <c r="K5556" s="7">
        <v>456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911.5</v>
      </c>
      <c r="R5556" s="7">
        <f>H5556-Q5556</f>
        <v>14088.5</v>
      </c>
      <c r="S5556" s="4" t="s">
        <v>38</v>
      </c>
    </row>
    <row r="5557" spans="1:19" ht="26.25" customHeight="1" x14ac:dyDescent="0.25">
      <c r="A5557" s="10">
        <f>+SUBTOTAL(103,$B$5:B5557)</f>
        <v>2769</v>
      </c>
      <c r="B5557" s="4" t="s">
        <v>1741</v>
      </c>
      <c r="C5557" s="4" t="s">
        <v>9789</v>
      </c>
      <c r="D5557" s="4" t="s">
        <v>3623</v>
      </c>
      <c r="E5557" s="4" t="s">
        <v>129</v>
      </c>
      <c r="F5557" s="16" t="s">
        <v>23</v>
      </c>
      <c r="G5557" s="17"/>
      <c r="H5557" s="7">
        <v>15000</v>
      </c>
      <c r="I5557" s="7">
        <v>430.5</v>
      </c>
      <c r="J5557" s="7">
        <v>0</v>
      </c>
      <c r="K5557" s="7">
        <v>456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911.5</v>
      </c>
      <c r="R5557" s="7">
        <f>H5557-Q5557</f>
        <v>14088.5</v>
      </c>
      <c r="S5557" s="4" t="s">
        <v>38</v>
      </c>
    </row>
    <row r="5558" spans="1:19" ht="26.25" hidden="1" customHeight="1" x14ac:dyDescent="0.25">
      <c r="A5558" s="10">
        <f>+SUBTOTAL(103,$B$5:B5558)</f>
        <v>2769</v>
      </c>
      <c r="B5558" s="4" t="s">
        <v>5476</v>
      </c>
      <c r="C5558" s="4" t="s">
        <v>9873</v>
      </c>
      <c r="D5558" s="4" t="s">
        <v>1260</v>
      </c>
      <c r="E5558" s="4" t="s">
        <v>59</v>
      </c>
      <c r="F5558" s="16" t="s">
        <v>23</v>
      </c>
      <c r="G5558" s="17"/>
      <c r="H5558" s="7">
        <v>15000</v>
      </c>
      <c r="I5558" s="7">
        <v>430.5</v>
      </c>
      <c r="J5558" s="7">
        <v>0</v>
      </c>
      <c r="K5558" s="7">
        <v>456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911.5</v>
      </c>
      <c r="R5558" s="7">
        <f>H5558-Q5558</f>
        <v>14088.5</v>
      </c>
      <c r="S5558" s="4" t="s">
        <v>38</v>
      </c>
    </row>
    <row r="5559" spans="1:19" ht="26.25" hidden="1" customHeight="1" x14ac:dyDescent="0.25">
      <c r="A5559" s="10">
        <f>+SUBTOTAL(103,$B$5:B5559)</f>
        <v>2769</v>
      </c>
      <c r="B5559" s="4" t="s">
        <v>1265</v>
      </c>
      <c r="C5559" s="4" t="s">
        <v>1465</v>
      </c>
      <c r="D5559" s="4" t="s">
        <v>3593</v>
      </c>
      <c r="E5559" s="4" t="s">
        <v>61</v>
      </c>
      <c r="F5559" s="16" t="s">
        <v>23</v>
      </c>
      <c r="G5559" s="17"/>
      <c r="H5559" s="7">
        <v>15000</v>
      </c>
      <c r="I5559" s="7">
        <v>430.5</v>
      </c>
      <c r="J5559" s="7">
        <v>0</v>
      </c>
      <c r="K5559" s="7">
        <v>456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911.5</v>
      </c>
      <c r="R5559" s="7">
        <f>H5559-Q5559</f>
        <v>14088.5</v>
      </c>
      <c r="S5559" s="4" t="s">
        <v>24</v>
      </c>
    </row>
    <row r="5560" spans="1:19" ht="26.25" hidden="1" customHeight="1" x14ac:dyDescent="0.25">
      <c r="A5560" s="10">
        <f>+SUBTOTAL(103,$B$5:B5560)</f>
        <v>2769</v>
      </c>
      <c r="B5560" s="4" t="s">
        <v>4089</v>
      </c>
      <c r="C5560" s="4" t="s">
        <v>9887</v>
      </c>
      <c r="D5560" s="4" t="s">
        <v>3593</v>
      </c>
      <c r="E5560" s="4" t="s">
        <v>63</v>
      </c>
      <c r="F5560" s="16" t="s">
        <v>23</v>
      </c>
      <c r="G5560" s="17"/>
      <c r="H5560" s="7">
        <v>15000</v>
      </c>
      <c r="I5560" s="7">
        <v>430.5</v>
      </c>
      <c r="J5560" s="7">
        <v>0</v>
      </c>
      <c r="K5560" s="7">
        <v>456</v>
      </c>
      <c r="L5560" s="7">
        <v>0</v>
      </c>
      <c r="M5560" s="7">
        <v>25</v>
      </c>
      <c r="N5560" s="7">
        <v>0</v>
      </c>
      <c r="O5560" s="7"/>
      <c r="P5560" s="7">
        <v>355.52</v>
      </c>
      <c r="Q5560" s="7">
        <v>1267.02</v>
      </c>
      <c r="R5560" s="7">
        <f>H5560-Q5560</f>
        <v>13732.98</v>
      </c>
      <c r="S5560" s="4" t="s">
        <v>24</v>
      </c>
    </row>
    <row r="5561" spans="1:19" ht="26.25" customHeight="1" x14ac:dyDescent="0.25">
      <c r="A5561" s="10">
        <f>+SUBTOTAL(103,$B$5:B5561)</f>
        <v>2770</v>
      </c>
      <c r="B5561" s="4" t="s">
        <v>4090</v>
      </c>
      <c r="C5561" s="4" t="s">
        <v>9923</v>
      </c>
      <c r="D5561" s="4" t="s">
        <v>3593</v>
      </c>
      <c r="E5561" s="4" t="s">
        <v>129</v>
      </c>
      <c r="F5561" s="16" t="s">
        <v>23</v>
      </c>
      <c r="G5561" s="17"/>
      <c r="H5561" s="7">
        <v>15000</v>
      </c>
      <c r="I5561" s="7">
        <v>430.5</v>
      </c>
      <c r="J5561" s="7">
        <v>0</v>
      </c>
      <c r="K5561" s="7">
        <v>456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911.5</v>
      </c>
      <c r="R5561" s="7">
        <f>H5561-Q5561</f>
        <v>14088.5</v>
      </c>
      <c r="S5561" s="4" t="s">
        <v>24</v>
      </c>
    </row>
    <row r="5562" spans="1:19" ht="26.25" hidden="1" customHeight="1" x14ac:dyDescent="0.25">
      <c r="A5562" s="10">
        <f>+SUBTOTAL(103,$B$5:B5562)</f>
        <v>2770</v>
      </c>
      <c r="B5562" s="4" t="s">
        <v>4091</v>
      </c>
      <c r="C5562" s="4" t="s">
        <v>9926</v>
      </c>
      <c r="D5562" s="4" t="s">
        <v>2454</v>
      </c>
      <c r="E5562" s="4" t="s">
        <v>61</v>
      </c>
      <c r="F5562" s="16" t="s">
        <v>23</v>
      </c>
      <c r="G5562" s="17" t="s">
        <v>11704</v>
      </c>
      <c r="H5562" s="7">
        <v>15000</v>
      </c>
      <c r="I5562" s="7">
        <v>430.5</v>
      </c>
      <c r="J5562" s="7">
        <v>0</v>
      </c>
      <c r="K5562" s="7">
        <v>456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911.5</v>
      </c>
      <c r="R5562" s="7">
        <f>H5562-Q5562</f>
        <v>14088.5</v>
      </c>
      <c r="S5562" s="4" t="s">
        <v>38</v>
      </c>
    </row>
    <row r="5563" spans="1:19" ht="26.25" hidden="1" customHeight="1" x14ac:dyDescent="0.25">
      <c r="A5563" s="10">
        <f>+SUBTOTAL(103,$B$5:B5563)</f>
        <v>2770</v>
      </c>
      <c r="B5563" s="4" t="s">
        <v>4092</v>
      </c>
      <c r="C5563" s="4" t="s">
        <v>5778</v>
      </c>
      <c r="D5563" s="4" t="s">
        <v>1260</v>
      </c>
      <c r="E5563" s="4" t="s">
        <v>65</v>
      </c>
      <c r="F5563" s="16" t="s">
        <v>23</v>
      </c>
      <c r="G5563" s="17"/>
      <c r="H5563" s="7">
        <v>15000</v>
      </c>
      <c r="I5563" s="7">
        <v>430.5</v>
      </c>
      <c r="J5563" s="7">
        <v>0</v>
      </c>
      <c r="K5563" s="7">
        <v>456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911.5</v>
      </c>
      <c r="R5563" s="7">
        <f>H5563-Q5563</f>
        <v>14088.5</v>
      </c>
      <c r="S5563" s="4" t="s">
        <v>24</v>
      </c>
    </row>
    <row r="5564" spans="1:19" ht="26.25" customHeight="1" x14ac:dyDescent="0.25">
      <c r="A5564" s="10">
        <f>+SUBTOTAL(103,$B$5:B5564)</f>
        <v>2771</v>
      </c>
      <c r="B5564" s="4" t="s">
        <v>509</v>
      </c>
      <c r="C5564" s="4" t="s">
        <v>9984</v>
      </c>
      <c r="D5564" s="4" t="s">
        <v>3019</v>
      </c>
      <c r="E5564" s="4" t="s">
        <v>129</v>
      </c>
      <c r="F5564" s="16" t="s">
        <v>23</v>
      </c>
      <c r="G5564" s="17"/>
      <c r="H5564" s="7">
        <v>15000</v>
      </c>
      <c r="I5564" s="7">
        <v>430.5</v>
      </c>
      <c r="J5564" s="7">
        <v>0</v>
      </c>
      <c r="K5564" s="7">
        <v>456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911.5</v>
      </c>
      <c r="R5564" s="7">
        <f>H5564-Q5564</f>
        <v>14088.5</v>
      </c>
      <c r="S5564" s="4" t="s">
        <v>24</v>
      </c>
    </row>
    <row r="5565" spans="1:19" ht="26.25" hidden="1" customHeight="1" x14ac:dyDescent="0.25">
      <c r="A5565" s="10">
        <f>+SUBTOTAL(103,$B$5:B5565)</f>
        <v>2771</v>
      </c>
      <c r="B5565" s="4" t="s">
        <v>4093</v>
      </c>
      <c r="C5565" s="4" t="s">
        <v>7817</v>
      </c>
      <c r="D5565" s="4" t="s">
        <v>3623</v>
      </c>
      <c r="E5565" s="4" t="s">
        <v>61</v>
      </c>
      <c r="F5565" s="16" t="s">
        <v>23</v>
      </c>
      <c r="G5565" s="17"/>
      <c r="H5565" s="7">
        <v>15000</v>
      </c>
      <c r="I5565" s="7">
        <v>430.5</v>
      </c>
      <c r="J5565" s="7">
        <v>0</v>
      </c>
      <c r="K5565" s="7">
        <v>456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911.5</v>
      </c>
      <c r="R5565" s="7">
        <f>H5565-Q5565</f>
        <v>14088.5</v>
      </c>
      <c r="S5565" s="4" t="s">
        <v>38</v>
      </c>
    </row>
    <row r="5566" spans="1:19" ht="26.25" hidden="1" customHeight="1" x14ac:dyDescent="0.25">
      <c r="A5566" s="10">
        <f>+SUBTOTAL(103,$B$5:B5566)</f>
        <v>2771</v>
      </c>
      <c r="B5566" s="4" t="s">
        <v>4094</v>
      </c>
      <c r="C5566" s="4" t="s">
        <v>6441</v>
      </c>
      <c r="D5566" s="4" t="s">
        <v>3019</v>
      </c>
      <c r="E5566" s="4" t="s">
        <v>55</v>
      </c>
      <c r="F5566" s="16" t="s">
        <v>23</v>
      </c>
      <c r="G5566" s="17"/>
      <c r="H5566" s="7">
        <v>15000</v>
      </c>
      <c r="I5566" s="7">
        <v>430.5</v>
      </c>
      <c r="J5566" s="7">
        <v>0</v>
      </c>
      <c r="K5566" s="7">
        <v>456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911.5</v>
      </c>
      <c r="R5566" s="7">
        <f>H5566-Q5566</f>
        <v>14088.5</v>
      </c>
      <c r="S5566" s="4" t="s">
        <v>24</v>
      </c>
    </row>
    <row r="5567" spans="1:19" ht="26.25" customHeight="1" x14ac:dyDescent="0.25">
      <c r="A5567" s="10">
        <f>+SUBTOTAL(103,$B$5:B5567)</f>
        <v>2772</v>
      </c>
      <c r="B5567" s="4" t="s">
        <v>2100</v>
      </c>
      <c r="C5567" s="4" t="s">
        <v>9782</v>
      </c>
      <c r="D5567" s="4" t="s">
        <v>1260</v>
      </c>
      <c r="E5567" s="4" t="s">
        <v>43</v>
      </c>
      <c r="F5567" s="16" t="s">
        <v>23</v>
      </c>
      <c r="G5567" s="17"/>
      <c r="H5567" s="7">
        <v>15000</v>
      </c>
      <c r="I5567" s="7">
        <v>430.5</v>
      </c>
      <c r="J5567" s="7">
        <v>0</v>
      </c>
      <c r="K5567" s="7">
        <v>456</v>
      </c>
      <c r="L5567" s="7">
        <v>0</v>
      </c>
      <c r="M5567" s="7">
        <v>25</v>
      </c>
      <c r="N5567" s="7">
        <v>0</v>
      </c>
      <c r="O5567" s="7"/>
      <c r="P5567" s="7">
        <v>355.52</v>
      </c>
      <c r="Q5567" s="7">
        <v>1267.02</v>
      </c>
      <c r="R5567" s="7">
        <f>H5567-Q5567</f>
        <v>13732.98</v>
      </c>
      <c r="S5567" s="4" t="s">
        <v>24</v>
      </c>
    </row>
    <row r="5568" spans="1:19" ht="26.25" hidden="1" customHeight="1" x14ac:dyDescent="0.25">
      <c r="A5568" s="10">
        <f>+SUBTOTAL(103,$B$5:B5568)</f>
        <v>2772</v>
      </c>
      <c r="B5568" s="4" t="s">
        <v>2101</v>
      </c>
      <c r="C5568" s="4" t="s">
        <v>10032</v>
      </c>
      <c r="D5568" s="4" t="s">
        <v>1597</v>
      </c>
      <c r="E5568" s="4" t="s">
        <v>63</v>
      </c>
      <c r="F5568" s="16" t="s">
        <v>23</v>
      </c>
      <c r="G5568" s="17"/>
      <c r="H5568" s="7">
        <v>15000</v>
      </c>
      <c r="I5568" s="7">
        <v>430.5</v>
      </c>
      <c r="J5568" s="7">
        <v>0</v>
      </c>
      <c r="K5568" s="7">
        <v>456</v>
      </c>
      <c r="L5568" s="7">
        <v>0</v>
      </c>
      <c r="M5568" s="7">
        <v>25</v>
      </c>
      <c r="N5568" s="7">
        <v>0</v>
      </c>
      <c r="O5568" s="7"/>
      <c r="P5568" s="7">
        <v>355.52</v>
      </c>
      <c r="Q5568" s="7">
        <v>1267.02</v>
      </c>
      <c r="R5568" s="7">
        <f>H5568-Q5568</f>
        <v>13732.98</v>
      </c>
      <c r="S5568" s="4" t="s">
        <v>38</v>
      </c>
    </row>
    <row r="5569" spans="1:19" ht="26.25" customHeight="1" x14ac:dyDescent="0.25">
      <c r="A5569" s="10">
        <f>+SUBTOTAL(103,$B$5:B5569)</f>
        <v>2773</v>
      </c>
      <c r="B5569" s="4" t="s">
        <v>4095</v>
      </c>
      <c r="C5569" s="4" t="s">
        <v>10054</v>
      </c>
      <c r="D5569" s="4" t="s">
        <v>3019</v>
      </c>
      <c r="E5569" s="4" t="s">
        <v>129</v>
      </c>
      <c r="F5569" s="16" t="s">
        <v>23</v>
      </c>
      <c r="G5569" s="17"/>
      <c r="H5569" s="7">
        <v>15000</v>
      </c>
      <c r="I5569" s="7">
        <v>430.5</v>
      </c>
      <c r="J5569" s="7">
        <v>0</v>
      </c>
      <c r="K5569" s="7">
        <v>456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911.5</v>
      </c>
      <c r="R5569" s="7">
        <f>H5569-Q5569</f>
        <v>14088.5</v>
      </c>
      <c r="S5569" s="4" t="s">
        <v>24</v>
      </c>
    </row>
    <row r="5570" spans="1:19" ht="26.25" hidden="1" customHeight="1" x14ac:dyDescent="0.25">
      <c r="A5570" s="10">
        <f>+SUBTOTAL(103,$B$5:B5570)</f>
        <v>2773</v>
      </c>
      <c r="B5570" s="4" t="s">
        <v>208</v>
      </c>
      <c r="C5570" s="4" t="s">
        <v>10058</v>
      </c>
      <c r="D5570" s="4" t="s">
        <v>3375</v>
      </c>
      <c r="E5570" s="4" t="s">
        <v>52</v>
      </c>
      <c r="F5570" s="16" t="s">
        <v>23</v>
      </c>
      <c r="G5570" s="17"/>
      <c r="H5570" s="7">
        <v>15000</v>
      </c>
      <c r="I5570" s="7">
        <v>430.5</v>
      </c>
      <c r="J5570" s="7">
        <v>0</v>
      </c>
      <c r="K5570" s="7">
        <v>456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911.5</v>
      </c>
      <c r="R5570" s="7">
        <f>H5570-Q5570</f>
        <v>14088.5</v>
      </c>
      <c r="S5570" s="4" t="s">
        <v>24</v>
      </c>
    </row>
    <row r="5571" spans="1:19" ht="26.25" hidden="1" customHeight="1" x14ac:dyDescent="0.25">
      <c r="A5571" s="10">
        <f>+SUBTOTAL(103,$B$5:B5571)</f>
        <v>2773</v>
      </c>
      <c r="B5571" s="4" t="s">
        <v>290</v>
      </c>
      <c r="C5571" s="4" t="s">
        <v>6879</v>
      </c>
      <c r="D5571" s="4" t="s">
        <v>1260</v>
      </c>
      <c r="E5571" s="4" t="s">
        <v>57</v>
      </c>
      <c r="F5571" s="16" t="s">
        <v>23</v>
      </c>
      <c r="G5571" s="17"/>
      <c r="H5571" s="7">
        <v>15000</v>
      </c>
      <c r="I5571" s="7">
        <v>430.5</v>
      </c>
      <c r="J5571" s="7">
        <v>0</v>
      </c>
      <c r="K5571" s="7">
        <v>456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911.5</v>
      </c>
      <c r="R5571" s="7">
        <f>H5571-Q5571</f>
        <v>14088.5</v>
      </c>
      <c r="S5571" s="4" t="s">
        <v>38</v>
      </c>
    </row>
    <row r="5572" spans="1:19" ht="26.25" customHeight="1" x14ac:dyDescent="0.25">
      <c r="A5572" s="10">
        <f>+SUBTOTAL(103,$B$5:B5572)</f>
        <v>2774</v>
      </c>
      <c r="B5572" s="4" t="s">
        <v>4096</v>
      </c>
      <c r="C5572" s="4" t="s">
        <v>10114</v>
      </c>
      <c r="D5572" s="4" t="s">
        <v>3593</v>
      </c>
      <c r="E5572" s="4" t="s">
        <v>129</v>
      </c>
      <c r="F5572" s="16" t="s">
        <v>23</v>
      </c>
      <c r="G5572" s="17"/>
      <c r="H5572" s="7">
        <v>15000</v>
      </c>
      <c r="I5572" s="7">
        <v>430.5</v>
      </c>
      <c r="J5572" s="7">
        <v>0</v>
      </c>
      <c r="K5572" s="7">
        <v>456</v>
      </c>
      <c r="L5572" s="7">
        <v>0</v>
      </c>
      <c r="M5572" s="7">
        <v>25</v>
      </c>
      <c r="N5572" s="7">
        <v>0</v>
      </c>
      <c r="O5572" s="7"/>
      <c r="P5572" s="7">
        <v>0</v>
      </c>
      <c r="Q5572" s="7">
        <v>911.5</v>
      </c>
      <c r="R5572" s="7">
        <f>H5572-Q5572</f>
        <v>14088.5</v>
      </c>
      <c r="S5572" s="4" t="s">
        <v>24</v>
      </c>
    </row>
    <row r="5573" spans="1:19" ht="26.25" customHeight="1" x14ac:dyDescent="0.25">
      <c r="A5573" s="10">
        <f>+SUBTOTAL(103,$B$5:B5573)</f>
        <v>2775</v>
      </c>
      <c r="B5573" s="4" t="s">
        <v>1300</v>
      </c>
      <c r="C5573" s="4" t="s">
        <v>10162</v>
      </c>
      <c r="D5573" s="4" t="s">
        <v>3623</v>
      </c>
      <c r="E5573" s="4" t="s">
        <v>129</v>
      </c>
      <c r="F5573" s="16" t="s">
        <v>23</v>
      </c>
      <c r="G5573" s="17"/>
      <c r="H5573" s="7">
        <v>15000</v>
      </c>
      <c r="I5573" s="7">
        <v>430.5</v>
      </c>
      <c r="J5573" s="7">
        <v>0</v>
      </c>
      <c r="K5573" s="7">
        <v>456</v>
      </c>
      <c r="L5573" s="7">
        <v>0</v>
      </c>
      <c r="M5573" s="7">
        <v>25</v>
      </c>
      <c r="N5573" s="7">
        <v>0</v>
      </c>
      <c r="O5573" s="7"/>
      <c r="P5573" s="7">
        <v>3275.38</v>
      </c>
      <c r="Q5573" s="7">
        <v>4186.88</v>
      </c>
      <c r="R5573" s="7">
        <f>H5573-Q5573</f>
        <v>10813.119999999999</v>
      </c>
      <c r="S5573" s="4" t="s">
        <v>24</v>
      </c>
    </row>
    <row r="5574" spans="1:19" ht="26.25" customHeight="1" x14ac:dyDescent="0.25">
      <c r="A5574" s="10">
        <f>+SUBTOTAL(103,$B$5:B5574)</f>
        <v>2776</v>
      </c>
      <c r="B5574" s="4" t="s">
        <v>4097</v>
      </c>
      <c r="C5574" s="4" t="s">
        <v>10194</v>
      </c>
      <c r="D5574" s="4" t="s">
        <v>433</v>
      </c>
      <c r="E5574" s="4" t="s">
        <v>29</v>
      </c>
      <c r="F5574" s="16" t="s">
        <v>23</v>
      </c>
      <c r="G5574" s="17"/>
      <c r="H5574" s="7">
        <v>15000</v>
      </c>
      <c r="I5574" s="7">
        <v>430.5</v>
      </c>
      <c r="J5574" s="7">
        <v>0</v>
      </c>
      <c r="K5574" s="7">
        <v>456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911.5</v>
      </c>
      <c r="R5574" s="7">
        <f>H5574-Q5574</f>
        <v>14088.5</v>
      </c>
      <c r="S5574" s="4" t="s">
        <v>38</v>
      </c>
    </row>
    <row r="5575" spans="1:19" ht="26.25" hidden="1" customHeight="1" x14ac:dyDescent="0.25">
      <c r="A5575" s="10">
        <f>+SUBTOTAL(103,$B$5:B5575)</f>
        <v>2776</v>
      </c>
      <c r="B5575" s="4" t="s">
        <v>5521</v>
      </c>
      <c r="C5575" s="4" t="s">
        <v>6684</v>
      </c>
      <c r="D5575" s="4" t="s">
        <v>2425</v>
      </c>
      <c r="E5575" s="4" t="s">
        <v>63</v>
      </c>
      <c r="F5575" s="16" t="s">
        <v>23</v>
      </c>
      <c r="G5575" s="17"/>
      <c r="H5575" s="7">
        <v>15000</v>
      </c>
      <c r="I5575" s="7">
        <v>430.5</v>
      </c>
      <c r="J5575" s="7">
        <v>0</v>
      </c>
      <c r="K5575" s="7">
        <v>456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911.5</v>
      </c>
      <c r="R5575" s="7">
        <f>H5575-Q5575</f>
        <v>14088.5</v>
      </c>
      <c r="S5575" s="4" t="s">
        <v>24</v>
      </c>
    </row>
    <row r="5576" spans="1:19" ht="26.25" hidden="1" customHeight="1" x14ac:dyDescent="0.25">
      <c r="A5576" s="10">
        <f>+SUBTOTAL(103,$B$5:B5576)</f>
        <v>2776</v>
      </c>
      <c r="B5576" s="4" t="s">
        <v>5343</v>
      </c>
      <c r="C5576" s="4" t="s">
        <v>9958</v>
      </c>
      <c r="D5576" s="4" t="s">
        <v>3019</v>
      </c>
      <c r="E5576" s="4" t="s">
        <v>61</v>
      </c>
      <c r="F5576" s="16" t="s">
        <v>23</v>
      </c>
      <c r="G5576" s="17"/>
      <c r="H5576" s="7">
        <v>15000</v>
      </c>
      <c r="I5576" s="7">
        <v>430.5</v>
      </c>
      <c r="J5576" s="7">
        <v>0</v>
      </c>
      <c r="K5576" s="7">
        <v>456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911.5</v>
      </c>
      <c r="R5576" s="7">
        <f>H5576-Q5576</f>
        <v>14088.5</v>
      </c>
      <c r="S5576" s="4" t="s">
        <v>24</v>
      </c>
    </row>
    <row r="5577" spans="1:19" ht="26.25" hidden="1" customHeight="1" x14ac:dyDescent="0.25">
      <c r="A5577" s="10">
        <f>+SUBTOTAL(103,$B$5:B5577)</f>
        <v>2776</v>
      </c>
      <c r="B5577" s="4" t="s">
        <v>4098</v>
      </c>
      <c r="C5577" s="4" t="s">
        <v>10297</v>
      </c>
      <c r="D5577" s="4" t="s">
        <v>1147</v>
      </c>
      <c r="E5577" s="4" t="s">
        <v>52</v>
      </c>
      <c r="F5577" s="16" t="s">
        <v>23</v>
      </c>
      <c r="G5577" s="17"/>
      <c r="H5577" s="7">
        <v>15000</v>
      </c>
      <c r="I5577" s="7">
        <v>430.5</v>
      </c>
      <c r="J5577" s="7">
        <v>0</v>
      </c>
      <c r="K5577" s="7">
        <v>456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911.5</v>
      </c>
      <c r="R5577" s="7">
        <f>H5577-Q5577</f>
        <v>14088.5</v>
      </c>
      <c r="S5577" s="4" t="s">
        <v>38</v>
      </c>
    </row>
    <row r="5578" spans="1:19" ht="26.25" customHeight="1" x14ac:dyDescent="0.25">
      <c r="A5578" s="10">
        <f>+SUBTOTAL(103,$B$5:B5578)</f>
        <v>2777</v>
      </c>
      <c r="B5578" s="4" t="s">
        <v>4099</v>
      </c>
      <c r="C5578" s="4" t="s">
        <v>10323</v>
      </c>
      <c r="D5578" s="4" t="s">
        <v>1260</v>
      </c>
      <c r="E5578" s="4" t="s">
        <v>82</v>
      </c>
      <c r="F5578" s="16" t="s">
        <v>23</v>
      </c>
      <c r="G5578" s="17"/>
      <c r="H5578" s="7">
        <v>15000</v>
      </c>
      <c r="I5578" s="7">
        <v>430.5</v>
      </c>
      <c r="J5578" s="7">
        <v>0</v>
      </c>
      <c r="K5578" s="7">
        <v>456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911.5</v>
      </c>
      <c r="R5578" s="7">
        <f>H5578-Q5578</f>
        <v>14088.5</v>
      </c>
      <c r="S5578" s="4" t="s">
        <v>38</v>
      </c>
    </row>
    <row r="5579" spans="1:19" ht="26.25" hidden="1" customHeight="1" x14ac:dyDescent="0.25">
      <c r="A5579" s="10">
        <f>+SUBTOTAL(103,$B$5:B5579)</f>
        <v>2777</v>
      </c>
      <c r="B5579" s="4" t="s">
        <v>1339</v>
      </c>
      <c r="C5579" s="4" t="s">
        <v>10371</v>
      </c>
      <c r="D5579" s="4" t="s">
        <v>1260</v>
      </c>
      <c r="E5579" s="4" t="s">
        <v>52</v>
      </c>
      <c r="F5579" s="16" t="s">
        <v>23</v>
      </c>
      <c r="G5579" s="17"/>
      <c r="H5579" s="7">
        <v>15000</v>
      </c>
      <c r="I5579" s="7">
        <v>430.5</v>
      </c>
      <c r="J5579" s="7">
        <v>0</v>
      </c>
      <c r="K5579" s="7">
        <v>456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911.5</v>
      </c>
      <c r="R5579" s="7">
        <f>H5579-Q5579</f>
        <v>14088.5</v>
      </c>
      <c r="S5579" s="4" t="s">
        <v>24</v>
      </c>
    </row>
    <row r="5580" spans="1:19" ht="26.25" hidden="1" customHeight="1" x14ac:dyDescent="0.25">
      <c r="A5580" s="10">
        <f>+SUBTOTAL(103,$B$5:B5580)</f>
        <v>2777</v>
      </c>
      <c r="B5580" s="4" t="s">
        <v>4101</v>
      </c>
      <c r="C5580" s="4" t="s">
        <v>10386</v>
      </c>
      <c r="D5580" s="4" t="s">
        <v>4102</v>
      </c>
      <c r="E5580" s="4" t="s">
        <v>55</v>
      </c>
      <c r="F5580" s="16" t="s">
        <v>23</v>
      </c>
      <c r="G5580" s="17"/>
      <c r="H5580" s="7">
        <v>15000</v>
      </c>
      <c r="I5580" s="7">
        <v>430.5</v>
      </c>
      <c r="J5580" s="7">
        <v>0</v>
      </c>
      <c r="K5580" s="7">
        <v>456</v>
      </c>
      <c r="L5580" s="7">
        <v>0</v>
      </c>
      <c r="M5580" s="7">
        <v>25</v>
      </c>
      <c r="N5580" s="7">
        <v>100</v>
      </c>
      <c r="O5580" s="7"/>
      <c r="P5580" s="7">
        <v>9763.73</v>
      </c>
      <c r="Q5580" s="7">
        <v>10775.23</v>
      </c>
      <c r="R5580" s="7">
        <f>H5580-Q5580</f>
        <v>4224.7700000000004</v>
      </c>
      <c r="S5580" s="4" t="s">
        <v>24</v>
      </c>
    </row>
    <row r="5581" spans="1:19" ht="26.25" hidden="1" customHeight="1" x14ac:dyDescent="0.25">
      <c r="A5581" s="10">
        <f>+SUBTOTAL(103,$B$5:B5581)</f>
        <v>2777</v>
      </c>
      <c r="B5581" s="4" t="s">
        <v>67</v>
      </c>
      <c r="C5581" s="4" t="s">
        <v>10395</v>
      </c>
      <c r="D5581" s="4" t="s">
        <v>433</v>
      </c>
      <c r="E5581" s="4" t="s">
        <v>61</v>
      </c>
      <c r="F5581" s="16" t="s">
        <v>23</v>
      </c>
      <c r="G5581" s="17"/>
      <c r="H5581" s="7">
        <v>15000</v>
      </c>
      <c r="I5581" s="7">
        <v>430.5</v>
      </c>
      <c r="J5581" s="7">
        <v>0</v>
      </c>
      <c r="K5581" s="7">
        <v>456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911.5</v>
      </c>
      <c r="R5581" s="7">
        <f>H5581-Q5581</f>
        <v>14088.5</v>
      </c>
      <c r="S5581" s="4" t="s">
        <v>24</v>
      </c>
    </row>
    <row r="5582" spans="1:19" ht="26.25" hidden="1" customHeight="1" x14ac:dyDescent="0.25">
      <c r="A5582" s="10">
        <f>+SUBTOTAL(103,$B$5:B5582)</f>
        <v>2777</v>
      </c>
      <c r="B5582" s="4" t="s">
        <v>67</v>
      </c>
      <c r="C5582" s="4" t="s">
        <v>10396</v>
      </c>
      <c r="D5582" s="4" t="s">
        <v>1260</v>
      </c>
      <c r="E5582" s="4" t="s">
        <v>61</v>
      </c>
      <c r="F5582" s="16" t="s">
        <v>23</v>
      </c>
      <c r="G5582" s="17"/>
      <c r="H5582" s="7">
        <v>15000</v>
      </c>
      <c r="I5582" s="7">
        <v>430.5</v>
      </c>
      <c r="J5582" s="7">
        <v>0</v>
      </c>
      <c r="K5582" s="7">
        <v>456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911.5</v>
      </c>
      <c r="R5582" s="7">
        <f>H5582-Q5582</f>
        <v>14088.5</v>
      </c>
      <c r="S5582" s="4" t="s">
        <v>24</v>
      </c>
    </row>
    <row r="5583" spans="1:19" ht="26.25" customHeight="1" x14ac:dyDescent="0.25">
      <c r="A5583" s="10">
        <f>+SUBTOTAL(103,$B$5:B5583)</f>
        <v>2778</v>
      </c>
      <c r="B5583" s="4" t="s">
        <v>3725</v>
      </c>
      <c r="C5583" s="4" t="s">
        <v>10421</v>
      </c>
      <c r="D5583" s="4" t="s">
        <v>308</v>
      </c>
      <c r="E5583" s="4" t="s">
        <v>231</v>
      </c>
      <c r="F5583" s="16" t="s">
        <v>309</v>
      </c>
      <c r="G5583" s="17"/>
      <c r="H5583" s="7">
        <v>15000</v>
      </c>
      <c r="I5583" s="7">
        <v>0</v>
      </c>
      <c r="J5583" s="7">
        <v>0</v>
      </c>
      <c r="K5583" s="7">
        <v>0</v>
      </c>
      <c r="L5583" s="7">
        <v>0</v>
      </c>
      <c r="M5583" s="7">
        <v>0</v>
      </c>
      <c r="N5583" s="7">
        <v>0</v>
      </c>
      <c r="O5583" s="7"/>
      <c r="P5583" s="7">
        <v>0</v>
      </c>
      <c r="Q5583" s="7">
        <v>0</v>
      </c>
      <c r="R5583" s="7">
        <f>H5583-Q5583</f>
        <v>15000</v>
      </c>
      <c r="S5583" s="4" t="s">
        <v>24</v>
      </c>
    </row>
    <row r="5584" spans="1:19" ht="26.25" customHeight="1" x14ac:dyDescent="0.25">
      <c r="A5584" s="10">
        <f>+SUBTOTAL(103,$B$5:B5584)</f>
        <v>2779</v>
      </c>
      <c r="B5584" s="4" t="s">
        <v>4103</v>
      </c>
      <c r="C5584" s="4" t="s">
        <v>10445</v>
      </c>
      <c r="D5584" s="4" t="s">
        <v>3645</v>
      </c>
      <c r="E5584" s="4" t="s">
        <v>205</v>
      </c>
      <c r="F5584" s="16" t="s">
        <v>23</v>
      </c>
      <c r="G5584" s="17"/>
      <c r="H5584" s="7">
        <v>15000</v>
      </c>
      <c r="I5584" s="7">
        <v>430.5</v>
      </c>
      <c r="J5584" s="7">
        <v>0</v>
      </c>
      <c r="K5584" s="7">
        <v>456</v>
      </c>
      <c r="L5584" s="7">
        <v>0</v>
      </c>
      <c r="M5584" s="7">
        <v>25</v>
      </c>
      <c r="N5584" s="7">
        <v>0</v>
      </c>
      <c r="O5584" s="7"/>
      <c r="P5584" s="7">
        <v>4818.17</v>
      </c>
      <c r="Q5584" s="7">
        <v>5729.67</v>
      </c>
      <c r="R5584" s="7">
        <f>H5584-Q5584</f>
        <v>9270.33</v>
      </c>
      <c r="S5584" s="4" t="s">
        <v>24</v>
      </c>
    </row>
    <row r="5585" spans="1:19" ht="26.25" hidden="1" customHeight="1" x14ac:dyDescent="0.25">
      <c r="A5585" s="10">
        <f>+SUBTOTAL(103,$B$5:B5585)</f>
        <v>2779</v>
      </c>
      <c r="B5585" s="4" t="s">
        <v>1354</v>
      </c>
      <c r="C5585" s="4" t="s">
        <v>10469</v>
      </c>
      <c r="D5585" s="4" t="s">
        <v>3593</v>
      </c>
      <c r="E5585" s="4" t="s">
        <v>61</v>
      </c>
      <c r="F5585" s="16" t="s">
        <v>23</v>
      </c>
      <c r="G5585" s="17"/>
      <c r="H5585" s="7">
        <v>15000</v>
      </c>
      <c r="I5585" s="7">
        <v>430.5</v>
      </c>
      <c r="J5585" s="7">
        <v>0</v>
      </c>
      <c r="K5585" s="7">
        <v>456</v>
      </c>
      <c r="L5585" s="7">
        <v>0</v>
      </c>
      <c r="M5585" s="7">
        <v>25</v>
      </c>
      <c r="N5585" s="7">
        <v>0</v>
      </c>
      <c r="O5585" s="7"/>
      <c r="P5585" s="7">
        <v>0</v>
      </c>
      <c r="Q5585" s="7">
        <v>911.5</v>
      </c>
      <c r="R5585" s="7">
        <f>H5585-Q5585</f>
        <v>14088.5</v>
      </c>
      <c r="S5585" s="4" t="s">
        <v>24</v>
      </c>
    </row>
    <row r="5586" spans="1:19" ht="26.25" hidden="1" customHeight="1" x14ac:dyDescent="0.25">
      <c r="A5586" s="10">
        <f>+SUBTOTAL(103,$B$5:B5586)</f>
        <v>2779</v>
      </c>
      <c r="B5586" s="4" t="s">
        <v>4104</v>
      </c>
      <c r="C5586" s="4" t="s">
        <v>10524</v>
      </c>
      <c r="D5586" s="4" t="s">
        <v>1147</v>
      </c>
      <c r="E5586" s="4" t="s">
        <v>55</v>
      </c>
      <c r="F5586" s="16" t="s">
        <v>23</v>
      </c>
      <c r="G5586" s="17"/>
      <c r="H5586" s="7">
        <v>15000</v>
      </c>
      <c r="I5586" s="7">
        <v>430.5</v>
      </c>
      <c r="J5586" s="7">
        <v>0</v>
      </c>
      <c r="K5586" s="7">
        <v>456</v>
      </c>
      <c r="L5586" s="7">
        <v>0</v>
      </c>
      <c r="M5586" s="7">
        <v>25</v>
      </c>
      <c r="N5586" s="7">
        <v>0</v>
      </c>
      <c r="O5586" s="7"/>
      <c r="P5586" s="7">
        <v>662.5</v>
      </c>
      <c r="Q5586" s="7">
        <v>1574</v>
      </c>
      <c r="R5586" s="7">
        <f>H5586-Q5586</f>
        <v>13426</v>
      </c>
      <c r="S5586" s="4" t="s">
        <v>38</v>
      </c>
    </row>
    <row r="5587" spans="1:19" ht="26.25" hidden="1" customHeight="1" x14ac:dyDescent="0.25">
      <c r="A5587" s="10">
        <f>+SUBTOTAL(103,$B$5:B5587)</f>
        <v>2779</v>
      </c>
      <c r="B5587" s="4" t="s">
        <v>1371</v>
      </c>
      <c r="C5587" s="4" t="s">
        <v>7726</v>
      </c>
      <c r="D5587" s="4" t="s">
        <v>1260</v>
      </c>
      <c r="E5587" s="4" t="s">
        <v>52</v>
      </c>
      <c r="F5587" s="16" t="s">
        <v>23</v>
      </c>
      <c r="G5587" s="17"/>
      <c r="H5587" s="7">
        <v>15000</v>
      </c>
      <c r="I5587" s="7">
        <v>430.5</v>
      </c>
      <c r="J5587" s="7">
        <v>0</v>
      </c>
      <c r="K5587" s="7">
        <v>456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911.5</v>
      </c>
      <c r="R5587" s="7">
        <f>H5587-Q5587</f>
        <v>14088.5</v>
      </c>
      <c r="S5587" s="4" t="s">
        <v>24</v>
      </c>
    </row>
    <row r="5588" spans="1:19" ht="26.25" customHeight="1" x14ac:dyDescent="0.25">
      <c r="A5588" s="10">
        <f>+SUBTOTAL(103,$B$5:B5588)</f>
        <v>2780</v>
      </c>
      <c r="B5588" s="4" t="s">
        <v>1371</v>
      </c>
      <c r="C5588" s="4" t="s">
        <v>6120</v>
      </c>
      <c r="D5588" s="4" t="s">
        <v>4105</v>
      </c>
      <c r="E5588" s="4" t="s">
        <v>175</v>
      </c>
      <c r="F5588" s="16" t="s">
        <v>23</v>
      </c>
      <c r="G5588" s="17"/>
      <c r="H5588" s="7">
        <v>15000</v>
      </c>
      <c r="I5588" s="7">
        <v>430.5</v>
      </c>
      <c r="J5588" s="7">
        <v>0</v>
      </c>
      <c r="K5588" s="7">
        <v>456</v>
      </c>
      <c r="L5588" s="7">
        <v>0</v>
      </c>
      <c r="M5588" s="7">
        <v>25</v>
      </c>
      <c r="N5588" s="7">
        <v>0</v>
      </c>
      <c r="O5588" s="7"/>
      <c r="P5588" s="7">
        <v>0</v>
      </c>
      <c r="Q5588" s="7">
        <v>911.5</v>
      </c>
      <c r="R5588" s="7">
        <f>H5588-Q5588</f>
        <v>14088.5</v>
      </c>
      <c r="S5588" s="4" t="s">
        <v>24</v>
      </c>
    </row>
    <row r="5589" spans="1:19" ht="26.25" hidden="1" customHeight="1" x14ac:dyDescent="0.25">
      <c r="A5589" s="10">
        <f>+SUBTOTAL(103,$B$5:B5589)</f>
        <v>2780</v>
      </c>
      <c r="B5589" s="4" t="s">
        <v>1778</v>
      </c>
      <c r="C5589" s="4" t="s">
        <v>8621</v>
      </c>
      <c r="D5589" s="4" t="s">
        <v>3593</v>
      </c>
      <c r="E5589" s="4" t="s">
        <v>61</v>
      </c>
      <c r="F5589" s="16" t="s">
        <v>23</v>
      </c>
      <c r="G5589" s="17"/>
      <c r="H5589" s="7">
        <v>15000</v>
      </c>
      <c r="I5589" s="7">
        <v>430.5</v>
      </c>
      <c r="J5589" s="7">
        <v>0</v>
      </c>
      <c r="K5589" s="7">
        <v>456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911.5</v>
      </c>
      <c r="R5589" s="7">
        <f>H5589-Q5589</f>
        <v>14088.5</v>
      </c>
      <c r="S5589" s="4" t="s">
        <v>24</v>
      </c>
    </row>
    <row r="5590" spans="1:19" ht="26.25" hidden="1" customHeight="1" x14ac:dyDescent="0.25">
      <c r="A5590" s="10">
        <f>+SUBTOTAL(103,$B$5:B5590)</f>
        <v>2780</v>
      </c>
      <c r="B5590" s="4" t="s">
        <v>301</v>
      </c>
      <c r="C5590" s="4" t="s">
        <v>10562</v>
      </c>
      <c r="D5590" s="4" t="s">
        <v>2425</v>
      </c>
      <c r="E5590" s="4" t="s">
        <v>61</v>
      </c>
      <c r="F5590" s="16" t="s">
        <v>23</v>
      </c>
      <c r="G5590" s="17"/>
      <c r="H5590" s="7">
        <v>15000</v>
      </c>
      <c r="I5590" s="7">
        <v>430.5</v>
      </c>
      <c r="J5590" s="7">
        <v>0</v>
      </c>
      <c r="K5590" s="7">
        <v>456</v>
      </c>
      <c r="L5590" s="7">
        <v>0</v>
      </c>
      <c r="M5590" s="7">
        <v>25</v>
      </c>
      <c r="N5590" s="7">
        <v>0</v>
      </c>
      <c r="O5590" s="7"/>
      <c r="P5590" s="7">
        <v>0</v>
      </c>
      <c r="Q5590" s="7">
        <v>911.5</v>
      </c>
      <c r="R5590" s="7">
        <f>H5590-Q5590</f>
        <v>14088.5</v>
      </c>
      <c r="S5590" s="4" t="s">
        <v>24</v>
      </c>
    </row>
    <row r="5591" spans="1:19" ht="26.25" hidden="1" customHeight="1" x14ac:dyDescent="0.25">
      <c r="A5591" s="10">
        <f>+SUBTOTAL(103,$B$5:B5591)</f>
        <v>2780</v>
      </c>
      <c r="B5591" s="4" t="s">
        <v>301</v>
      </c>
      <c r="C5591" s="4" t="s">
        <v>7720</v>
      </c>
      <c r="D5591" s="4" t="s">
        <v>1260</v>
      </c>
      <c r="E5591" s="4" t="s">
        <v>52</v>
      </c>
      <c r="F5591" s="16" t="s">
        <v>23</v>
      </c>
      <c r="G5591" s="17"/>
      <c r="H5591" s="7">
        <v>15000</v>
      </c>
      <c r="I5591" s="7">
        <v>430.5</v>
      </c>
      <c r="J5591" s="7">
        <v>0</v>
      </c>
      <c r="K5591" s="7">
        <v>456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911.5</v>
      </c>
      <c r="R5591" s="7">
        <f>H5591-Q5591</f>
        <v>14088.5</v>
      </c>
      <c r="S5591" s="4" t="s">
        <v>24</v>
      </c>
    </row>
    <row r="5592" spans="1:19" ht="26.25" hidden="1" customHeight="1" x14ac:dyDescent="0.25">
      <c r="A5592" s="10">
        <f>+SUBTOTAL(103,$B$5:B5592)</f>
        <v>2780</v>
      </c>
      <c r="B5592" s="4" t="s">
        <v>301</v>
      </c>
      <c r="C5592" s="4" t="s">
        <v>10578</v>
      </c>
      <c r="D5592" s="4" t="s">
        <v>3978</v>
      </c>
      <c r="E5592" s="4" t="s">
        <v>52</v>
      </c>
      <c r="F5592" s="16" t="s">
        <v>23</v>
      </c>
      <c r="G5592" s="17"/>
      <c r="H5592" s="7">
        <v>15000</v>
      </c>
      <c r="I5592" s="7">
        <v>430.5</v>
      </c>
      <c r="J5592" s="7">
        <v>0</v>
      </c>
      <c r="K5592" s="7">
        <v>456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911.5</v>
      </c>
      <c r="R5592" s="7">
        <f>H5592-Q5592</f>
        <v>14088.5</v>
      </c>
      <c r="S5592" s="4" t="s">
        <v>24</v>
      </c>
    </row>
    <row r="5593" spans="1:19" ht="26.25" hidden="1" customHeight="1" x14ac:dyDescent="0.25">
      <c r="A5593" s="10">
        <f>+SUBTOTAL(103,$B$5:B5593)</f>
        <v>2780</v>
      </c>
      <c r="B5593" s="4" t="s">
        <v>39</v>
      </c>
      <c r="C5593" s="4" t="s">
        <v>10054</v>
      </c>
      <c r="D5593" s="4" t="s">
        <v>3779</v>
      </c>
      <c r="E5593" s="4" t="s">
        <v>63</v>
      </c>
      <c r="F5593" s="16" t="s">
        <v>23</v>
      </c>
      <c r="G5593" s="17"/>
      <c r="H5593" s="7">
        <v>15000</v>
      </c>
      <c r="I5593" s="7">
        <v>430.5</v>
      </c>
      <c r="J5593" s="7">
        <v>0</v>
      </c>
      <c r="K5593" s="7">
        <v>456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911.5</v>
      </c>
      <c r="R5593" s="7">
        <f>H5593-Q5593</f>
        <v>14088.5</v>
      </c>
      <c r="S5593" s="4" t="s">
        <v>24</v>
      </c>
    </row>
    <row r="5594" spans="1:19" ht="26.25" hidden="1" customHeight="1" x14ac:dyDescent="0.25">
      <c r="A5594" s="10">
        <f>+SUBTOTAL(103,$B$5:B5594)</f>
        <v>2780</v>
      </c>
      <c r="B5594" s="4" t="s">
        <v>4107</v>
      </c>
      <c r="C5594" s="4" t="s">
        <v>6838</v>
      </c>
      <c r="D5594" s="4" t="s">
        <v>1260</v>
      </c>
      <c r="E5594" s="4" t="s">
        <v>61</v>
      </c>
      <c r="F5594" s="16" t="s">
        <v>23</v>
      </c>
      <c r="G5594" s="17"/>
      <c r="H5594" s="7">
        <v>15000</v>
      </c>
      <c r="I5594" s="7">
        <v>430.5</v>
      </c>
      <c r="J5594" s="7">
        <v>0</v>
      </c>
      <c r="K5594" s="7">
        <v>456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911.5</v>
      </c>
      <c r="R5594" s="7">
        <f>H5594-Q5594</f>
        <v>14088.5</v>
      </c>
      <c r="S5594" s="4" t="s">
        <v>24</v>
      </c>
    </row>
    <row r="5595" spans="1:19" ht="26.25" hidden="1" customHeight="1" x14ac:dyDescent="0.25">
      <c r="A5595" s="10">
        <f>+SUBTOTAL(103,$B$5:B5595)</f>
        <v>2780</v>
      </c>
      <c r="B5595" s="4" t="s">
        <v>523</v>
      </c>
      <c r="C5595" s="4" t="s">
        <v>10684</v>
      </c>
      <c r="D5595" s="4" t="s">
        <v>433</v>
      </c>
      <c r="E5595" s="4" t="s">
        <v>52</v>
      </c>
      <c r="F5595" s="16" t="s">
        <v>23</v>
      </c>
      <c r="G5595" s="17"/>
      <c r="H5595" s="7">
        <v>15000</v>
      </c>
      <c r="I5595" s="7">
        <v>430.5</v>
      </c>
      <c r="J5595" s="7">
        <v>0</v>
      </c>
      <c r="K5595" s="7">
        <v>456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911.5</v>
      </c>
      <c r="R5595" s="7">
        <f>H5595-Q5595</f>
        <v>14088.5</v>
      </c>
      <c r="S5595" s="4" t="s">
        <v>24</v>
      </c>
    </row>
    <row r="5596" spans="1:19" ht="26.25" hidden="1" customHeight="1" x14ac:dyDescent="0.25">
      <c r="A5596" s="10">
        <f>+SUBTOTAL(103,$B$5:B5596)</f>
        <v>2780</v>
      </c>
      <c r="B5596" s="4" t="s">
        <v>4108</v>
      </c>
      <c r="C5596" s="4" t="s">
        <v>6413</v>
      </c>
      <c r="D5596" s="4" t="s">
        <v>1597</v>
      </c>
      <c r="E5596" s="4" t="s">
        <v>52</v>
      </c>
      <c r="F5596" s="16" t="s">
        <v>23</v>
      </c>
      <c r="G5596" s="17"/>
      <c r="H5596" s="7">
        <v>15000</v>
      </c>
      <c r="I5596" s="7">
        <v>430.5</v>
      </c>
      <c r="J5596" s="7">
        <v>0</v>
      </c>
      <c r="K5596" s="7">
        <v>456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911.5</v>
      </c>
      <c r="R5596" s="7">
        <f>H5596-Q5596</f>
        <v>14088.5</v>
      </c>
      <c r="S5596" s="4" t="s">
        <v>24</v>
      </c>
    </row>
    <row r="5597" spans="1:19" ht="26.25" customHeight="1" x14ac:dyDescent="0.25">
      <c r="A5597" s="10">
        <f>+SUBTOTAL(103,$B$5:B5597)</f>
        <v>2781</v>
      </c>
      <c r="B5597" s="4" t="s">
        <v>214</v>
      </c>
      <c r="C5597" s="4" t="s">
        <v>10721</v>
      </c>
      <c r="D5597" s="4" t="s">
        <v>2425</v>
      </c>
      <c r="E5597" s="4" t="s">
        <v>175</v>
      </c>
      <c r="F5597" s="16" t="s">
        <v>23</v>
      </c>
      <c r="G5597" s="17"/>
      <c r="H5597" s="7">
        <v>15000</v>
      </c>
      <c r="I5597" s="7">
        <v>430.5</v>
      </c>
      <c r="J5597" s="7">
        <v>0</v>
      </c>
      <c r="K5597" s="7">
        <v>456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911.5</v>
      </c>
      <c r="R5597" s="7">
        <f>H5597-Q5597</f>
        <v>14088.5</v>
      </c>
      <c r="S5597" s="4" t="s">
        <v>24</v>
      </c>
    </row>
    <row r="5598" spans="1:19" ht="26.25" hidden="1" customHeight="1" x14ac:dyDescent="0.25">
      <c r="A5598" s="10">
        <f>+SUBTOTAL(103,$B$5:B5598)</f>
        <v>2781</v>
      </c>
      <c r="B5598" s="4" t="s">
        <v>214</v>
      </c>
      <c r="C5598" s="4" t="s">
        <v>5885</v>
      </c>
      <c r="D5598" s="4" t="s">
        <v>2425</v>
      </c>
      <c r="E5598" s="4" t="s">
        <v>63</v>
      </c>
      <c r="F5598" s="16" t="s">
        <v>23</v>
      </c>
      <c r="G5598" s="17"/>
      <c r="H5598" s="7">
        <v>15000</v>
      </c>
      <c r="I5598" s="7">
        <v>430.5</v>
      </c>
      <c r="J5598" s="7">
        <v>0</v>
      </c>
      <c r="K5598" s="7">
        <v>456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911.5</v>
      </c>
      <c r="R5598" s="7">
        <f>H5598-Q5598</f>
        <v>14088.5</v>
      </c>
      <c r="S5598" s="4" t="s">
        <v>24</v>
      </c>
    </row>
    <row r="5599" spans="1:19" ht="26.25" hidden="1" customHeight="1" x14ac:dyDescent="0.25">
      <c r="A5599" s="10">
        <f>+SUBTOTAL(103,$B$5:B5599)</f>
        <v>2781</v>
      </c>
      <c r="B5599" s="4" t="s">
        <v>2692</v>
      </c>
      <c r="C5599" s="4" t="s">
        <v>10784</v>
      </c>
      <c r="D5599" s="4" t="s">
        <v>3623</v>
      </c>
      <c r="E5599" s="4" t="s">
        <v>59</v>
      </c>
      <c r="F5599" s="16" t="s">
        <v>23</v>
      </c>
      <c r="G5599" s="17"/>
      <c r="H5599" s="7">
        <v>15000</v>
      </c>
      <c r="I5599" s="7">
        <v>430.5</v>
      </c>
      <c r="J5599" s="7">
        <v>0</v>
      </c>
      <c r="K5599" s="7">
        <v>456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911.5</v>
      </c>
      <c r="R5599" s="7">
        <f>H5599-Q5599</f>
        <v>14088.5</v>
      </c>
      <c r="S5599" s="4" t="s">
        <v>38</v>
      </c>
    </row>
    <row r="5600" spans="1:19" ht="26.25" hidden="1" customHeight="1" x14ac:dyDescent="0.25">
      <c r="A5600" s="10">
        <f>+SUBTOTAL(103,$B$5:B5600)</f>
        <v>2781</v>
      </c>
      <c r="B5600" s="4" t="s">
        <v>4109</v>
      </c>
      <c r="C5600" s="4" t="s">
        <v>10790</v>
      </c>
      <c r="D5600" s="4" t="s">
        <v>1147</v>
      </c>
      <c r="E5600" s="4" t="s">
        <v>52</v>
      </c>
      <c r="F5600" s="16" t="s">
        <v>23</v>
      </c>
      <c r="G5600" s="17"/>
      <c r="H5600" s="7">
        <v>15000</v>
      </c>
      <c r="I5600" s="7">
        <v>430.5</v>
      </c>
      <c r="J5600" s="7">
        <v>0</v>
      </c>
      <c r="K5600" s="7">
        <v>456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911.5</v>
      </c>
      <c r="R5600" s="7">
        <f>H5600-Q5600</f>
        <v>14088.5</v>
      </c>
      <c r="S5600" s="4" t="s">
        <v>38</v>
      </c>
    </row>
    <row r="5601" spans="1:19" ht="26.25" hidden="1" customHeight="1" x14ac:dyDescent="0.25">
      <c r="A5601" s="10">
        <f>+SUBTOTAL(103,$B$5:B5601)</f>
        <v>2781</v>
      </c>
      <c r="B5601" s="4" t="s">
        <v>4110</v>
      </c>
      <c r="C5601" s="4" t="s">
        <v>10812</v>
      </c>
      <c r="D5601" s="4" t="s">
        <v>3593</v>
      </c>
      <c r="E5601" s="4" t="s">
        <v>61</v>
      </c>
      <c r="F5601" s="16" t="s">
        <v>23</v>
      </c>
      <c r="G5601" s="17"/>
      <c r="H5601" s="7">
        <v>15000</v>
      </c>
      <c r="I5601" s="7">
        <v>430.5</v>
      </c>
      <c r="J5601" s="7">
        <v>0</v>
      </c>
      <c r="K5601" s="7">
        <v>456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911.5</v>
      </c>
      <c r="R5601" s="7">
        <f>H5601-Q5601</f>
        <v>14088.5</v>
      </c>
      <c r="S5601" s="4" t="s">
        <v>38</v>
      </c>
    </row>
    <row r="5602" spans="1:19" ht="26.25" hidden="1" customHeight="1" x14ac:dyDescent="0.25">
      <c r="A5602" s="10">
        <f>+SUBTOTAL(103,$B$5:B5602)</f>
        <v>2781</v>
      </c>
      <c r="B5602" s="4" t="s">
        <v>1790</v>
      </c>
      <c r="C5602" s="4" t="s">
        <v>10849</v>
      </c>
      <c r="D5602" s="4" t="s">
        <v>3593</v>
      </c>
      <c r="E5602" s="4" t="s">
        <v>61</v>
      </c>
      <c r="F5602" s="16" t="s">
        <v>23</v>
      </c>
      <c r="G5602" s="17"/>
      <c r="H5602" s="7">
        <v>15000</v>
      </c>
      <c r="I5602" s="7">
        <v>430.5</v>
      </c>
      <c r="J5602" s="7">
        <v>0</v>
      </c>
      <c r="K5602" s="7">
        <v>456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911.5</v>
      </c>
      <c r="R5602" s="7">
        <f>H5602-Q5602</f>
        <v>14088.5</v>
      </c>
      <c r="S5602" s="4" t="s">
        <v>24</v>
      </c>
    </row>
    <row r="5603" spans="1:19" ht="26.25" hidden="1" customHeight="1" x14ac:dyDescent="0.25">
      <c r="A5603" s="10">
        <f>+SUBTOTAL(103,$B$5:B5603)</f>
        <v>2781</v>
      </c>
      <c r="B5603" s="4" t="s">
        <v>4111</v>
      </c>
      <c r="C5603" s="4" t="s">
        <v>10866</v>
      </c>
      <c r="D5603" s="4" t="s">
        <v>2425</v>
      </c>
      <c r="E5603" s="4" t="s">
        <v>63</v>
      </c>
      <c r="F5603" s="16" t="s">
        <v>23</v>
      </c>
      <c r="G5603" s="17"/>
      <c r="H5603" s="7">
        <v>15000</v>
      </c>
      <c r="I5603" s="7">
        <v>430.5</v>
      </c>
      <c r="J5603" s="7">
        <v>0</v>
      </c>
      <c r="K5603" s="7">
        <v>456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911.5</v>
      </c>
      <c r="R5603" s="7">
        <f>H5603-Q5603</f>
        <v>14088.5</v>
      </c>
      <c r="S5603" s="4" t="s">
        <v>24</v>
      </c>
    </row>
    <row r="5604" spans="1:19" ht="26.25" hidden="1" customHeight="1" x14ac:dyDescent="0.25">
      <c r="A5604" s="10">
        <f>+SUBTOTAL(103,$B$5:B5604)</f>
        <v>2781</v>
      </c>
      <c r="B5604" s="4" t="s">
        <v>383</v>
      </c>
      <c r="C5604" s="4" t="s">
        <v>9036</v>
      </c>
      <c r="D5604" s="4" t="s">
        <v>3779</v>
      </c>
      <c r="E5604" s="4" t="s">
        <v>57</v>
      </c>
      <c r="F5604" s="16" t="s">
        <v>23</v>
      </c>
      <c r="G5604" s="17"/>
      <c r="H5604" s="7">
        <v>15000</v>
      </c>
      <c r="I5604" s="7">
        <v>430.5</v>
      </c>
      <c r="J5604" s="7">
        <v>0</v>
      </c>
      <c r="K5604" s="7">
        <v>456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911.5</v>
      </c>
      <c r="R5604" s="7">
        <f>H5604-Q5604</f>
        <v>14088.5</v>
      </c>
      <c r="S5604" s="4" t="s">
        <v>24</v>
      </c>
    </row>
    <row r="5605" spans="1:19" ht="26.25" hidden="1" customHeight="1" x14ac:dyDescent="0.25">
      <c r="A5605" s="10">
        <f>+SUBTOTAL(103,$B$5:B5605)</f>
        <v>2781</v>
      </c>
      <c r="B5605" s="4" t="s">
        <v>4112</v>
      </c>
      <c r="C5605" s="4" t="s">
        <v>10882</v>
      </c>
      <c r="D5605" s="4" t="s">
        <v>3593</v>
      </c>
      <c r="E5605" s="4" t="s">
        <v>61</v>
      </c>
      <c r="F5605" s="16" t="s">
        <v>23</v>
      </c>
      <c r="G5605" s="17"/>
      <c r="H5605" s="7">
        <v>15000</v>
      </c>
      <c r="I5605" s="7">
        <v>430.5</v>
      </c>
      <c r="J5605" s="7">
        <v>0</v>
      </c>
      <c r="K5605" s="7">
        <v>456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911.5</v>
      </c>
      <c r="R5605" s="7">
        <f>H5605-Q5605</f>
        <v>14088.5</v>
      </c>
      <c r="S5605" s="4" t="s">
        <v>24</v>
      </c>
    </row>
    <row r="5606" spans="1:19" ht="26.25" hidden="1" customHeight="1" x14ac:dyDescent="0.25">
      <c r="A5606" s="10">
        <f>+SUBTOTAL(103,$B$5:B5606)</f>
        <v>2781</v>
      </c>
      <c r="B5606" s="4" t="s">
        <v>4113</v>
      </c>
      <c r="C5606" s="4" t="s">
        <v>5744</v>
      </c>
      <c r="D5606" s="4" t="s">
        <v>3375</v>
      </c>
      <c r="E5606" s="4" t="s">
        <v>52</v>
      </c>
      <c r="F5606" s="16" t="s">
        <v>23</v>
      </c>
      <c r="G5606" s="17"/>
      <c r="H5606" s="7">
        <v>15000</v>
      </c>
      <c r="I5606" s="7">
        <v>430.5</v>
      </c>
      <c r="J5606" s="7">
        <v>0</v>
      </c>
      <c r="K5606" s="7">
        <v>456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911.5</v>
      </c>
      <c r="R5606" s="7">
        <f>H5606-Q5606</f>
        <v>14088.5</v>
      </c>
      <c r="S5606" s="4" t="s">
        <v>24</v>
      </c>
    </row>
    <row r="5607" spans="1:19" ht="26.25" customHeight="1" x14ac:dyDescent="0.25">
      <c r="A5607" s="10">
        <f>+SUBTOTAL(103,$B$5:B5607)</f>
        <v>2782</v>
      </c>
      <c r="B5607" s="4" t="s">
        <v>306</v>
      </c>
      <c r="C5607" s="4" t="s">
        <v>10182</v>
      </c>
      <c r="D5607" s="4" t="s">
        <v>3593</v>
      </c>
      <c r="E5607" s="4" t="s">
        <v>3270</v>
      </c>
      <c r="F5607" s="16" t="s">
        <v>23</v>
      </c>
      <c r="G5607" s="17"/>
      <c r="H5607" s="7">
        <v>15000</v>
      </c>
      <c r="I5607" s="7">
        <v>430.5</v>
      </c>
      <c r="J5607" s="7">
        <v>0</v>
      </c>
      <c r="K5607" s="7">
        <v>456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911.5</v>
      </c>
      <c r="R5607" s="7">
        <f>H5607-Q5607</f>
        <v>14088.5</v>
      </c>
      <c r="S5607" s="4" t="s">
        <v>24</v>
      </c>
    </row>
    <row r="5608" spans="1:19" ht="26.25" hidden="1" customHeight="1" x14ac:dyDescent="0.25">
      <c r="A5608" s="10">
        <f>+SUBTOTAL(103,$B$5:B5608)</f>
        <v>2782</v>
      </c>
      <c r="B5608" s="4" t="s">
        <v>4114</v>
      </c>
      <c r="C5608" s="4" t="s">
        <v>5769</v>
      </c>
      <c r="D5608" s="4" t="s">
        <v>2668</v>
      </c>
      <c r="E5608" s="4" t="s">
        <v>52</v>
      </c>
      <c r="F5608" s="16" t="s">
        <v>23</v>
      </c>
      <c r="G5608" s="17"/>
      <c r="H5608" s="7">
        <v>15000</v>
      </c>
      <c r="I5608" s="7">
        <v>430.5</v>
      </c>
      <c r="J5608" s="7">
        <v>0</v>
      </c>
      <c r="K5608" s="7">
        <v>456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911.5</v>
      </c>
      <c r="R5608" s="7">
        <f>H5608-Q5608</f>
        <v>14088.5</v>
      </c>
      <c r="S5608" s="4" t="s">
        <v>24</v>
      </c>
    </row>
    <row r="5609" spans="1:19" ht="26.25" hidden="1" customHeight="1" x14ac:dyDescent="0.25">
      <c r="A5609" s="10">
        <f>+SUBTOTAL(103,$B$5:B5609)</f>
        <v>2782</v>
      </c>
      <c r="B5609" s="4" t="s">
        <v>4115</v>
      </c>
      <c r="C5609" s="4" t="s">
        <v>10932</v>
      </c>
      <c r="D5609" s="4" t="s">
        <v>3593</v>
      </c>
      <c r="E5609" s="4" t="s">
        <v>61</v>
      </c>
      <c r="F5609" s="16" t="s">
        <v>23</v>
      </c>
      <c r="G5609" s="17"/>
      <c r="H5609" s="7">
        <v>15000</v>
      </c>
      <c r="I5609" s="7">
        <v>430.5</v>
      </c>
      <c r="J5609" s="7">
        <v>0</v>
      </c>
      <c r="K5609" s="7">
        <v>456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911.5</v>
      </c>
      <c r="R5609" s="7">
        <f>H5609-Q5609</f>
        <v>14088.5</v>
      </c>
      <c r="S5609" s="4" t="s">
        <v>24</v>
      </c>
    </row>
    <row r="5610" spans="1:19" ht="26.25" hidden="1" customHeight="1" x14ac:dyDescent="0.25">
      <c r="A5610" s="10">
        <f>+SUBTOTAL(103,$B$5:B5610)</f>
        <v>2782</v>
      </c>
      <c r="B5610" s="4" t="s">
        <v>4116</v>
      </c>
      <c r="C5610" s="4" t="s">
        <v>8009</v>
      </c>
      <c r="D5610" s="4" t="s">
        <v>2425</v>
      </c>
      <c r="E5610" s="4" t="s">
        <v>59</v>
      </c>
      <c r="F5610" s="16" t="s">
        <v>23</v>
      </c>
      <c r="G5610" s="17"/>
      <c r="H5610" s="7">
        <v>15000</v>
      </c>
      <c r="I5610" s="7">
        <v>430.5</v>
      </c>
      <c r="J5610" s="7">
        <v>0</v>
      </c>
      <c r="K5610" s="7">
        <v>456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911.5</v>
      </c>
      <c r="R5610" s="7">
        <f>H5610-Q5610</f>
        <v>14088.5</v>
      </c>
      <c r="S5610" s="4" t="s">
        <v>24</v>
      </c>
    </row>
    <row r="5611" spans="1:19" ht="26.25" hidden="1" customHeight="1" x14ac:dyDescent="0.25">
      <c r="A5611" s="10">
        <f>+SUBTOTAL(103,$B$5:B5611)</f>
        <v>2782</v>
      </c>
      <c r="B5611" s="4" t="s">
        <v>4117</v>
      </c>
      <c r="C5611" s="4" t="s">
        <v>10964</v>
      </c>
      <c r="D5611" s="4" t="s">
        <v>1260</v>
      </c>
      <c r="E5611" s="4" t="s">
        <v>61</v>
      </c>
      <c r="F5611" s="16" t="s">
        <v>23</v>
      </c>
      <c r="G5611" s="17"/>
      <c r="H5611" s="7">
        <v>15000</v>
      </c>
      <c r="I5611" s="7">
        <v>430.5</v>
      </c>
      <c r="J5611" s="7">
        <v>0</v>
      </c>
      <c r="K5611" s="7">
        <v>456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911.5</v>
      </c>
      <c r="R5611" s="7">
        <f>H5611-Q5611</f>
        <v>14088.5</v>
      </c>
      <c r="S5611" s="4" t="s">
        <v>24</v>
      </c>
    </row>
    <row r="5612" spans="1:19" ht="26.25" hidden="1" customHeight="1" x14ac:dyDescent="0.25">
      <c r="A5612" s="10">
        <f>+SUBTOTAL(103,$B$5:B5612)</f>
        <v>2782</v>
      </c>
      <c r="B5612" s="4" t="s">
        <v>252</v>
      </c>
      <c r="C5612" s="4" t="s">
        <v>11027</v>
      </c>
      <c r="D5612" s="4" t="s">
        <v>3019</v>
      </c>
      <c r="E5612" s="4" t="s">
        <v>61</v>
      </c>
      <c r="F5612" s="16" t="s">
        <v>23</v>
      </c>
      <c r="G5612" s="17"/>
      <c r="H5612" s="7">
        <v>15000</v>
      </c>
      <c r="I5612" s="7">
        <v>430.5</v>
      </c>
      <c r="J5612" s="7">
        <v>0</v>
      </c>
      <c r="K5612" s="7">
        <v>456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911.5</v>
      </c>
      <c r="R5612" s="7">
        <f>H5612-Q5612</f>
        <v>14088.5</v>
      </c>
      <c r="S5612" s="4" t="s">
        <v>24</v>
      </c>
    </row>
    <row r="5613" spans="1:19" ht="26.25" hidden="1" customHeight="1" x14ac:dyDescent="0.25">
      <c r="A5613" s="10">
        <f>+SUBTOTAL(103,$B$5:B5613)</f>
        <v>2782</v>
      </c>
      <c r="B5613" s="4" t="s">
        <v>4118</v>
      </c>
      <c r="C5613" s="4" t="s">
        <v>5995</v>
      </c>
      <c r="D5613" s="4" t="s">
        <v>1260</v>
      </c>
      <c r="E5613" s="4" t="s">
        <v>65</v>
      </c>
      <c r="F5613" s="16" t="s">
        <v>23</v>
      </c>
      <c r="G5613" s="17"/>
      <c r="H5613" s="7">
        <v>15000</v>
      </c>
      <c r="I5613" s="7">
        <v>430.5</v>
      </c>
      <c r="J5613" s="7">
        <v>0</v>
      </c>
      <c r="K5613" s="7">
        <v>456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911.5</v>
      </c>
      <c r="R5613" s="7">
        <f>H5613-Q5613</f>
        <v>14088.5</v>
      </c>
      <c r="S5613" s="4" t="s">
        <v>24</v>
      </c>
    </row>
    <row r="5614" spans="1:19" ht="26.25" customHeight="1" x14ac:dyDescent="0.25">
      <c r="A5614" s="10">
        <f>+SUBTOTAL(103,$B$5:B5614)</f>
        <v>2783</v>
      </c>
      <c r="B5614" s="4" t="s">
        <v>4119</v>
      </c>
      <c r="C5614" s="4" t="s">
        <v>10667</v>
      </c>
      <c r="D5614" s="4" t="s">
        <v>308</v>
      </c>
      <c r="E5614" s="4" t="s">
        <v>231</v>
      </c>
      <c r="F5614" s="16" t="s">
        <v>309</v>
      </c>
      <c r="G5614" s="17"/>
      <c r="H5614" s="7">
        <v>15000</v>
      </c>
      <c r="I5614" s="7">
        <v>0</v>
      </c>
      <c r="J5614" s="7">
        <v>0</v>
      </c>
      <c r="K5614" s="7">
        <v>0</v>
      </c>
      <c r="L5614" s="7">
        <v>0</v>
      </c>
      <c r="M5614" s="7">
        <v>0</v>
      </c>
      <c r="N5614" s="7">
        <v>0</v>
      </c>
      <c r="O5614" s="7"/>
      <c r="P5614" s="7">
        <v>0</v>
      </c>
      <c r="Q5614" s="7">
        <v>0</v>
      </c>
      <c r="R5614" s="7">
        <f>H5614-Q5614</f>
        <v>15000</v>
      </c>
      <c r="S5614" s="4" t="s">
        <v>24</v>
      </c>
    </row>
    <row r="5615" spans="1:19" ht="26.25" hidden="1" customHeight="1" x14ac:dyDescent="0.25">
      <c r="A5615" s="10">
        <f>+SUBTOTAL(103,$B$5:B5615)</f>
        <v>2783</v>
      </c>
      <c r="B5615" s="4" t="s">
        <v>1461</v>
      </c>
      <c r="C5615" s="4" t="s">
        <v>11099</v>
      </c>
      <c r="D5615" s="4" t="s">
        <v>1260</v>
      </c>
      <c r="E5615" s="4" t="s">
        <v>52</v>
      </c>
      <c r="F5615" s="16" t="s">
        <v>23</v>
      </c>
      <c r="G5615" s="17"/>
      <c r="H5615" s="7">
        <v>15000</v>
      </c>
      <c r="I5615" s="7">
        <v>430.5</v>
      </c>
      <c r="J5615" s="7">
        <v>0</v>
      </c>
      <c r="K5615" s="7">
        <v>456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911.5</v>
      </c>
      <c r="R5615" s="7">
        <f>H5615-Q5615</f>
        <v>14088.5</v>
      </c>
      <c r="S5615" s="4" t="s">
        <v>24</v>
      </c>
    </row>
    <row r="5616" spans="1:19" ht="26.25" hidden="1" customHeight="1" x14ac:dyDescent="0.25">
      <c r="A5616" s="10">
        <f>+SUBTOTAL(103,$B$5:B5616)</f>
        <v>2783</v>
      </c>
      <c r="B5616" s="4" t="s">
        <v>4120</v>
      </c>
      <c r="C5616" s="4" t="s">
        <v>11106</v>
      </c>
      <c r="D5616" s="4" t="s">
        <v>1147</v>
      </c>
      <c r="E5616" s="4" t="s">
        <v>61</v>
      </c>
      <c r="F5616" s="16" t="s">
        <v>23</v>
      </c>
      <c r="G5616" s="17"/>
      <c r="H5616" s="7">
        <v>15000</v>
      </c>
      <c r="I5616" s="7">
        <v>430.5</v>
      </c>
      <c r="J5616" s="7">
        <v>0</v>
      </c>
      <c r="K5616" s="7">
        <v>456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911.5</v>
      </c>
      <c r="R5616" s="7">
        <f>H5616-Q5616</f>
        <v>14088.5</v>
      </c>
      <c r="S5616" s="4" t="s">
        <v>38</v>
      </c>
    </row>
    <row r="5617" spans="1:19" ht="26.25" customHeight="1" x14ac:dyDescent="0.25">
      <c r="A5617" s="10">
        <f>+SUBTOTAL(103,$B$5:B5617)</f>
        <v>2784</v>
      </c>
      <c r="B5617" s="4" t="s">
        <v>4121</v>
      </c>
      <c r="C5617" s="4" t="s">
        <v>11146</v>
      </c>
      <c r="D5617" s="4" t="s">
        <v>308</v>
      </c>
      <c r="E5617" s="4" t="s">
        <v>231</v>
      </c>
      <c r="F5617" s="16" t="s">
        <v>309</v>
      </c>
      <c r="G5617" s="17"/>
      <c r="H5617" s="7">
        <v>15000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/>
      <c r="P5617" s="7">
        <v>0</v>
      </c>
      <c r="Q5617" s="7">
        <v>0</v>
      </c>
      <c r="R5617" s="7">
        <f>H5617-Q5617</f>
        <v>15000</v>
      </c>
      <c r="S5617" s="4" t="s">
        <v>24</v>
      </c>
    </row>
    <row r="5618" spans="1:19" ht="26.25" customHeight="1" x14ac:dyDescent="0.25">
      <c r="A5618" s="10">
        <f>+SUBTOTAL(103,$B$5:B5618)</f>
        <v>2785</v>
      </c>
      <c r="B5618" s="4" t="s">
        <v>4122</v>
      </c>
      <c r="C5618" s="4" t="s">
        <v>11149</v>
      </c>
      <c r="D5618" s="4" t="s">
        <v>4123</v>
      </c>
      <c r="E5618" s="4" t="s">
        <v>175</v>
      </c>
      <c r="F5618" s="16" t="s">
        <v>23</v>
      </c>
      <c r="G5618" s="17"/>
      <c r="H5618" s="7">
        <v>15000</v>
      </c>
      <c r="I5618" s="7">
        <v>430.5</v>
      </c>
      <c r="J5618" s="7">
        <v>0</v>
      </c>
      <c r="K5618" s="7">
        <v>456</v>
      </c>
      <c r="L5618" s="7">
        <v>0</v>
      </c>
      <c r="M5618" s="7">
        <v>25</v>
      </c>
      <c r="N5618" s="7">
        <v>0</v>
      </c>
      <c r="O5618" s="7"/>
      <c r="P5618" s="7">
        <v>510</v>
      </c>
      <c r="Q5618" s="7">
        <v>1421.5</v>
      </c>
      <c r="R5618" s="7">
        <f>H5618-Q5618</f>
        <v>13578.5</v>
      </c>
      <c r="S5618" s="4" t="s">
        <v>24</v>
      </c>
    </row>
    <row r="5619" spans="1:19" ht="26.25" customHeight="1" x14ac:dyDescent="0.25">
      <c r="A5619" s="10">
        <f>+SUBTOTAL(103,$B$5:B5619)</f>
        <v>2786</v>
      </c>
      <c r="B5619" s="4" t="s">
        <v>4337</v>
      </c>
      <c r="C5619" s="4" t="s">
        <v>5746</v>
      </c>
      <c r="D5619" s="4" t="s">
        <v>3623</v>
      </c>
      <c r="E5619" s="4" t="s">
        <v>129</v>
      </c>
      <c r="F5619" s="16" t="s">
        <v>23</v>
      </c>
      <c r="G5619" s="17"/>
      <c r="H5619" s="7">
        <v>15000</v>
      </c>
      <c r="I5619" s="7">
        <v>430.5</v>
      </c>
      <c r="J5619" s="7">
        <v>0</v>
      </c>
      <c r="K5619" s="7">
        <v>456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911.5</v>
      </c>
      <c r="R5619" s="7">
        <f>H5619-Q5619</f>
        <v>14088.5</v>
      </c>
      <c r="S5619" s="4" t="s">
        <v>38</v>
      </c>
    </row>
    <row r="5620" spans="1:19" ht="26.25" customHeight="1" x14ac:dyDescent="0.25">
      <c r="A5620" s="10">
        <f>+SUBTOTAL(103,$B$5:B5620)</f>
        <v>2787</v>
      </c>
      <c r="B5620" s="4" t="s">
        <v>4124</v>
      </c>
      <c r="C5620" s="4" t="s">
        <v>11246</v>
      </c>
      <c r="D5620" s="4" t="s">
        <v>1260</v>
      </c>
      <c r="E5620" s="4" t="s">
        <v>115</v>
      </c>
      <c r="F5620" s="16" t="s">
        <v>23</v>
      </c>
      <c r="G5620" s="17"/>
      <c r="H5620" s="7">
        <v>15000</v>
      </c>
      <c r="I5620" s="7">
        <v>430.5</v>
      </c>
      <c r="J5620" s="7">
        <v>0</v>
      </c>
      <c r="K5620" s="7">
        <v>456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911.5</v>
      </c>
      <c r="R5620" s="7">
        <f>H5620-Q5620</f>
        <v>14088.5</v>
      </c>
      <c r="S5620" s="4" t="s">
        <v>38</v>
      </c>
    </row>
    <row r="5621" spans="1:19" ht="26.25" customHeight="1" x14ac:dyDescent="0.25">
      <c r="A5621" s="10">
        <f>+SUBTOTAL(103,$B$5:B5621)</f>
        <v>2788</v>
      </c>
      <c r="B5621" s="4" t="s">
        <v>5282</v>
      </c>
      <c r="C5621" s="4" t="s">
        <v>11261</v>
      </c>
      <c r="D5621" s="4" t="s">
        <v>308</v>
      </c>
      <c r="E5621" s="4" t="s">
        <v>231</v>
      </c>
      <c r="F5621" s="16" t="s">
        <v>309</v>
      </c>
      <c r="G5621" s="17"/>
      <c r="H5621" s="7">
        <v>15000</v>
      </c>
      <c r="I5621" s="7">
        <v>0</v>
      </c>
      <c r="J5621" s="7">
        <v>0</v>
      </c>
      <c r="K5621" s="7">
        <v>0</v>
      </c>
      <c r="L5621" s="7">
        <v>0</v>
      </c>
      <c r="M5621" s="7">
        <v>0</v>
      </c>
      <c r="N5621" s="7">
        <v>0</v>
      </c>
      <c r="O5621" s="7"/>
      <c r="P5621" s="7">
        <v>0</v>
      </c>
      <c r="Q5621" s="7">
        <v>0</v>
      </c>
      <c r="R5621" s="7">
        <f>H5621-Q5621</f>
        <v>15000</v>
      </c>
      <c r="S5621" s="4" t="s">
        <v>24</v>
      </c>
    </row>
    <row r="5622" spans="1:19" ht="26.25" customHeight="1" x14ac:dyDescent="0.25">
      <c r="A5622" s="10">
        <f>+SUBTOTAL(103,$B$5:B5622)</f>
        <v>2789</v>
      </c>
      <c r="B5622" s="4" t="s">
        <v>1496</v>
      </c>
      <c r="C5622" s="4" t="s">
        <v>11272</v>
      </c>
      <c r="D5622" s="4" t="s">
        <v>433</v>
      </c>
      <c r="E5622" s="4" t="s">
        <v>175</v>
      </c>
      <c r="F5622" s="16" t="s">
        <v>23</v>
      </c>
      <c r="G5622" s="17"/>
      <c r="H5622" s="7">
        <v>15000</v>
      </c>
      <c r="I5622" s="7">
        <v>430.5</v>
      </c>
      <c r="J5622" s="7">
        <v>0</v>
      </c>
      <c r="K5622" s="7">
        <v>456</v>
      </c>
      <c r="L5622" s="7">
        <v>0</v>
      </c>
      <c r="M5622" s="7">
        <v>25</v>
      </c>
      <c r="N5622" s="7">
        <v>0</v>
      </c>
      <c r="O5622" s="7"/>
      <c r="P5622" s="7">
        <v>570</v>
      </c>
      <c r="Q5622" s="7">
        <v>1481.5</v>
      </c>
      <c r="R5622" s="7">
        <f>H5622-Q5622</f>
        <v>13518.5</v>
      </c>
      <c r="S5622" s="4" t="s">
        <v>24</v>
      </c>
    </row>
    <row r="5623" spans="1:19" ht="26.25" hidden="1" customHeight="1" x14ac:dyDescent="0.25">
      <c r="A5623" s="10">
        <f>+SUBTOTAL(103,$B$5:B5623)</f>
        <v>2789</v>
      </c>
      <c r="B5623" s="4" t="s">
        <v>4125</v>
      </c>
      <c r="C5623" s="4" t="s">
        <v>11285</v>
      </c>
      <c r="D5623" s="4" t="s">
        <v>3073</v>
      </c>
      <c r="E5623" s="4" t="s">
        <v>63</v>
      </c>
      <c r="F5623" s="16" t="s">
        <v>23</v>
      </c>
      <c r="G5623" s="17"/>
      <c r="H5623" s="7">
        <v>15000</v>
      </c>
      <c r="I5623" s="7">
        <v>430.5</v>
      </c>
      <c r="J5623" s="7">
        <v>0</v>
      </c>
      <c r="K5623" s="7">
        <v>456</v>
      </c>
      <c r="L5623" s="7">
        <v>0</v>
      </c>
      <c r="M5623" s="7">
        <v>25</v>
      </c>
      <c r="N5623" s="7">
        <v>0</v>
      </c>
      <c r="O5623" s="7"/>
      <c r="P5623" s="7">
        <v>355.52</v>
      </c>
      <c r="Q5623" s="7">
        <v>1267.02</v>
      </c>
      <c r="R5623" s="7">
        <f>H5623-Q5623</f>
        <v>13732.98</v>
      </c>
      <c r="S5623" s="4" t="s">
        <v>24</v>
      </c>
    </row>
    <row r="5624" spans="1:19" ht="26.25" customHeight="1" x14ac:dyDescent="0.25">
      <c r="A5624" s="10">
        <f>+SUBTOTAL(103,$B$5:B5624)</f>
        <v>2790</v>
      </c>
      <c r="B5624" s="4" t="s">
        <v>4126</v>
      </c>
      <c r="C5624" s="4" t="s">
        <v>11288</v>
      </c>
      <c r="D5624" s="4" t="s">
        <v>2425</v>
      </c>
      <c r="E5624" s="4" t="s">
        <v>175</v>
      </c>
      <c r="F5624" s="16" t="s">
        <v>23</v>
      </c>
      <c r="G5624" s="17"/>
      <c r="H5624" s="7">
        <v>15000</v>
      </c>
      <c r="I5624" s="7">
        <v>430.5</v>
      </c>
      <c r="J5624" s="7">
        <v>0</v>
      </c>
      <c r="K5624" s="7">
        <v>456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911.5</v>
      </c>
      <c r="R5624" s="7">
        <f>H5624-Q5624</f>
        <v>14088.5</v>
      </c>
      <c r="S5624" s="4" t="s">
        <v>24</v>
      </c>
    </row>
    <row r="5625" spans="1:19" ht="26.25" customHeight="1" x14ac:dyDescent="0.25">
      <c r="A5625" s="10">
        <f>+SUBTOTAL(103,$B$5:B5625)</f>
        <v>2791</v>
      </c>
      <c r="B5625" s="4" t="s">
        <v>4127</v>
      </c>
      <c r="C5625" s="4" t="s">
        <v>9645</v>
      </c>
      <c r="D5625" s="4" t="s">
        <v>3779</v>
      </c>
      <c r="E5625" s="4" t="s">
        <v>22</v>
      </c>
      <c r="F5625" s="16" t="s">
        <v>23</v>
      </c>
      <c r="G5625" s="17"/>
      <c r="H5625" s="7">
        <v>15000</v>
      </c>
      <c r="I5625" s="7">
        <v>430.5</v>
      </c>
      <c r="J5625" s="7">
        <v>0</v>
      </c>
      <c r="K5625" s="7">
        <v>456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911.5</v>
      </c>
      <c r="R5625" s="7">
        <f>H5625-Q5625</f>
        <v>14088.5</v>
      </c>
      <c r="S5625" s="4" t="s">
        <v>24</v>
      </c>
    </row>
    <row r="5626" spans="1:19" ht="26.25" hidden="1" customHeight="1" x14ac:dyDescent="0.25">
      <c r="A5626" s="10">
        <f>+SUBTOTAL(103,$B$5:B5626)</f>
        <v>2791</v>
      </c>
      <c r="B5626" s="4" t="s">
        <v>4128</v>
      </c>
      <c r="C5626" s="4" t="s">
        <v>9665</v>
      </c>
      <c r="D5626" s="4" t="s">
        <v>1597</v>
      </c>
      <c r="E5626" s="4" t="s">
        <v>57</v>
      </c>
      <c r="F5626" s="16" t="s">
        <v>23</v>
      </c>
      <c r="G5626" s="17"/>
      <c r="H5626" s="7">
        <v>15000</v>
      </c>
      <c r="I5626" s="7">
        <v>430.5</v>
      </c>
      <c r="J5626" s="7">
        <v>0</v>
      </c>
      <c r="K5626" s="7">
        <v>456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911.5</v>
      </c>
      <c r="R5626" s="7">
        <f>H5626-Q5626</f>
        <v>14088.5</v>
      </c>
      <c r="S5626" s="4" t="s">
        <v>24</v>
      </c>
    </row>
    <row r="5627" spans="1:19" ht="26.25" hidden="1" customHeight="1" x14ac:dyDescent="0.25">
      <c r="A5627" s="10">
        <f>+SUBTOTAL(103,$B$5:B5627)</f>
        <v>2791</v>
      </c>
      <c r="B5627" s="4" t="s">
        <v>218</v>
      </c>
      <c r="C5627" s="4" t="s">
        <v>9497</v>
      </c>
      <c r="D5627" s="4" t="s">
        <v>1260</v>
      </c>
      <c r="E5627" s="4" t="s">
        <v>55</v>
      </c>
      <c r="F5627" s="16" t="s">
        <v>23</v>
      </c>
      <c r="G5627" s="17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10714.67</v>
      </c>
      <c r="Q5627" s="7">
        <v>11626.17</v>
      </c>
      <c r="R5627" s="7">
        <f>H5627-Q5627</f>
        <v>3373.83</v>
      </c>
      <c r="S5627" s="4" t="s">
        <v>24</v>
      </c>
    </row>
    <row r="5628" spans="1:19" ht="26.25" hidden="1" customHeight="1" x14ac:dyDescent="0.25">
      <c r="A5628" s="10">
        <f>+SUBTOTAL(103,$B$5:B5628)</f>
        <v>2791</v>
      </c>
      <c r="B5628" s="4" t="s">
        <v>1512</v>
      </c>
      <c r="C5628" s="4" t="s">
        <v>5939</v>
      </c>
      <c r="D5628" s="4" t="s">
        <v>3593</v>
      </c>
      <c r="E5628" s="4" t="s">
        <v>61</v>
      </c>
      <c r="F5628" s="16" t="s">
        <v>23</v>
      </c>
      <c r="G5628" s="17"/>
      <c r="H5628" s="7">
        <v>15000</v>
      </c>
      <c r="I5628" s="7">
        <v>430.5</v>
      </c>
      <c r="J5628" s="7">
        <v>0</v>
      </c>
      <c r="K5628" s="7">
        <v>456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911.5</v>
      </c>
      <c r="R5628" s="7">
        <f>H5628-Q5628</f>
        <v>14088.5</v>
      </c>
      <c r="S5628" s="4" t="s">
        <v>24</v>
      </c>
    </row>
    <row r="5629" spans="1:19" ht="26.25" customHeight="1" x14ac:dyDescent="0.25">
      <c r="A5629" s="10">
        <f>+SUBTOTAL(103,$B$5:B5629)</f>
        <v>2792</v>
      </c>
      <c r="B5629" s="4" t="s">
        <v>233</v>
      </c>
      <c r="C5629" s="4" t="s">
        <v>9370</v>
      </c>
      <c r="D5629" s="4" t="s">
        <v>3593</v>
      </c>
      <c r="E5629" s="4" t="s">
        <v>72</v>
      </c>
      <c r="F5629" s="16" t="s">
        <v>23</v>
      </c>
      <c r="G5629" s="17"/>
      <c r="H5629" s="7">
        <v>15000</v>
      </c>
      <c r="I5629" s="7">
        <v>430.5</v>
      </c>
      <c r="J5629" s="7">
        <v>0</v>
      </c>
      <c r="K5629" s="7">
        <v>456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911.5</v>
      </c>
      <c r="R5629" s="7">
        <f>H5629-Q5629</f>
        <v>14088.5</v>
      </c>
      <c r="S5629" s="4" t="s">
        <v>24</v>
      </c>
    </row>
    <row r="5630" spans="1:19" ht="26.25" hidden="1" customHeight="1" x14ac:dyDescent="0.25">
      <c r="A5630" s="10">
        <f>+SUBTOTAL(103,$B$5:B5630)</f>
        <v>2792</v>
      </c>
      <c r="B5630" s="4" t="s">
        <v>3382</v>
      </c>
      <c r="C5630" s="4" t="s">
        <v>11364</v>
      </c>
      <c r="D5630" s="4" t="s">
        <v>1260</v>
      </c>
      <c r="E5630" s="4" t="s">
        <v>59</v>
      </c>
      <c r="F5630" s="16" t="s">
        <v>23</v>
      </c>
      <c r="G5630" s="17"/>
      <c r="H5630" s="7">
        <v>15000</v>
      </c>
      <c r="I5630" s="7">
        <v>430.5</v>
      </c>
      <c r="J5630" s="7">
        <v>0</v>
      </c>
      <c r="K5630" s="7">
        <v>456</v>
      </c>
      <c r="L5630" s="7">
        <v>0</v>
      </c>
      <c r="M5630" s="7">
        <v>25</v>
      </c>
      <c r="N5630" s="7">
        <v>0</v>
      </c>
      <c r="O5630" s="7"/>
      <c r="P5630" s="7">
        <v>1000</v>
      </c>
      <c r="Q5630" s="7">
        <v>1911.5</v>
      </c>
      <c r="R5630" s="7">
        <f>H5630-Q5630</f>
        <v>13088.5</v>
      </c>
      <c r="S5630" s="4" t="s">
        <v>24</v>
      </c>
    </row>
    <row r="5631" spans="1:19" ht="26.25" customHeight="1" x14ac:dyDescent="0.25">
      <c r="A5631" s="10">
        <f>+SUBTOTAL(103,$B$5:B5631)</f>
        <v>2793</v>
      </c>
      <c r="B5631" s="4" t="s">
        <v>4129</v>
      </c>
      <c r="C5631" s="4" t="s">
        <v>11396</v>
      </c>
      <c r="D5631" s="4" t="s">
        <v>2425</v>
      </c>
      <c r="E5631" s="4" t="s">
        <v>175</v>
      </c>
      <c r="F5631" s="16" t="s">
        <v>23</v>
      </c>
      <c r="G5631" s="17"/>
      <c r="H5631" s="7">
        <v>15000</v>
      </c>
      <c r="I5631" s="7">
        <v>430.5</v>
      </c>
      <c r="J5631" s="7">
        <v>0</v>
      </c>
      <c r="K5631" s="7">
        <v>456</v>
      </c>
      <c r="L5631" s="7">
        <v>0</v>
      </c>
      <c r="M5631" s="7">
        <v>25</v>
      </c>
      <c r="N5631" s="7">
        <v>0</v>
      </c>
      <c r="O5631" s="7"/>
      <c r="P5631" s="7">
        <v>3132.34</v>
      </c>
      <c r="Q5631" s="7">
        <v>4043.84</v>
      </c>
      <c r="R5631" s="7">
        <f>H5631-Q5631</f>
        <v>10956.16</v>
      </c>
      <c r="S5631" s="4" t="s">
        <v>24</v>
      </c>
    </row>
    <row r="5632" spans="1:19" ht="26.25" hidden="1" customHeight="1" x14ac:dyDescent="0.25">
      <c r="A5632" s="10">
        <f>+SUBTOTAL(103,$B$5:B5632)</f>
        <v>2793</v>
      </c>
      <c r="B5632" s="4" t="s">
        <v>4130</v>
      </c>
      <c r="C5632" s="4" t="s">
        <v>8621</v>
      </c>
      <c r="D5632" s="4" t="s">
        <v>1260</v>
      </c>
      <c r="E5632" s="4" t="s">
        <v>2314</v>
      </c>
      <c r="F5632" s="16" t="s">
        <v>23</v>
      </c>
      <c r="G5632" s="17"/>
      <c r="H5632" s="7">
        <v>15000</v>
      </c>
      <c r="I5632" s="7">
        <v>430.5</v>
      </c>
      <c r="J5632" s="7">
        <v>0</v>
      </c>
      <c r="K5632" s="7">
        <v>456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911.5</v>
      </c>
      <c r="R5632" s="7">
        <f>H5632-Q5632</f>
        <v>14088.5</v>
      </c>
      <c r="S5632" s="4" t="s">
        <v>24</v>
      </c>
    </row>
    <row r="5633" spans="1:19" ht="26.25" hidden="1" customHeight="1" x14ac:dyDescent="0.25">
      <c r="A5633" s="10">
        <f>+SUBTOTAL(103,$B$5:B5633)</f>
        <v>2793</v>
      </c>
      <c r="B5633" s="4" t="s">
        <v>5440</v>
      </c>
      <c r="C5633" s="4" t="s">
        <v>11416</v>
      </c>
      <c r="D5633" s="4" t="s">
        <v>1260</v>
      </c>
      <c r="E5633" s="4" t="s">
        <v>61</v>
      </c>
      <c r="F5633" s="16" t="s">
        <v>23</v>
      </c>
      <c r="G5633" s="17"/>
      <c r="H5633" s="7">
        <v>15000</v>
      </c>
      <c r="I5633" s="7">
        <v>430.5</v>
      </c>
      <c r="J5633" s="7">
        <v>0</v>
      </c>
      <c r="K5633" s="7">
        <v>456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911.5</v>
      </c>
      <c r="R5633" s="7">
        <f>H5633-Q5633</f>
        <v>14088.5</v>
      </c>
      <c r="S5633" s="4" t="s">
        <v>24</v>
      </c>
    </row>
    <row r="5634" spans="1:19" ht="26.25" hidden="1" customHeight="1" x14ac:dyDescent="0.25">
      <c r="A5634" s="10">
        <f>+SUBTOTAL(103,$B$5:B5634)</f>
        <v>2793</v>
      </c>
      <c r="B5634" s="4" t="s">
        <v>4131</v>
      </c>
      <c r="C5634" s="4" t="s">
        <v>1123</v>
      </c>
      <c r="D5634" s="4" t="s">
        <v>1260</v>
      </c>
      <c r="E5634" s="4" t="s">
        <v>65</v>
      </c>
      <c r="F5634" s="16" t="s">
        <v>23</v>
      </c>
      <c r="G5634" s="17"/>
      <c r="H5634" s="7">
        <v>15000</v>
      </c>
      <c r="I5634" s="7">
        <v>430.5</v>
      </c>
      <c r="J5634" s="7">
        <v>0</v>
      </c>
      <c r="K5634" s="7">
        <v>456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911.5</v>
      </c>
      <c r="R5634" s="7">
        <f>H5634-Q5634</f>
        <v>14088.5</v>
      </c>
      <c r="S5634" s="4" t="s">
        <v>24</v>
      </c>
    </row>
    <row r="5635" spans="1:19" ht="26.25" hidden="1" customHeight="1" x14ac:dyDescent="0.25">
      <c r="A5635" s="10">
        <f>+SUBTOTAL(103,$B$5:B5635)</f>
        <v>2793</v>
      </c>
      <c r="B5635" s="4" t="s">
        <v>4132</v>
      </c>
      <c r="C5635" s="4" t="s">
        <v>11424</v>
      </c>
      <c r="D5635" s="4" t="s">
        <v>1260</v>
      </c>
      <c r="E5635" s="4" t="s">
        <v>61</v>
      </c>
      <c r="F5635" s="16" t="s">
        <v>23</v>
      </c>
      <c r="G5635" s="17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f>H5635-Q5635</f>
        <v>14088.5</v>
      </c>
      <c r="S5635" s="4" t="s">
        <v>24</v>
      </c>
    </row>
    <row r="5636" spans="1:19" ht="26.25" customHeight="1" x14ac:dyDescent="0.25">
      <c r="A5636" s="10">
        <f>+SUBTOTAL(103,$B$5:B5636)</f>
        <v>2794</v>
      </c>
      <c r="B5636" s="4" t="s">
        <v>4133</v>
      </c>
      <c r="C5636" s="4" t="s">
        <v>11463</v>
      </c>
      <c r="D5636" s="4" t="s">
        <v>1260</v>
      </c>
      <c r="E5636" s="4" t="s">
        <v>164</v>
      </c>
      <c r="F5636" s="16" t="s">
        <v>23</v>
      </c>
      <c r="G5636" s="17"/>
      <c r="H5636" s="7">
        <v>15000</v>
      </c>
      <c r="I5636" s="7">
        <v>430.5</v>
      </c>
      <c r="J5636" s="7">
        <v>0</v>
      </c>
      <c r="K5636" s="7">
        <v>456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911.5</v>
      </c>
      <c r="R5636" s="7">
        <f>H5636-Q5636</f>
        <v>14088.5</v>
      </c>
      <c r="S5636" s="4" t="s">
        <v>24</v>
      </c>
    </row>
    <row r="5637" spans="1:19" ht="26.25" customHeight="1" x14ac:dyDescent="0.25">
      <c r="A5637" s="10">
        <f>+SUBTOTAL(103,$B$5:B5637)</f>
        <v>2795</v>
      </c>
      <c r="B5637" s="4" t="s">
        <v>4134</v>
      </c>
      <c r="C5637" s="4" t="s">
        <v>5694</v>
      </c>
      <c r="D5637" s="4" t="s">
        <v>433</v>
      </c>
      <c r="E5637" s="4" t="s">
        <v>129</v>
      </c>
      <c r="F5637" s="16" t="s">
        <v>23</v>
      </c>
      <c r="G5637" s="17"/>
      <c r="H5637" s="7">
        <v>15000</v>
      </c>
      <c r="I5637" s="7">
        <v>430.5</v>
      </c>
      <c r="J5637" s="7">
        <v>0</v>
      </c>
      <c r="K5637" s="7">
        <v>456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911.5</v>
      </c>
      <c r="R5637" s="7">
        <f>H5637-Q5637</f>
        <v>14088.5</v>
      </c>
      <c r="S5637" s="4" t="s">
        <v>24</v>
      </c>
    </row>
    <row r="5638" spans="1:19" ht="26.25" hidden="1" customHeight="1" x14ac:dyDescent="0.25">
      <c r="A5638" s="10">
        <f>+SUBTOTAL(103,$B$5:B5638)</f>
        <v>2795</v>
      </c>
      <c r="B5638" s="4" t="s">
        <v>4135</v>
      </c>
      <c r="C5638" s="4" t="s">
        <v>11484</v>
      </c>
      <c r="D5638" s="4" t="s">
        <v>1260</v>
      </c>
      <c r="E5638" s="4" t="s">
        <v>65</v>
      </c>
      <c r="F5638" s="16" t="s">
        <v>23</v>
      </c>
      <c r="G5638" s="17"/>
      <c r="H5638" s="7">
        <v>15000</v>
      </c>
      <c r="I5638" s="7">
        <v>430.5</v>
      </c>
      <c r="J5638" s="7">
        <v>0</v>
      </c>
      <c r="K5638" s="7">
        <v>456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911.5</v>
      </c>
      <c r="R5638" s="7">
        <f>H5638-Q5638</f>
        <v>14088.5</v>
      </c>
      <c r="S5638" s="4" t="s">
        <v>24</v>
      </c>
    </row>
    <row r="5639" spans="1:19" ht="26.25" hidden="1" customHeight="1" x14ac:dyDescent="0.25">
      <c r="A5639" s="10">
        <f>+SUBTOTAL(103,$B$5:B5639)</f>
        <v>2795</v>
      </c>
      <c r="B5639" s="4" t="s">
        <v>4136</v>
      </c>
      <c r="C5639" s="4" t="s">
        <v>11502</v>
      </c>
      <c r="D5639" s="4" t="s">
        <v>1147</v>
      </c>
      <c r="E5639" s="4" t="s">
        <v>61</v>
      </c>
      <c r="F5639" s="16" t="s">
        <v>23</v>
      </c>
      <c r="G5639" s="17"/>
      <c r="H5639" s="7">
        <v>15000</v>
      </c>
      <c r="I5639" s="7">
        <v>430.5</v>
      </c>
      <c r="J5639" s="7">
        <v>0</v>
      </c>
      <c r="K5639" s="7">
        <v>456</v>
      </c>
      <c r="L5639" s="7">
        <v>3430.92</v>
      </c>
      <c r="M5639" s="7">
        <v>25</v>
      </c>
      <c r="N5639" s="7">
        <v>0</v>
      </c>
      <c r="O5639" s="7"/>
      <c r="P5639" s="7">
        <v>0</v>
      </c>
      <c r="Q5639" s="7">
        <v>4342.42</v>
      </c>
      <c r="R5639" s="7">
        <f>H5639-Q5639</f>
        <v>10657.58</v>
      </c>
      <c r="S5639" s="4" t="s">
        <v>38</v>
      </c>
    </row>
    <row r="5640" spans="1:19" ht="26.25" customHeight="1" x14ac:dyDescent="0.25">
      <c r="A5640" s="10">
        <f>+SUBTOTAL(103,$B$5:B5640)</f>
        <v>2796</v>
      </c>
      <c r="B5640" s="4" t="s">
        <v>4137</v>
      </c>
      <c r="C5640" s="4" t="s">
        <v>11514</v>
      </c>
      <c r="D5640" s="4" t="s">
        <v>3019</v>
      </c>
      <c r="E5640" s="4" t="s">
        <v>175</v>
      </c>
      <c r="F5640" s="16" t="s">
        <v>23</v>
      </c>
      <c r="G5640" s="17"/>
      <c r="H5640" s="7">
        <v>15000</v>
      </c>
      <c r="I5640" s="7">
        <v>430.5</v>
      </c>
      <c r="J5640" s="7">
        <v>0</v>
      </c>
      <c r="K5640" s="7">
        <v>456</v>
      </c>
      <c r="L5640" s="7">
        <v>0</v>
      </c>
      <c r="M5640" s="7">
        <v>25</v>
      </c>
      <c r="N5640" s="7">
        <v>0</v>
      </c>
      <c r="O5640" s="7"/>
      <c r="P5640" s="7">
        <v>11358.57</v>
      </c>
      <c r="Q5640" s="7">
        <v>12270.07</v>
      </c>
      <c r="R5640" s="7">
        <f>H5640-Q5640</f>
        <v>2729.9300000000003</v>
      </c>
      <c r="S5640" s="4" t="s">
        <v>24</v>
      </c>
    </row>
    <row r="5641" spans="1:19" ht="26.25" hidden="1" customHeight="1" x14ac:dyDescent="0.25">
      <c r="A5641" s="10">
        <f>+SUBTOTAL(103,$B$5:B5641)</f>
        <v>2796</v>
      </c>
      <c r="B5641" s="4" t="s">
        <v>4138</v>
      </c>
      <c r="C5641" s="4" t="s">
        <v>11516</v>
      </c>
      <c r="D5641" s="4" t="s">
        <v>433</v>
      </c>
      <c r="E5641" s="4" t="s">
        <v>63</v>
      </c>
      <c r="F5641" s="16" t="s">
        <v>23</v>
      </c>
      <c r="G5641" s="17"/>
      <c r="H5641" s="7">
        <v>15000</v>
      </c>
      <c r="I5641" s="7">
        <v>430.5</v>
      </c>
      <c r="J5641" s="7">
        <v>0</v>
      </c>
      <c r="K5641" s="7">
        <v>456</v>
      </c>
      <c r="L5641" s="7">
        <v>0</v>
      </c>
      <c r="M5641" s="7">
        <v>25</v>
      </c>
      <c r="N5641" s="7">
        <v>0</v>
      </c>
      <c r="O5641" s="7"/>
      <c r="P5641" s="7">
        <v>1000</v>
      </c>
      <c r="Q5641" s="7">
        <v>1911.5</v>
      </c>
      <c r="R5641" s="7">
        <f>H5641-Q5641</f>
        <v>13088.5</v>
      </c>
      <c r="S5641" s="4" t="s">
        <v>38</v>
      </c>
    </row>
    <row r="5642" spans="1:19" ht="26.25" hidden="1" customHeight="1" x14ac:dyDescent="0.25">
      <c r="A5642" s="10">
        <f>+SUBTOTAL(103,$B$5:B5642)</f>
        <v>2796</v>
      </c>
      <c r="B5642" s="4" t="s">
        <v>4139</v>
      </c>
      <c r="C5642" s="4" t="s">
        <v>11564</v>
      </c>
      <c r="D5642" s="4" t="s">
        <v>1147</v>
      </c>
      <c r="E5642" s="4" t="s">
        <v>59</v>
      </c>
      <c r="F5642" s="16" t="s">
        <v>23</v>
      </c>
      <c r="G5642" s="17"/>
      <c r="H5642" s="7">
        <v>15000</v>
      </c>
      <c r="I5642" s="7">
        <v>430.5</v>
      </c>
      <c r="J5642" s="7">
        <v>0</v>
      </c>
      <c r="K5642" s="7">
        <v>456</v>
      </c>
      <c r="L5642" s="7">
        <v>0</v>
      </c>
      <c r="M5642" s="7">
        <v>25</v>
      </c>
      <c r="N5642" s="7">
        <v>0</v>
      </c>
      <c r="O5642" s="7"/>
      <c r="P5642" s="7">
        <v>2831.5</v>
      </c>
      <c r="Q5642" s="7">
        <v>3743</v>
      </c>
      <c r="R5642" s="7">
        <f>H5642-Q5642</f>
        <v>11257</v>
      </c>
      <c r="S5642" s="4" t="s">
        <v>38</v>
      </c>
    </row>
    <row r="5643" spans="1:19" ht="26.25" customHeight="1" x14ac:dyDescent="0.25">
      <c r="A5643" s="10">
        <f>+SUBTOTAL(103,$B$5:B5643)</f>
        <v>2797</v>
      </c>
      <c r="B5643" s="4" t="s">
        <v>4140</v>
      </c>
      <c r="C5643" s="4" t="s">
        <v>5966</v>
      </c>
      <c r="D5643" s="4" t="s">
        <v>1260</v>
      </c>
      <c r="E5643" s="4" t="s">
        <v>2089</v>
      </c>
      <c r="F5643" s="16" t="s">
        <v>23</v>
      </c>
      <c r="G5643" s="17"/>
      <c r="H5643" s="7">
        <v>15000</v>
      </c>
      <c r="I5643" s="7">
        <v>430.5</v>
      </c>
      <c r="J5643" s="7">
        <v>0</v>
      </c>
      <c r="K5643" s="7">
        <v>456</v>
      </c>
      <c r="L5643" s="7">
        <v>1715.46</v>
      </c>
      <c r="M5643" s="7">
        <v>25</v>
      </c>
      <c r="N5643" s="7">
        <v>0</v>
      </c>
      <c r="O5643" s="7"/>
      <c r="P5643" s="7">
        <v>662.5</v>
      </c>
      <c r="Q5643" s="7">
        <v>3289.46</v>
      </c>
      <c r="R5643" s="7">
        <f>H5643-Q5643</f>
        <v>11710.54</v>
      </c>
      <c r="S5643" s="4" t="s">
        <v>38</v>
      </c>
    </row>
    <row r="5644" spans="1:19" ht="26.25" customHeight="1" x14ac:dyDescent="0.25">
      <c r="A5644" s="10">
        <f>+SUBTOTAL(103,$B$5:B5644)</f>
        <v>2798</v>
      </c>
      <c r="B5644" s="4" t="s">
        <v>4141</v>
      </c>
      <c r="C5644" s="4" t="s">
        <v>11570</v>
      </c>
      <c r="D5644" s="4" t="s">
        <v>308</v>
      </c>
      <c r="E5644" s="4" t="s">
        <v>231</v>
      </c>
      <c r="F5644" s="16" t="s">
        <v>309</v>
      </c>
      <c r="G5644" s="17"/>
      <c r="H5644" s="7">
        <v>15000</v>
      </c>
      <c r="I5644" s="7">
        <v>0</v>
      </c>
      <c r="J5644" s="7">
        <v>0</v>
      </c>
      <c r="K5644" s="7">
        <v>0</v>
      </c>
      <c r="L5644" s="7">
        <v>0</v>
      </c>
      <c r="M5644" s="7">
        <v>0</v>
      </c>
      <c r="N5644" s="7">
        <v>0</v>
      </c>
      <c r="O5644" s="7"/>
      <c r="P5644" s="7">
        <v>0</v>
      </c>
      <c r="Q5644" s="7">
        <v>0</v>
      </c>
      <c r="R5644" s="7">
        <f>H5644-Q5644</f>
        <v>15000</v>
      </c>
      <c r="S5644" s="4" t="s">
        <v>38</v>
      </c>
    </row>
    <row r="5645" spans="1:19" ht="26.25" hidden="1" customHeight="1" x14ac:dyDescent="0.25">
      <c r="A5645" s="10">
        <f>+SUBTOTAL(103,$B$5:B5645)</f>
        <v>2798</v>
      </c>
      <c r="B5645" s="4" t="s">
        <v>4142</v>
      </c>
      <c r="C5645" s="4" t="s">
        <v>9208</v>
      </c>
      <c r="D5645" s="4" t="s">
        <v>1260</v>
      </c>
      <c r="E5645" s="4" t="s">
        <v>63</v>
      </c>
      <c r="F5645" s="16" t="s">
        <v>23</v>
      </c>
      <c r="G5645" s="17"/>
      <c r="H5645" s="7">
        <v>15000</v>
      </c>
      <c r="I5645" s="7">
        <v>430.5</v>
      </c>
      <c r="J5645" s="7">
        <v>0</v>
      </c>
      <c r="K5645" s="7">
        <v>456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911.5</v>
      </c>
      <c r="R5645" s="7">
        <f>H5645-Q5645</f>
        <v>14088.5</v>
      </c>
      <c r="S5645" s="4" t="s">
        <v>38</v>
      </c>
    </row>
    <row r="5646" spans="1:19" ht="26.25" hidden="1" customHeight="1" x14ac:dyDescent="0.25">
      <c r="A5646" s="10">
        <f>+SUBTOTAL(103,$B$5:B5646)</f>
        <v>2798</v>
      </c>
      <c r="B5646" s="4" t="s">
        <v>5479</v>
      </c>
      <c r="C5646" s="4" t="s">
        <v>11577</v>
      </c>
      <c r="D5646" s="4" t="s">
        <v>2425</v>
      </c>
      <c r="E5646" s="4" t="s">
        <v>59</v>
      </c>
      <c r="F5646" s="16" t="s">
        <v>23</v>
      </c>
      <c r="G5646" s="17"/>
      <c r="H5646" s="7">
        <v>15000</v>
      </c>
      <c r="I5646" s="7">
        <v>430.5</v>
      </c>
      <c r="J5646" s="7">
        <v>0</v>
      </c>
      <c r="K5646" s="7">
        <v>456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911.5</v>
      </c>
      <c r="R5646" s="7">
        <f>H5646-Q5646</f>
        <v>14088.5</v>
      </c>
      <c r="S5646" s="4" t="s">
        <v>24</v>
      </c>
    </row>
    <row r="5647" spans="1:19" ht="26.25" customHeight="1" x14ac:dyDescent="0.25">
      <c r="A5647" s="10">
        <f>+SUBTOTAL(103,$B$5:B5647)</f>
        <v>2799</v>
      </c>
      <c r="B5647" s="4" t="s">
        <v>4143</v>
      </c>
      <c r="C5647" s="4" t="s">
        <v>11580</v>
      </c>
      <c r="D5647" s="4" t="s">
        <v>1653</v>
      </c>
      <c r="E5647" s="4" t="s">
        <v>129</v>
      </c>
      <c r="F5647" s="16" t="s">
        <v>23</v>
      </c>
      <c r="G5647" s="17"/>
      <c r="H5647" s="7">
        <v>15000</v>
      </c>
      <c r="I5647" s="7">
        <v>430.5</v>
      </c>
      <c r="J5647" s="7">
        <v>0</v>
      </c>
      <c r="K5647" s="7">
        <v>456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911.5</v>
      </c>
      <c r="R5647" s="7">
        <f>H5647-Q5647</f>
        <v>14088.5</v>
      </c>
      <c r="S5647" s="4" t="s">
        <v>38</v>
      </c>
    </row>
    <row r="5648" spans="1:19" ht="26.25" hidden="1" customHeight="1" x14ac:dyDescent="0.25">
      <c r="A5648" s="10">
        <f>+SUBTOTAL(103,$B$5:B5648)</f>
        <v>2799</v>
      </c>
      <c r="B5648" s="4" t="s">
        <v>5481</v>
      </c>
      <c r="C5648" s="4" t="s">
        <v>11581</v>
      </c>
      <c r="D5648" s="4" t="s">
        <v>1260</v>
      </c>
      <c r="E5648" s="4" t="s">
        <v>57</v>
      </c>
      <c r="F5648" s="16" t="s">
        <v>23</v>
      </c>
      <c r="G5648" s="17"/>
      <c r="H5648" s="7">
        <v>15000</v>
      </c>
      <c r="I5648" s="7">
        <v>430.5</v>
      </c>
      <c r="J5648" s="7">
        <v>0</v>
      </c>
      <c r="K5648" s="7">
        <v>456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911.5</v>
      </c>
      <c r="R5648" s="7">
        <f>H5648-Q5648</f>
        <v>14088.5</v>
      </c>
      <c r="S5648" s="4" t="s">
        <v>38</v>
      </c>
    </row>
    <row r="5649" spans="1:19" ht="26.25" hidden="1" customHeight="1" x14ac:dyDescent="0.25">
      <c r="A5649" s="10">
        <f>+SUBTOTAL(103,$B$5:B5649)</f>
        <v>2799</v>
      </c>
      <c r="B5649" s="4" t="s">
        <v>4144</v>
      </c>
      <c r="C5649" s="4" t="s">
        <v>11586</v>
      </c>
      <c r="D5649" s="4" t="s">
        <v>1260</v>
      </c>
      <c r="E5649" s="4" t="s">
        <v>59</v>
      </c>
      <c r="F5649" s="16" t="s">
        <v>23</v>
      </c>
      <c r="G5649" s="17"/>
      <c r="H5649" s="7">
        <v>15000</v>
      </c>
      <c r="I5649" s="7">
        <v>430.5</v>
      </c>
      <c r="J5649" s="7">
        <v>0</v>
      </c>
      <c r="K5649" s="7">
        <v>456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911.5</v>
      </c>
      <c r="R5649" s="7">
        <f>H5649-Q5649</f>
        <v>14088.5</v>
      </c>
      <c r="S5649" s="4" t="s">
        <v>38</v>
      </c>
    </row>
    <row r="5650" spans="1:19" ht="26.25" hidden="1" customHeight="1" x14ac:dyDescent="0.25">
      <c r="A5650" s="10">
        <f>+SUBTOTAL(103,$B$5:B5650)</f>
        <v>2799</v>
      </c>
      <c r="B5650" s="4" t="s">
        <v>4145</v>
      </c>
      <c r="C5650" s="4" t="s">
        <v>11587</v>
      </c>
      <c r="D5650" s="4" t="s">
        <v>3019</v>
      </c>
      <c r="E5650" s="4" t="s">
        <v>61</v>
      </c>
      <c r="F5650" s="16" t="s">
        <v>23</v>
      </c>
      <c r="G5650" s="17"/>
      <c r="H5650" s="7">
        <v>15000</v>
      </c>
      <c r="I5650" s="7">
        <v>430.5</v>
      </c>
      <c r="J5650" s="7">
        <v>0</v>
      </c>
      <c r="K5650" s="7">
        <v>456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911.5</v>
      </c>
      <c r="R5650" s="7">
        <f>H5650-Q5650</f>
        <v>14088.5</v>
      </c>
      <c r="S5650" s="4" t="s">
        <v>38</v>
      </c>
    </row>
    <row r="5651" spans="1:19" ht="26.25" hidden="1" customHeight="1" x14ac:dyDescent="0.25">
      <c r="A5651" s="10">
        <f>+SUBTOTAL(103,$B$5:B5651)</f>
        <v>2799</v>
      </c>
      <c r="B5651" s="4" t="s">
        <v>4146</v>
      </c>
      <c r="C5651" s="4" t="s">
        <v>11589</v>
      </c>
      <c r="D5651" s="4" t="s">
        <v>1147</v>
      </c>
      <c r="E5651" s="4" t="s">
        <v>57</v>
      </c>
      <c r="F5651" s="16" t="s">
        <v>23</v>
      </c>
      <c r="G5651" s="17"/>
      <c r="H5651" s="7">
        <v>15000</v>
      </c>
      <c r="I5651" s="7">
        <v>430.5</v>
      </c>
      <c r="J5651" s="7">
        <v>0</v>
      </c>
      <c r="K5651" s="7">
        <v>456</v>
      </c>
      <c r="L5651" s="7">
        <v>0</v>
      </c>
      <c r="M5651" s="7">
        <v>25</v>
      </c>
      <c r="N5651" s="7">
        <v>0</v>
      </c>
      <c r="O5651" s="7"/>
      <c r="P5651" s="7">
        <v>1150</v>
      </c>
      <c r="Q5651" s="7">
        <v>2061.5</v>
      </c>
      <c r="R5651" s="7">
        <f>H5651-Q5651</f>
        <v>12938.5</v>
      </c>
      <c r="S5651" s="4" t="s">
        <v>38</v>
      </c>
    </row>
    <row r="5652" spans="1:19" ht="26.25" hidden="1" customHeight="1" x14ac:dyDescent="0.25">
      <c r="A5652" s="10">
        <f>+SUBTOTAL(103,$B$5:B5652)</f>
        <v>2799</v>
      </c>
      <c r="B5652" s="4" t="s">
        <v>4147</v>
      </c>
      <c r="C5652" s="4" t="s">
        <v>11597</v>
      </c>
      <c r="D5652" s="4" t="s">
        <v>3623</v>
      </c>
      <c r="E5652" s="4" t="s">
        <v>61</v>
      </c>
      <c r="F5652" s="16" t="s">
        <v>23</v>
      </c>
      <c r="G5652" s="17"/>
      <c r="H5652" s="7">
        <v>15000</v>
      </c>
      <c r="I5652" s="7">
        <v>430.5</v>
      </c>
      <c r="J5652" s="7">
        <v>0</v>
      </c>
      <c r="K5652" s="7">
        <v>456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911.5</v>
      </c>
      <c r="R5652" s="7">
        <f>H5652-Q5652</f>
        <v>14088.5</v>
      </c>
      <c r="S5652" s="4" t="s">
        <v>38</v>
      </c>
    </row>
    <row r="5653" spans="1:19" ht="26.25" customHeight="1" x14ac:dyDescent="0.25">
      <c r="A5653" s="10">
        <f>+SUBTOTAL(103,$B$5:B5653)</f>
        <v>2800</v>
      </c>
      <c r="B5653" s="4" t="s">
        <v>5564</v>
      </c>
      <c r="C5653" s="4" t="s">
        <v>11608</v>
      </c>
      <c r="D5653" s="4" t="s">
        <v>3593</v>
      </c>
      <c r="E5653" s="4" t="s">
        <v>129</v>
      </c>
      <c r="F5653" s="16" t="s">
        <v>23</v>
      </c>
      <c r="G5653" s="17"/>
      <c r="H5653" s="7">
        <v>15000</v>
      </c>
      <c r="I5653" s="7">
        <v>430.5</v>
      </c>
      <c r="J5653" s="7">
        <v>0</v>
      </c>
      <c r="K5653" s="7">
        <v>456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911.5</v>
      </c>
      <c r="R5653" s="7">
        <f>H5653-Q5653</f>
        <v>14088.5</v>
      </c>
      <c r="S5653" s="4" t="s">
        <v>38</v>
      </c>
    </row>
    <row r="5654" spans="1:19" ht="26.25" hidden="1" customHeight="1" x14ac:dyDescent="0.25">
      <c r="A5654" s="10">
        <f>+SUBTOTAL(103,$B$5:B5654)</f>
        <v>2800</v>
      </c>
      <c r="B5654" s="4" t="s">
        <v>4148</v>
      </c>
      <c r="C5654" s="4" t="s">
        <v>11611</v>
      </c>
      <c r="D5654" s="4" t="s">
        <v>1260</v>
      </c>
      <c r="E5654" s="4" t="s">
        <v>57</v>
      </c>
      <c r="F5654" s="16" t="s">
        <v>23</v>
      </c>
      <c r="G5654" s="17"/>
      <c r="H5654" s="7">
        <v>15000</v>
      </c>
      <c r="I5654" s="7">
        <v>430.5</v>
      </c>
      <c r="J5654" s="7">
        <v>0</v>
      </c>
      <c r="K5654" s="7">
        <v>456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911.5</v>
      </c>
      <c r="R5654" s="7">
        <f>H5654-Q5654</f>
        <v>14088.5</v>
      </c>
      <c r="S5654" s="4" t="s">
        <v>24</v>
      </c>
    </row>
    <row r="5655" spans="1:19" ht="26.25" customHeight="1" x14ac:dyDescent="0.25">
      <c r="A5655" s="10">
        <f>+SUBTOTAL(103,$B$5:B5655)</f>
        <v>2801</v>
      </c>
      <c r="B5655" s="4" t="s">
        <v>4149</v>
      </c>
      <c r="C5655" s="4" t="s">
        <v>7431</v>
      </c>
      <c r="D5655" s="4" t="s">
        <v>2368</v>
      </c>
      <c r="E5655" s="4" t="s">
        <v>115</v>
      </c>
      <c r="F5655" s="16" t="s">
        <v>46</v>
      </c>
      <c r="G5655" s="17"/>
      <c r="H5655" s="7">
        <v>15000</v>
      </c>
      <c r="I5655" s="7">
        <v>430.5</v>
      </c>
      <c r="J5655" s="7">
        <v>0</v>
      </c>
      <c r="K5655" s="7">
        <v>456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911.5</v>
      </c>
      <c r="R5655" s="7">
        <f>H5655-Q5655</f>
        <v>14088.5</v>
      </c>
      <c r="S5655" s="4" t="s">
        <v>24</v>
      </c>
    </row>
    <row r="5656" spans="1:19" ht="26.25" hidden="1" customHeight="1" x14ac:dyDescent="0.25">
      <c r="A5656" s="10">
        <f>+SUBTOTAL(103,$B$5:B5656)</f>
        <v>2801</v>
      </c>
      <c r="B5656" s="4" t="s">
        <v>4150</v>
      </c>
      <c r="C5656" s="4" t="s">
        <v>7436</v>
      </c>
      <c r="D5656" s="4" t="s">
        <v>3019</v>
      </c>
      <c r="E5656" s="4" t="s">
        <v>61</v>
      </c>
      <c r="F5656" s="16" t="s">
        <v>23</v>
      </c>
      <c r="G5656" s="17"/>
      <c r="H5656" s="7">
        <v>15000</v>
      </c>
      <c r="I5656" s="7">
        <v>430.5</v>
      </c>
      <c r="J5656" s="7">
        <v>0</v>
      </c>
      <c r="K5656" s="7">
        <v>456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911.5</v>
      </c>
      <c r="R5656" s="7">
        <f>H5656-Q5656</f>
        <v>14088.5</v>
      </c>
      <c r="S5656" s="4" t="s">
        <v>24</v>
      </c>
    </row>
    <row r="5657" spans="1:19" ht="26.25" hidden="1" customHeight="1" x14ac:dyDescent="0.25">
      <c r="A5657" s="10">
        <f>+SUBTOTAL(103,$B$5:B5657)</f>
        <v>2801</v>
      </c>
      <c r="B5657" s="4" t="s">
        <v>4151</v>
      </c>
      <c r="C5657" s="4" t="s">
        <v>11629</v>
      </c>
      <c r="D5657" s="4" t="s">
        <v>433</v>
      </c>
      <c r="E5657" s="4" t="s">
        <v>65</v>
      </c>
      <c r="F5657" s="16" t="s">
        <v>23</v>
      </c>
      <c r="G5657" s="17"/>
      <c r="H5657" s="7">
        <v>15000</v>
      </c>
      <c r="I5657" s="7">
        <v>430.5</v>
      </c>
      <c r="J5657" s="7">
        <v>0</v>
      </c>
      <c r="K5657" s="7">
        <v>456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911.5</v>
      </c>
      <c r="R5657" s="7">
        <f>H5657-Q5657</f>
        <v>14088.5</v>
      </c>
      <c r="S5657" s="4" t="s">
        <v>38</v>
      </c>
    </row>
    <row r="5658" spans="1:19" ht="26.25" hidden="1" customHeight="1" x14ac:dyDescent="0.25">
      <c r="A5658" s="10">
        <f>+SUBTOTAL(103,$B$5:B5658)</f>
        <v>2801</v>
      </c>
      <c r="B5658" s="4" t="s">
        <v>4152</v>
      </c>
      <c r="C5658" s="4" t="s">
        <v>11456</v>
      </c>
      <c r="D5658" s="4" t="s">
        <v>3623</v>
      </c>
      <c r="E5658" s="4" t="s">
        <v>61</v>
      </c>
      <c r="F5658" s="16" t="s">
        <v>23</v>
      </c>
      <c r="G5658" s="17"/>
      <c r="H5658" s="7">
        <v>15000</v>
      </c>
      <c r="I5658" s="7">
        <v>430.5</v>
      </c>
      <c r="J5658" s="7">
        <v>0</v>
      </c>
      <c r="K5658" s="7">
        <v>456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911.5</v>
      </c>
      <c r="R5658" s="7">
        <f>H5658-Q5658</f>
        <v>14088.5</v>
      </c>
      <c r="S5658" s="4" t="s">
        <v>38</v>
      </c>
    </row>
    <row r="5659" spans="1:19" ht="26.25" hidden="1" customHeight="1" x14ac:dyDescent="0.25">
      <c r="A5659" s="10">
        <f>+SUBTOTAL(103,$B$5:B5659)</f>
        <v>2801</v>
      </c>
      <c r="B5659" s="4" t="s">
        <v>4153</v>
      </c>
      <c r="C5659" s="4" t="s">
        <v>11650</v>
      </c>
      <c r="D5659" s="4" t="s">
        <v>1260</v>
      </c>
      <c r="E5659" s="4" t="s">
        <v>61</v>
      </c>
      <c r="F5659" s="16" t="s">
        <v>23</v>
      </c>
      <c r="G5659" s="17"/>
      <c r="H5659" s="7">
        <v>15000</v>
      </c>
      <c r="I5659" s="7">
        <v>430.5</v>
      </c>
      <c r="J5659" s="7">
        <v>0</v>
      </c>
      <c r="K5659" s="7">
        <v>456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911.5</v>
      </c>
      <c r="R5659" s="7">
        <f>H5659-Q5659</f>
        <v>14088.5</v>
      </c>
      <c r="S5659" s="4" t="s">
        <v>38</v>
      </c>
    </row>
    <row r="5660" spans="1:19" ht="26.25" hidden="1" customHeight="1" x14ac:dyDescent="0.25">
      <c r="A5660" s="10">
        <f>+SUBTOTAL(103,$B$5:B5660)</f>
        <v>2801</v>
      </c>
      <c r="B5660" s="4" t="s">
        <v>4154</v>
      </c>
      <c r="C5660" s="4" t="s">
        <v>11666</v>
      </c>
      <c r="D5660" s="4" t="s">
        <v>1260</v>
      </c>
      <c r="E5660" s="4" t="s">
        <v>61</v>
      </c>
      <c r="F5660" s="16" t="s">
        <v>23</v>
      </c>
      <c r="G5660" s="17"/>
      <c r="H5660" s="7">
        <v>15000</v>
      </c>
      <c r="I5660" s="7">
        <v>430.5</v>
      </c>
      <c r="J5660" s="7">
        <v>0</v>
      </c>
      <c r="K5660" s="7">
        <v>456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911.5</v>
      </c>
      <c r="R5660" s="7">
        <f>H5660-Q5660</f>
        <v>14088.5</v>
      </c>
      <c r="S5660" s="4" t="s">
        <v>24</v>
      </c>
    </row>
    <row r="5661" spans="1:19" ht="26.25" hidden="1" customHeight="1" x14ac:dyDescent="0.25">
      <c r="A5661" s="10">
        <f>+SUBTOTAL(103,$B$5:B5661)</f>
        <v>2801</v>
      </c>
      <c r="B5661" s="4" t="s">
        <v>4155</v>
      </c>
      <c r="C5661" s="4" t="s">
        <v>11416</v>
      </c>
      <c r="D5661" s="4" t="s">
        <v>3593</v>
      </c>
      <c r="E5661" s="4" t="s">
        <v>63</v>
      </c>
      <c r="F5661" s="16" t="s">
        <v>23</v>
      </c>
      <c r="G5661" s="17"/>
      <c r="H5661" s="7">
        <v>15000</v>
      </c>
      <c r="I5661" s="7">
        <v>430.5</v>
      </c>
      <c r="J5661" s="7">
        <v>0</v>
      </c>
      <c r="K5661" s="7">
        <v>456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911.5</v>
      </c>
      <c r="R5661" s="7">
        <f>H5661-Q5661</f>
        <v>14088.5</v>
      </c>
      <c r="S5661" s="4" t="s">
        <v>24</v>
      </c>
    </row>
    <row r="5662" spans="1:19" ht="26.25" customHeight="1" x14ac:dyDescent="0.25">
      <c r="A5662" s="10">
        <f>+SUBTOTAL(103,$B$5:B5662)</f>
        <v>2802</v>
      </c>
      <c r="B5662" s="4" t="s">
        <v>225</v>
      </c>
      <c r="C5662" s="4" t="s">
        <v>11687</v>
      </c>
      <c r="D5662" s="4" t="s">
        <v>3623</v>
      </c>
      <c r="E5662" s="4" t="s">
        <v>129</v>
      </c>
      <c r="F5662" s="16" t="s">
        <v>23</v>
      </c>
      <c r="G5662" s="17"/>
      <c r="H5662" s="7">
        <v>15000</v>
      </c>
      <c r="I5662" s="7">
        <v>430.5</v>
      </c>
      <c r="J5662" s="7">
        <v>0</v>
      </c>
      <c r="K5662" s="7">
        <v>456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911.5</v>
      </c>
      <c r="R5662" s="7">
        <f>H5662-Q5662</f>
        <v>14088.5</v>
      </c>
      <c r="S5662" s="4" t="s">
        <v>38</v>
      </c>
    </row>
    <row r="5663" spans="1:19" ht="26.25" hidden="1" customHeight="1" x14ac:dyDescent="0.25">
      <c r="A5663" s="10">
        <f>+SUBTOTAL(103,$B$5:B5663)</f>
        <v>2802</v>
      </c>
      <c r="B5663" s="4" t="s">
        <v>4156</v>
      </c>
      <c r="C5663" s="4" t="s">
        <v>11697</v>
      </c>
      <c r="D5663" s="4" t="s">
        <v>1147</v>
      </c>
      <c r="E5663" s="4" t="s">
        <v>52</v>
      </c>
      <c r="F5663" s="16" t="s">
        <v>23</v>
      </c>
      <c r="G5663" s="17"/>
      <c r="H5663" s="7">
        <v>15000</v>
      </c>
      <c r="I5663" s="7">
        <v>430.5</v>
      </c>
      <c r="J5663" s="7">
        <v>0</v>
      </c>
      <c r="K5663" s="7">
        <v>456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911.5</v>
      </c>
      <c r="R5663" s="7">
        <f>H5663-Q5663</f>
        <v>14088.5</v>
      </c>
      <c r="S5663" s="4" t="s">
        <v>38</v>
      </c>
    </row>
    <row r="5664" spans="1:19" ht="26.25" hidden="1" customHeight="1" x14ac:dyDescent="0.25">
      <c r="A5664" s="10">
        <f>+SUBTOTAL(103,$B$5:B5664)</f>
        <v>2802</v>
      </c>
      <c r="B5664" s="4" t="s">
        <v>1256</v>
      </c>
      <c r="C5664" s="4" t="s">
        <v>9829</v>
      </c>
      <c r="D5664" s="4" t="s">
        <v>1147</v>
      </c>
      <c r="E5664" s="4" t="s">
        <v>61</v>
      </c>
      <c r="F5664" s="16" t="s">
        <v>23</v>
      </c>
      <c r="G5664" s="17"/>
      <c r="H5664" s="7">
        <v>14973.75</v>
      </c>
      <c r="I5664" s="7">
        <v>429.75</v>
      </c>
      <c r="J5664" s="7">
        <v>0</v>
      </c>
      <c r="K5664" s="7">
        <v>455.2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909.95</v>
      </c>
      <c r="R5664" s="7">
        <f>H5664-Q5664</f>
        <v>14063.8</v>
      </c>
      <c r="S5664" s="4" t="s">
        <v>38</v>
      </c>
    </row>
    <row r="5665" spans="1:19" ht="26.25" customHeight="1" x14ac:dyDescent="0.25">
      <c r="A5665" s="10">
        <f>+SUBTOTAL(103,$B$5:B5665)</f>
        <v>2803</v>
      </c>
      <c r="B5665" s="4" t="s">
        <v>4158</v>
      </c>
      <c r="C5665" s="4" t="s">
        <v>8131</v>
      </c>
      <c r="D5665" s="4" t="s">
        <v>2425</v>
      </c>
      <c r="E5665" s="4" t="s">
        <v>126</v>
      </c>
      <c r="F5665" s="16" t="s">
        <v>23</v>
      </c>
      <c r="G5665" s="17"/>
      <c r="H5665" s="7">
        <v>14850</v>
      </c>
      <c r="I5665" s="7">
        <v>426.2</v>
      </c>
      <c r="J5665" s="7">
        <v>0</v>
      </c>
      <c r="K5665" s="7">
        <v>451.44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902.64</v>
      </c>
      <c r="R5665" s="7">
        <f>H5665-Q5665</f>
        <v>13947.36</v>
      </c>
      <c r="S5665" s="4" t="s">
        <v>24</v>
      </c>
    </row>
    <row r="5666" spans="1:19" ht="26.25" customHeight="1" x14ac:dyDescent="0.25">
      <c r="A5666" s="10">
        <f>+SUBTOTAL(103,$B$5:B5666)</f>
        <v>2804</v>
      </c>
      <c r="B5666" s="4" t="s">
        <v>4159</v>
      </c>
      <c r="C5666" s="4" t="s">
        <v>7053</v>
      </c>
      <c r="D5666" s="4" t="s">
        <v>1144</v>
      </c>
      <c r="E5666" s="4" t="s">
        <v>43</v>
      </c>
      <c r="F5666" s="16" t="s">
        <v>23</v>
      </c>
      <c r="G5666" s="17"/>
      <c r="H5666" s="7">
        <v>14834.68</v>
      </c>
      <c r="I5666" s="7">
        <v>425.76</v>
      </c>
      <c r="J5666" s="7">
        <v>0</v>
      </c>
      <c r="K5666" s="7">
        <v>450.97</v>
      </c>
      <c r="L5666" s="7">
        <v>0</v>
      </c>
      <c r="M5666" s="7">
        <v>25</v>
      </c>
      <c r="N5666" s="7">
        <v>0</v>
      </c>
      <c r="O5666" s="7"/>
      <c r="P5666" s="7">
        <v>4173</v>
      </c>
      <c r="Q5666" s="7">
        <v>5074.7299999999996</v>
      </c>
      <c r="R5666" s="7">
        <f>H5666-Q5666</f>
        <v>9759.9500000000007</v>
      </c>
      <c r="S5666" s="4" t="s">
        <v>38</v>
      </c>
    </row>
    <row r="5667" spans="1:19" ht="26.25" customHeight="1" x14ac:dyDescent="0.25">
      <c r="A5667" s="10">
        <f>+SUBTOTAL(103,$B$5:B5667)</f>
        <v>2805</v>
      </c>
      <c r="B5667" s="4" t="s">
        <v>2484</v>
      </c>
      <c r="C5667" s="4" t="s">
        <v>9590</v>
      </c>
      <c r="D5667" s="4" t="s">
        <v>433</v>
      </c>
      <c r="E5667" s="4" t="s">
        <v>27</v>
      </c>
      <c r="F5667" s="16" t="s">
        <v>23</v>
      </c>
      <c r="G5667" s="17"/>
      <c r="H5667" s="7">
        <v>14822.5</v>
      </c>
      <c r="I5667" s="7">
        <v>425.41</v>
      </c>
      <c r="J5667" s="7">
        <v>0</v>
      </c>
      <c r="K5667" s="7">
        <v>450.6</v>
      </c>
      <c r="L5667" s="7">
        <v>0</v>
      </c>
      <c r="M5667" s="7">
        <v>25</v>
      </c>
      <c r="N5667" s="7">
        <v>0</v>
      </c>
      <c r="O5667" s="7"/>
      <c r="P5667" s="7">
        <v>50</v>
      </c>
      <c r="Q5667" s="7">
        <v>951.01</v>
      </c>
      <c r="R5667" s="7">
        <f>H5667-Q5667</f>
        <v>13871.49</v>
      </c>
      <c r="S5667" s="4" t="s">
        <v>38</v>
      </c>
    </row>
    <row r="5668" spans="1:19" ht="26.25" hidden="1" customHeight="1" x14ac:dyDescent="0.25">
      <c r="A5668" s="10">
        <f>+SUBTOTAL(103,$B$5:B5668)</f>
        <v>2805</v>
      </c>
      <c r="B5668" s="4" t="s">
        <v>1036</v>
      </c>
      <c r="C5668" s="4" t="s">
        <v>8500</v>
      </c>
      <c r="D5668" s="4" t="s">
        <v>2216</v>
      </c>
      <c r="E5668" s="4" t="s">
        <v>57</v>
      </c>
      <c r="F5668" s="16" t="s">
        <v>23</v>
      </c>
      <c r="G5668" s="17"/>
      <c r="H5668" s="7">
        <v>14782.42</v>
      </c>
      <c r="I5668" s="7">
        <v>424.26</v>
      </c>
      <c r="J5668" s="7">
        <v>0</v>
      </c>
      <c r="K5668" s="7">
        <v>449.39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898.65</v>
      </c>
      <c r="R5668" s="7">
        <f>H5668-Q5668</f>
        <v>13883.77</v>
      </c>
      <c r="S5668" s="4" t="s">
        <v>24</v>
      </c>
    </row>
    <row r="5669" spans="1:19" ht="26.25" customHeight="1" x14ac:dyDescent="0.25">
      <c r="A5669" s="10">
        <f>+SUBTOTAL(103,$B$5:B5669)</f>
        <v>2806</v>
      </c>
      <c r="B5669" s="4" t="s">
        <v>4160</v>
      </c>
      <c r="C5669" s="4" t="s">
        <v>10426</v>
      </c>
      <c r="D5669" s="4" t="s">
        <v>3623</v>
      </c>
      <c r="E5669" s="4" t="s">
        <v>129</v>
      </c>
      <c r="F5669" s="16" t="s">
        <v>23</v>
      </c>
      <c r="G5669" s="17"/>
      <c r="H5669" s="7">
        <v>14759.25</v>
      </c>
      <c r="I5669" s="7">
        <v>423.59</v>
      </c>
      <c r="J5669" s="7">
        <v>0</v>
      </c>
      <c r="K5669" s="7">
        <v>448.68</v>
      </c>
      <c r="L5669" s="7">
        <v>1715.46</v>
      </c>
      <c r="M5669" s="7">
        <v>25</v>
      </c>
      <c r="N5669" s="7">
        <v>0</v>
      </c>
      <c r="O5669" s="7"/>
      <c r="P5669" s="7">
        <v>50</v>
      </c>
      <c r="Q5669" s="7">
        <v>2662.73</v>
      </c>
      <c r="R5669" s="7">
        <f>H5669-Q5669</f>
        <v>12096.52</v>
      </c>
      <c r="S5669" s="4" t="s">
        <v>38</v>
      </c>
    </row>
    <row r="5670" spans="1:19" ht="26.25" customHeight="1" x14ac:dyDescent="0.25">
      <c r="A5670" s="10">
        <f>+SUBTOTAL(103,$B$5:B5670)</f>
        <v>2807</v>
      </c>
      <c r="B5670" s="4" t="s">
        <v>603</v>
      </c>
      <c r="C5670" s="4" t="s">
        <v>5763</v>
      </c>
      <c r="D5670" s="4" t="s">
        <v>583</v>
      </c>
      <c r="E5670" s="4" t="s">
        <v>126</v>
      </c>
      <c r="F5670" s="16" t="s">
        <v>23</v>
      </c>
      <c r="G5670" s="17"/>
      <c r="H5670" s="7">
        <v>14707.52</v>
      </c>
      <c r="I5670" s="7">
        <v>422.11</v>
      </c>
      <c r="J5670" s="7">
        <v>0</v>
      </c>
      <c r="K5670" s="7">
        <v>447.11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894.22</v>
      </c>
      <c r="R5670" s="7">
        <f>H5670-Q5670</f>
        <v>13813.300000000001</v>
      </c>
      <c r="S5670" s="4" t="s">
        <v>38</v>
      </c>
    </row>
    <row r="5671" spans="1:19" ht="26.25" customHeight="1" x14ac:dyDescent="0.25">
      <c r="A5671" s="10">
        <f>+SUBTOTAL(103,$B$5:B5671)</f>
        <v>2808</v>
      </c>
      <c r="B5671" s="4" t="s">
        <v>1242</v>
      </c>
      <c r="C5671" s="4" t="s">
        <v>9743</v>
      </c>
      <c r="D5671" s="4" t="s">
        <v>2454</v>
      </c>
      <c r="E5671" s="4" t="s">
        <v>193</v>
      </c>
      <c r="F5671" s="16" t="s">
        <v>23</v>
      </c>
      <c r="G5671" s="17" t="s">
        <v>11704</v>
      </c>
      <c r="H5671" s="7">
        <v>14654.08</v>
      </c>
      <c r="I5671" s="7">
        <v>420.57</v>
      </c>
      <c r="J5671" s="7">
        <v>0</v>
      </c>
      <c r="K5671" s="7">
        <v>445.48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891.05</v>
      </c>
      <c r="R5671" s="7">
        <f>H5671-Q5671</f>
        <v>13763.03</v>
      </c>
      <c r="S5671" s="4" t="s">
        <v>38</v>
      </c>
    </row>
    <row r="5672" spans="1:19" ht="26.25" hidden="1" customHeight="1" x14ac:dyDescent="0.25">
      <c r="A5672" s="10">
        <f>+SUBTOTAL(103,$B$5:B5672)</f>
        <v>2808</v>
      </c>
      <c r="B5672" s="4" t="s">
        <v>4161</v>
      </c>
      <c r="C5672" s="4" t="s">
        <v>6929</v>
      </c>
      <c r="D5672" s="4" t="s">
        <v>2356</v>
      </c>
      <c r="E5672" s="4" t="s">
        <v>52</v>
      </c>
      <c r="F5672" s="16" t="s">
        <v>23</v>
      </c>
      <c r="G5672" s="17"/>
      <c r="H5672" s="7">
        <v>14547</v>
      </c>
      <c r="I5672" s="7">
        <v>417.5</v>
      </c>
      <c r="J5672" s="7">
        <v>0</v>
      </c>
      <c r="K5672" s="7">
        <v>442.23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884.73</v>
      </c>
      <c r="R5672" s="7">
        <f>H5672-Q5672</f>
        <v>13662.27</v>
      </c>
      <c r="S5672" s="4" t="s">
        <v>38</v>
      </c>
    </row>
    <row r="5673" spans="1:19" ht="26.25" hidden="1" customHeight="1" x14ac:dyDescent="0.25">
      <c r="A5673" s="10">
        <f>+SUBTOTAL(103,$B$5:B5673)</f>
        <v>2808</v>
      </c>
      <c r="B5673" s="4" t="s">
        <v>4162</v>
      </c>
      <c r="C5673" s="4" t="s">
        <v>6917</v>
      </c>
      <c r="D5673" s="4" t="s">
        <v>1147</v>
      </c>
      <c r="E5673" s="4" t="s">
        <v>61</v>
      </c>
      <c r="F5673" s="16" t="s">
        <v>23</v>
      </c>
      <c r="G5673" s="17"/>
      <c r="H5673" s="7">
        <v>14500</v>
      </c>
      <c r="I5673" s="7">
        <v>416.15</v>
      </c>
      <c r="J5673" s="7">
        <v>0</v>
      </c>
      <c r="K5673" s="7">
        <v>440.8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881.95</v>
      </c>
      <c r="R5673" s="7">
        <f>H5673-Q5673</f>
        <v>13618.05</v>
      </c>
      <c r="S5673" s="4" t="s">
        <v>38</v>
      </c>
    </row>
    <row r="5674" spans="1:19" ht="26.25" hidden="1" customHeight="1" x14ac:dyDescent="0.25">
      <c r="A5674" s="10">
        <f>+SUBTOTAL(103,$B$5:B5674)</f>
        <v>2808</v>
      </c>
      <c r="B5674" s="4" t="s">
        <v>4163</v>
      </c>
      <c r="C5674" s="4" t="s">
        <v>7169</v>
      </c>
      <c r="D5674" s="4" t="s">
        <v>1260</v>
      </c>
      <c r="E5674" s="4" t="s">
        <v>59</v>
      </c>
      <c r="F5674" s="16" t="s">
        <v>23</v>
      </c>
      <c r="G5674" s="17"/>
      <c r="H5674" s="7">
        <v>14500</v>
      </c>
      <c r="I5674" s="7">
        <v>416.15</v>
      </c>
      <c r="J5674" s="7">
        <v>0</v>
      </c>
      <c r="K5674" s="7">
        <v>440.8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881.95</v>
      </c>
      <c r="R5674" s="7">
        <f>H5674-Q5674</f>
        <v>13618.05</v>
      </c>
      <c r="S5674" s="4" t="s">
        <v>38</v>
      </c>
    </row>
    <row r="5675" spans="1:19" ht="26.25" customHeight="1" x14ac:dyDescent="0.25">
      <c r="A5675" s="10">
        <f>+SUBTOTAL(103,$B$5:B5675)</f>
        <v>2809</v>
      </c>
      <c r="B5675" s="4" t="s">
        <v>5284</v>
      </c>
      <c r="C5675" s="4" t="s">
        <v>8365</v>
      </c>
      <c r="D5675" s="4" t="s">
        <v>308</v>
      </c>
      <c r="E5675" s="4" t="s">
        <v>231</v>
      </c>
      <c r="F5675" s="16" t="s">
        <v>309</v>
      </c>
      <c r="G5675" s="17"/>
      <c r="H5675" s="7">
        <v>14500</v>
      </c>
      <c r="I5675" s="7">
        <v>0</v>
      </c>
      <c r="J5675" s="7">
        <v>0</v>
      </c>
      <c r="K5675" s="7">
        <v>0</v>
      </c>
      <c r="L5675" s="7">
        <v>0</v>
      </c>
      <c r="M5675" s="7">
        <v>0</v>
      </c>
      <c r="N5675" s="7">
        <v>0</v>
      </c>
      <c r="O5675" s="7"/>
      <c r="P5675" s="7">
        <v>0</v>
      </c>
      <c r="Q5675" s="7">
        <v>0</v>
      </c>
      <c r="R5675" s="7">
        <f>H5675-Q5675</f>
        <v>14500</v>
      </c>
      <c r="S5675" s="4" t="s">
        <v>24</v>
      </c>
    </row>
    <row r="5676" spans="1:19" ht="26.25" hidden="1" customHeight="1" x14ac:dyDescent="0.25">
      <c r="A5676" s="10">
        <f>+SUBTOTAL(103,$B$5:B5676)</f>
        <v>2809</v>
      </c>
      <c r="B5676" s="4" t="s">
        <v>4164</v>
      </c>
      <c r="C5676" s="4" t="s">
        <v>7858</v>
      </c>
      <c r="D5676" s="4" t="s">
        <v>4165</v>
      </c>
      <c r="E5676" s="4" t="s">
        <v>61</v>
      </c>
      <c r="F5676" s="16" t="s">
        <v>23</v>
      </c>
      <c r="G5676" s="17"/>
      <c r="H5676" s="7">
        <v>14497</v>
      </c>
      <c r="I5676" s="7">
        <v>416.06</v>
      </c>
      <c r="J5676" s="7">
        <v>0</v>
      </c>
      <c r="K5676" s="7">
        <v>440.71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881.77</v>
      </c>
      <c r="R5676" s="7">
        <f>H5676-Q5676</f>
        <v>13615.23</v>
      </c>
      <c r="S5676" s="4" t="s">
        <v>38</v>
      </c>
    </row>
    <row r="5677" spans="1:19" ht="26.25" hidden="1" customHeight="1" x14ac:dyDescent="0.25">
      <c r="A5677" s="10">
        <f>+SUBTOTAL(103,$B$5:B5677)</f>
        <v>2809</v>
      </c>
      <c r="B5677" s="4" t="s">
        <v>4166</v>
      </c>
      <c r="C5677" s="4" t="s">
        <v>10202</v>
      </c>
      <c r="D5677" s="4" t="s">
        <v>1147</v>
      </c>
      <c r="E5677" s="4" t="s">
        <v>65</v>
      </c>
      <c r="F5677" s="16" t="s">
        <v>23</v>
      </c>
      <c r="G5677" s="17"/>
      <c r="H5677" s="7">
        <v>14496.56</v>
      </c>
      <c r="I5677" s="7">
        <v>416.05</v>
      </c>
      <c r="J5677" s="7">
        <v>0</v>
      </c>
      <c r="K5677" s="7">
        <v>440.7</v>
      </c>
      <c r="L5677" s="7">
        <v>0</v>
      </c>
      <c r="M5677" s="7">
        <v>25</v>
      </c>
      <c r="N5677" s="7">
        <v>0</v>
      </c>
      <c r="O5677" s="7"/>
      <c r="P5677" s="7">
        <v>932</v>
      </c>
      <c r="Q5677" s="7">
        <v>1813.75</v>
      </c>
      <c r="R5677" s="7">
        <f>H5677-Q5677</f>
        <v>12682.81</v>
      </c>
      <c r="S5677" s="4" t="s">
        <v>38</v>
      </c>
    </row>
    <row r="5678" spans="1:19" ht="26.25" customHeight="1" x14ac:dyDescent="0.25">
      <c r="A5678" s="10">
        <f>+SUBTOTAL(103,$B$5:B5678)</f>
        <v>2810</v>
      </c>
      <c r="B5678" s="4" t="s">
        <v>4167</v>
      </c>
      <c r="C5678" s="4" t="s">
        <v>6941</v>
      </c>
      <c r="D5678" s="4" t="s">
        <v>3623</v>
      </c>
      <c r="E5678" s="4" t="s">
        <v>129</v>
      </c>
      <c r="F5678" s="16" t="s">
        <v>23</v>
      </c>
      <c r="G5678" s="17"/>
      <c r="H5678" s="7">
        <v>14429.25</v>
      </c>
      <c r="I5678" s="7">
        <v>414.12</v>
      </c>
      <c r="J5678" s="7">
        <v>0</v>
      </c>
      <c r="K5678" s="7">
        <v>438.65</v>
      </c>
      <c r="L5678" s="7">
        <v>0</v>
      </c>
      <c r="M5678" s="7">
        <v>25</v>
      </c>
      <c r="N5678" s="7">
        <v>0</v>
      </c>
      <c r="O5678" s="7"/>
      <c r="P5678" s="7">
        <v>50</v>
      </c>
      <c r="Q5678" s="7">
        <v>927.77</v>
      </c>
      <c r="R5678" s="7">
        <f>H5678-Q5678</f>
        <v>13501.48</v>
      </c>
      <c r="S5678" s="4" t="s">
        <v>38</v>
      </c>
    </row>
    <row r="5679" spans="1:19" ht="26.25" customHeight="1" x14ac:dyDescent="0.25">
      <c r="A5679" s="10">
        <f>+SUBTOTAL(103,$B$5:B5679)</f>
        <v>2811</v>
      </c>
      <c r="B5679" s="4" t="s">
        <v>4168</v>
      </c>
      <c r="C5679" s="4" t="s">
        <v>9342</v>
      </c>
      <c r="D5679" s="4" t="s">
        <v>1147</v>
      </c>
      <c r="E5679" s="4" t="s">
        <v>345</v>
      </c>
      <c r="F5679" s="16" t="s">
        <v>23</v>
      </c>
      <c r="G5679" s="17"/>
      <c r="H5679" s="7">
        <v>14429</v>
      </c>
      <c r="I5679" s="7">
        <v>414.11</v>
      </c>
      <c r="J5679" s="7">
        <v>0</v>
      </c>
      <c r="K5679" s="7">
        <v>438.64</v>
      </c>
      <c r="L5679" s="7">
        <v>0</v>
      </c>
      <c r="M5679" s="7">
        <v>25</v>
      </c>
      <c r="N5679" s="7">
        <v>0</v>
      </c>
      <c r="O5679" s="7"/>
      <c r="P5679" s="7">
        <v>355.52</v>
      </c>
      <c r="Q5679" s="7">
        <v>1233.27</v>
      </c>
      <c r="R5679" s="7">
        <f>H5679-Q5679</f>
        <v>13195.73</v>
      </c>
      <c r="S5679" s="4" t="s">
        <v>38</v>
      </c>
    </row>
    <row r="5680" spans="1:19" ht="26.25" customHeight="1" x14ac:dyDescent="0.25">
      <c r="A5680" s="10">
        <f>+SUBTOTAL(103,$B$5:B5680)</f>
        <v>2812</v>
      </c>
      <c r="B5680" s="4" t="s">
        <v>4169</v>
      </c>
      <c r="C5680" s="4" t="s">
        <v>6254</v>
      </c>
      <c r="D5680" s="4" t="s">
        <v>349</v>
      </c>
      <c r="E5680" s="4" t="s">
        <v>98</v>
      </c>
      <c r="F5680" s="16" t="s">
        <v>131</v>
      </c>
      <c r="G5680" s="17"/>
      <c r="H5680" s="7">
        <v>14340.04</v>
      </c>
      <c r="I5680" s="7">
        <v>411.56</v>
      </c>
      <c r="J5680" s="7">
        <v>0</v>
      </c>
      <c r="K5680" s="7">
        <v>435.94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872.5</v>
      </c>
      <c r="R5680" s="7">
        <f>H5680-Q5680</f>
        <v>13467.54</v>
      </c>
      <c r="S5680" s="4" t="s">
        <v>24</v>
      </c>
    </row>
    <row r="5681" spans="1:19" ht="26.25" customHeight="1" x14ac:dyDescent="0.25">
      <c r="A5681" s="10">
        <f>+SUBTOTAL(103,$B$5:B5681)</f>
        <v>2813</v>
      </c>
      <c r="B5681" s="4" t="s">
        <v>4170</v>
      </c>
      <c r="C5681" s="4" t="s">
        <v>9371</v>
      </c>
      <c r="D5681" s="4" t="s">
        <v>3463</v>
      </c>
      <c r="E5681" s="4" t="s">
        <v>119</v>
      </c>
      <c r="F5681" s="16" t="s">
        <v>23</v>
      </c>
      <c r="G5681" s="17"/>
      <c r="H5681" s="7">
        <v>14317.5</v>
      </c>
      <c r="I5681" s="7">
        <v>410.91</v>
      </c>
      <c r="J5681" s="7">
        <v>0</v>
      </c>
      <c r="K5681" s="7">
        <v>435.25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871.16</v>
      </c>
      <c r="R5681" s="7">
        <f>H5681-Q5681</f>
        <v>13446.34</v>
      </c>
      <c r="S5681" s="4" t="s">
        <v>24</v>
      </c>
    </row>
    <row r="5682" spans="1:19" ht="26.25" customHeight="1" x14ac:dyDescent="0.25">
      <c r="A5682" s="10">
        <f>+SUBTOTAL(103,$B$5:B5682)</f>
        <v>2814</v>
      </c>
      <c r="B5682" s="4" t="s">
        <v>622</v>
      </c>
      <c r="C5682" s="4" t="s">
        <v>5912</v>
      </c>
      <c r="D5682" s="4" t="s">
        <v>4171</v>
      </c>
      <c r="E5682" s="4" t="s">
        <v>80</v>
      </c>
      <c r="F5682" s="16" t="s">
        <v>23</v>
      </c>
      <c r="G5682" s="17"/>
      <c r="H5682" s="7">
        <v>14300</v>
      </c>
      <c r="I5682" s="7">
        <v>410.41</v>
      </c>
      <c r="J5682" s="7">
        <v>0</v>
      </c>
      <c r="K5682" s="7">
        <v>434.72</v>
      </c>
      <c r="L5682" s="7">
        <v>1715.46</v>
      </c>
      <c r="M5682" s="7">
        <v>25</v>
      </c>
      <c r="N5682" s="7">
        <v>0</v>
      </c>
      <c r="O5682" s="7"/>
      <c r="P5682" s="7">
        <v>0</v>
      </c>
      <c r="Q5682" s="7">
        <v>2585.59</v>
      </c>
      <c r="R5682" s="7">
        <f>H5682-Q5682</f>
        <v>11714.41</v>
      </c>
      <c r="S5682" s="4" t="s">
        <v>38</v>
      </c>
    </row>
    <row r="5683" spans="1:19" ht="26.25" customHeight="1" x14ac:dyDescent="0.25">
      <c r="A5683" s="10">
        <f>+SUBTOTAL(103,$B$5:B5683)</f>
        <v>2815</v>
      </c>
      <c r="B5683" s="4" t="s">
        <v>3119</v>
      </c>
      <c r="C5683" s="4" t="s">
        <v>6097</v>
      </c>
      <c r="D5683" s="4" t="s">
        <v>4172</v>
      </c>
      <c r="E5683" s="4" t="s">
        <v>80</v>
      </c>
      <c r="F5683" s="16" t="s">
        <v>23</v>
      </c>
      <c r="G5683" s="17"/>
      <c r="H5683" s="7">
        <v>14300</v>
      </c>
      <c r="I5683" s="7">
        <v>410.41</v>
      </c>
      <c r="J5683" s="7">
        <v>0</v>
      </c>
      <c r="K5683" s="7">
        <v>434.72</v>
      </c>
      <c r="L5683" s="7">
        <v>0</v>
      </c>
      <c r="M5683" s="7">
        <v>25</v>
      </c>
      <c r="N5683" s="7">
        <v>0</v>
      </c>
      <c r="O5683" s="7"/>
      <c r="P5683" s="7">
        <v>0</v>
      </c>
      <c r="Q5683" s="7">
        <v>870.13</v>
      </c>
      <c r="R5683" s="7">
        <f>H5683-Q5683</f>
        <v>13429.87</v>
      </c>
      <c r="S5683" s="4" t="s">
        <v>38</v>
      </c>
    </row>
    <row r="5684" spans="1:19" ht="26.25" hidden="1" customHeight="1" x14ac:dyDescent="0.25">
      <c r="A5684" s="10">
        <f>+SUBTOTAL(103,$B$5:B5684)</f>
        <v>2815</v>
      </c>
      <c r="B5684" s="4" t="s">
        <v>228</v>
      </c>
      <c r="C5684" s="4" t="s">
        <v>6112</v>
      </c>
      <c r="D5684" s="4" t="s">
        <v>3593</v>
      </c>
      <c r="E5684" s="4" t="s">
        <v>61</v>
      </c>
      <c r="F5684" s="16" t="s">
        <v>23</v>
      </c>
      <c r="G5684" s="17"/>
      <c r="H5684" s="7">
        <v>14300</v>
      </c>
      <c r="I5684" s="7">
        <v>410.41</v>
      </c>
      <c r="J5684" s="7">
        <v>0</v>
      </c>
      <c r="K5684" s="7">
        <v>434.72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870.13</v>
      </c>
      <c r="R5684" s="7">
        <f>H5684-Q5684</f>
        <v>13429.87</v>
      </c>
      <c r="S5684" s="4" t="s">
        <v>24</v>
      </c>
    </row>
    <row r="5685" spans="1:19" ht="26.25" customHeight="1" x14ac:dyDescent="0.25">
      <c r="A5685" s="10">
        <f>+SUBTOTAL(103,$B$5:B5685)</f>
        <v>2816</v>
      </c>
      <c r="B5685" s="4" t="s">
        <v>654</v>
      </c>
      <c r="C5685" s="4" t="s">
        <v>6132</v>
      </c>
      <c r="D5685" s="4" t="s">
        <v>3792</v>
      </c>
      <c r="E5685" s="4" t="s">
        <v>80</v>
      </c>
      <c r="F5685" s="16" t="s">
        <v>23</v>
      </c>
      <c r="G5685" s="17"/>
      <c r="H5685" s="7">
        <v>14300</v>
      </c>
      <c r="I5685" s="7">
        <v>410.41</v>
      </c>
      <c r="J5685" s="7">
        <v>0</v>
      </c>
      <c r="K5685" s="7">
        <v>434.72</v>
      </c>
      <c r="L5685" s="7">
        <v>0</v>
      </c>
      <c r="M5685" s="7">
        <v>25</v>
      </c>
      <c r="N5685" s="7">
        <v>0</v>
      </c>
      <c r="O5685" s="7"/>
      <c r="P5685" s="7">
        <v>0</v>
      </c>
      <c r="Q5685" s="7">
        <v>870.13</v>
      </c>
      <c r="R5685" s="7">
        <f>H5685-Q5685</f>
        <v>13429.87</v>
      </c>
      <c r="S5685" s="4" t="s">
        <v>24</v>
      </c>
    </row>
    <row r="5686" spans="1:19" ht="26.25" customHeight="1" x14ac:dyDescent="0.25">
      <c r="A5686" s="10">
        <f>+SUBTOTAL(103,$B$5:B5686)</f>
        <v>2817</v>
      </c>
      <c r="B5686" s="4" t="s">
        <v>4174</v>
      </c>
      <c r="C5686" s="4" t="s">
        <v>5993</v>
      </c>
      <c r="D5686" s="4" t="s">
        <v>1147</v>
      </c>
      <c r="E5686" s="4" t="s">
        <v>126</v>
      </c>
      <c r="F5686" s="16" t="s">
        <v>23</v>
      </c>
      <c r="G5686" s="17" t="s">
        <v>11704</v>
      </c>
      <c r="H5686" s="7">
        <v>14300</v>
      </c>
      <c r="I5686" s="7">
        <v>410.41</v>
      </c>
      <c r="J5686" s="7">
        <v>0</v>
      </c>
      <c r="K5686" s="7">
        <v>434.72</v>
      </c>
      <c r="L5686" s="7">
        <v>0</v>
      </c>
      <c r="M5686" s="7">
        <v>25</v>
      </c>
      <c r="N5686" s="7">
        <v>140</v>
      </c>
      <c r="O5686" s="7"/>
      <c r="P5686" s="7">
        <v>929</v>
      </c>
      <c r="Q5686" s="7">
        <v>1939.13</v>
      </c>
      <c r="R5686" s="7">
        <f>H5686-Q5686</f>
        <v>12360.869999999999</v>
      </c>
      <c r="S5686" s="4" t="s">
        <v>38</v>
      </c>
    </row>
    <row r="5687" spans="1:19" ht="26.25" customHeight="1" x14ac:dyDescent="0.25">
      <c r="A5687" s="10">
        <f>+SUBTOTAL(103,$B$5:B5687)</f>
        <v>2818</v>
      </c>
      <c r="B5687" s="4" t="s">
        <v>4175</v>
      </c>
      <c r="C5687" s="4" t="s">
        <v>7655</v>
      </c>
      <c r="D5687" s="4" t="s">
        <v>2423</v>
      </c>
      <c r="E5687" s="4" t="s">
        <v>80</v>
      </c>
      <c r="F5687" s="16" t="s">
        <v>23</v>
      </c>
      <c r="G5687" s="17"/>
      <c r="H5687" s="7">
        <v>14300</v>
      </c>
      <c r="I5687" s="7">
        <v>410.41</v>
      </c>
      <c r="J5687" s="7">
        <v>0</v>
      </c>
      <c r="K5687" s="7">
        <v>434.72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870.13</v>
      </c>
      <c r="R5687" s="7">
        <f>H5687-Q5687</f>
        <v>13429.87</v>
      </c>
      <c r="S5687" s="4" t="s">
        <v>38</v>
      </c>
    </row>
    <row r="5688" spans="1:19" ht="26.25" customHeight="1" x14ac:dyDescent="0.25">
      <c r="A5688" s="10">
        <f>+SUBTOTAL(103,$B$5:B5688)</f>
        <v>2819</v>
      </c>
      <c r="B5688" s="4" t="s">
        <v>141</v>
      </c>
      <c r="C5688" s="4" t="s">
        <v>9028</v>
      </c>
      <c r="D5688" s="4" t="s">
        <v>4171</v>
      </c>
      <c r="E5688" s="4" t="s">
        <v>80</v>
      </c>
      <c r="F5688" s="16" t="s">
        <v>23</v>
      </c>
      <c r="G5688" s="17"/>
      <c r="H5688" s="7">
        <v>14300</v>
      </c>
      <c r="I5688" s="7">
        <v>410.41</v>
      </c>
      <c r="J5688" s="7">
        <v>0</v>
      </c>
      <c r="K5688" s="7">
        <v>434.72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870.13</v>
      </c>
      <c r="R5688" s="7">
        <f>H5688-Q5688</f>
        <v>13429.87</v>
      </c>
      <c r="S5688" s="4" t="s">
        <v>38</v>
      </c>
    </row>
    <row r="5689" spans="1:19" ht="26.25" customHeight="1" x14ac:dyDescent="0.25">
      <c r="A5689" s="10">
        <f>+SUBTOTAL(103,$B$5:B5689)</f>
        <v>2820</v>
      </c>
      <c r="B5689" s="4" t="s">
        <v>4176</v>
      </c>
      <c r="C5689" s="4" t="s">
        <v>9587</v>
      </c>
      <c r="D5689" s="4" t="s">
        <v>433</v>
      </c>
      <c r="E5689" s="4" t="s">
        <v>35</v>
      </c>
      <c r="F5689" s="16" t="s">
        <v>23</v>
      </c>
      <c r="G5689" s="17" t="s">
        <v>11704</v>
      </c>
      <c r="H5689" s="7">
        <v>14300</v>
      </c>
      <c r="I5689" s="7">
        <v>410.41</v>
      </c>
      <c r="J5689" s="7">
        <v>0</v>
      </c>
      <c r="K5689" s="7">
        <v>434.72</v>
      </c>
      <c r="L5689" s="7">
        <v>0</v>
      </c>
      <c r="M5689" s="7">
        <v>25</v>
      </c>
      <c r="N5689" s="7">
        <v>200</v>
      </c>
      <c r="O5689" s="7"/>
      <c r="P5689" s="7">
        <v>405.52</v>
      </c>
      <c r="Q5689" s="7">
        <v>1475.65</v>
      </c>
      <c r="R5689" s="7">
        <f>H5689-Q5689</f>
        <v>12824.35</v>
      </c>
      <c r="S5689" s="4" t="s">
        <v>38</v>
      </c>
    </row>
    <row r="5690" spans="1:19" ht="26.25" hidden="1" customHeight="1" x14ac:dyDescent="0.25">
      <c r="A5690" s="10">
        <f>+SUBTOTAL(103,$B$5:B5690)</f>
        <v>2820</v>
      </c>
      <c r="B5690" s="4" t="s">
        <v>62</v>
      </c>
      <c r="C5690" s="4" t="s">
        <v>10454</v>
      </c>
      <c r="D5690" s="4" t="s">
        <v>4172</v>
      </c>
      <c r="E5690" s="4" t="s">
        <v>52</v>
      </c>
      <c r="F5690" s="16" t="s">
        <v>46</v>
      </c>
      <c r="G5690" s="17"/>
      <c r="H5690" s="7">
        <v>14300</v>
      </c>
      <c r="I5690" s="7">
        <v>410.41</v>
      </c>
      <c r="J5690" s="7">
        <v>0</v>
      </c>
      <c r="K5690" s="7">
        <v>434.72</v>
      </c>
      <c r="L5690" s="7">
        <v>0</v>
      </c>
      <c r="M5690" s="7">
        <v>25</v>
      </c>
      <c r="N5690" s="7">
        <v>0</v>
      </c>
      <c r="O5690" s="7"/>
      <c r="P5690" s="7">
        <v>0</v>
      </c>
      <c r="Q5690" s="7">
        <v>870.13</v>
      </c>
      <c r="R5690" s="7">
        <f>H5690-Q5690</f>
        <v>13429.87</v>
      </c>
      <c r="S5690" s="4" t="s">
        <v>24</v>
      </c>
    </row>
    <row r="5691" spans="1:19" ht="26.25" customHeight="1" x14ac:dyDescent="0.25">
      <c r="A5691" s="10">
        <f>+SUBTOTAL(103,$B$5:B5691)</f>
        <v>2821</v>
      </c>
      <c r="B5691" s="4" t="s">
        <v>523</v>
      </c>
      <c r="C5691" s="4" t="s">
        <v>5913</v>
      </c>
      <c r="D5691" s="4" t="s">
        <v>3474</v>
      </c>
      <c r="E5691" s="4" t="s">
        <v>4177</v>
      </c>
      <c r="F5691" s="16" t="s">
        <v>23</v>
      </c>
      <c r="G5691" s="17"/>
      <c r="H5691" s="7">
        <v>14300</v>
      </c>
      <c r="I5691" s="7">
        <v>410.41</v>
      </c>
      <c r="J5691" s="7">
        <v>0</v>
      </c>
      <c r="K5691" s="7">
        <v>434.72</v>
      </c>
      <c r="L5691" s="7">
        <v>0</v>
      </c>
      <c r="M5691" s="7">
        <v>25</v>
      </c>
      <c r="N5691" s="7">
        <v>0</v>
      </c>
      <c r="O5691" s="7"/>
      <c r="P5691" s="7">
        <v>0</v>
      </c>
      <c r="Q5691" s="7">
        <v>870.13</v>
      </c>
      <c r="R5691" s="7">
        <f>H5691-Q5691</f>
        <v>13429.87</v>
      </c>
      <c r="S5691" s="4" t="s">
        <v>24</v>
      </c>
    </row>
    <row r="5692" spans="1:19" ht="26.25" customHeight="1" x14ac:dyDescent="0.25">
      <c r="A5692" s="10">
        <f>+SUBTOTAL(103,$B$5:B5692)</f>
        <v>2822</v>
      </c>
      <c r="B5692" s="4" t="s">
        <v>523</v>
      </c>
      <c r="C5692" s="4" t="s">
        <v>10704</v>
      </c>
      <c r="D5692" s="4" t="s">
        <v>4178</v>
      </c>
      <c r="E5692" s="4" t="s">
        <v>4177</v>
      </c>
      <c r="F5692" s="16" t="s">
        <v>23</v>
      </c>
      <c r="G5692" s="17"/>
      <c r="H5692" s="7">
        <v>14300</v>
      </c>
      <c r="I5692" s="7">
        <v>410.41</v>
      </c>
      <c r="J5692" s="7">
        <v>0</v>
      </c>
      <c r="K5692" s="7">
        <v>434.72</v>
      </c>
      <c r="L5692" s="7">
        <v>0</v>
      </c>
      <c r="M5692" s="7">
        <v>25</v>
      </c>
      <c r="N5692" s="7">
        <v>0</v>
      </c>
      <c r="O5692" s="7"/>
      <c r="P5692" s="7">
        <v>0</v>
      </c>
      <c r="Q5692" s="7">
        <v>870.13</v>
      </c>
      <c r="R5692" s="7">
        <f>H5692-Q5692</f>
        <v>13429.87</v>
      </c>
      <c r="S5692" s="4" t="s">
        <v>24</v>
      </c>
    </row>
    <row r="5693" spans="1:19" ht="26.25" hidden="1" customHeight="1" x14ac:dyDescent="0.25">
      <c r="A5693" s="10">
        <f>+SUBTOTAL(103,$B$5:B5693)</f>
        <v>2822</v>
      </c>
      <c r="B5693" s="4" t="s">
        <v>4179</v>
      </c>
      <c r="C5693" s="4" t="s">
        <v>10706</v>
      </c>
      <c r="D5693" s="4" t="s">
        <v>2668</v>
      </c>
      <c r="E5693" s="4" t="s">
        <v>61</v>
      </c>
      <c r="F5693" s="16" t="s">
        <v>23</v>
      </c>
      <c r="G5693" s="17"/>
      <c r="H5693" s="7">
        <v>14300</v>
      </c>
      <c r="I5693" s="7">
        <v>410.41</v>
      </c>
      <c r="J5693" s="7">
        <v>0</v>
      </c>
      <c r="K5693" s="7">
        <v>434.72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870.13</v>
      </c>
      <c r="R5693" s="7">
        <f>H5693-Q5693</f>
        <v>13429.87</v>
      </c>
      <c r="S5693" s="4" t="s">
        <v>24</v>
      </c>
    </row>
    <row r="5694" spans="1:19" ht="26.25" hidden="1" customHeight="1" x14ac:dyDescent="0.25">
      <c r="A5694" s="10">
        <f>+SUBTOTAL(103,$B$5:B5694)</f>
        <v>2822</v>
      </c>
      <c r="B5694" s="4" t="s">
        <v>4180</v>
      </c>
      <c r="C5694" s="4" t="s">
        <v>10817</v>
      </c>
      <c r="D5694" s="4" t="s">
        <v>114</v>
      </c>
      <c r="E5694" s="4" t="s">
        <v>55</v>
      </c>
      <c r="F5694" s="16" t="s">
        <v>23</v>
      </c>
      <c r="G5694" s="17" t="s">
        <v>11704</v>
      </c>
      <c r="H5694" s="7">
        <v>14300</v>
      </c>
      <c r="I5694" s="7">
        <v>410.41</v>
      </c>
      <c r="J5694" s="7">
        <v>0</v>
      </c>
      <c r="K5694" s="7">
        <v>434.72</v>
      </c>
      <c r="L5694" s="7">
        <v>0</v>
      </c>
      <c r="M5694" s="7">
        <v>25</v>
      </c>
      <c r="N5694" s="7">
        <v>0</v>
      </c>
      <c r="O5694" s="7"/>
      <c r="P5694" s="7">
        <v>2425</v>
      </c>
      <c r="Q5694" s="7">
        <v>3295.13</v>
      </c>
      <c r="R5694" s="7">
        <f>H5694-Q5694</f>
        <v>11004.869999999999</v>
      </c>
      <c r="S5694" s="4" t="s">
        <v>38</v>
      </c>
    </row>
    <row r="5695" spans="1:19" ht="26.25" customHeight="1" x14ac:dyDescent="0.25">
      <c r="A5695" s="10">
        <f>+SUBTOTAL(103,$B$5:B5695)</f>
        <v>2823</v>
      </c>
      <c r="B5695" s="4" t="s">
        <v>4181</v>
      </c>
      <c r="C5695" s="4" t="s">
        <v>11227</v>
      </c>
      <c r="D5695" s="4" t="s">
        <v>433</v>
      </c>
      <c r="E5695" s="4" t="s">
        <v>80</v>
      </c>
      <c r="F5695" s="16" t="s">
        <v>23</v>
      </c>
      <c r="G5695" s="17"/>
      <c r="H5695" s="7">
        <v>14300</v>
      </c>
      <c r="I5695" s="7">
        <v>410.41</v>
      </c>
      <c r="J5695" s="7">
        <v>0</v>
      </c>
      <c r="K5695" s="7">
        <v>434.72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870.13</v>
      </c>
      <c r="R5695" s="7">
        <f>H5695-Q5695</f>
        <v>13429.87</v>
      </c>
      <c r="S5695" s="4" t="s">
        <v>38</v>
      </c>
    </row>
    <row r="5696" spans="1:19" ht="26.25" customHeight="1" x14ac:dyDescent="0.25">
      <c r="A5696" s="10">
        <f>+SUBTOTAL(103,$B$5:B5696)</f>
        <v>2824</v>
      </c>
      <c r="B5696" s="4" t="s">
        <v>4182</v>
      </c>
      <c r="C5696" s="4" t="s">
        <v>8861</v>
      </c>
      <c r="D5696" s="4" t="s">
        <v>941</v>
      </c>
      <c r="E5696" s="4" t="s">
        <v>195</v>
      </c>
      <c r="F5696" s="16" t="s">
        <v>23</v>
      </c>
      <c r="G5696" s="17" t="s">
        <v>11704</v>
      </c>
      <c r="H5696" s="7">
        <v>14300</v>
      </c>
      <c r="I5696" s="7">
        <v>410.41</v>
      </c>
      <c r="J5696" s="7">
        <v>0</v>
      </c>
      <c r="K5696" s="7">
        <v>434.72</v>
      </c>
      <c r="L5696" s="7">
        <v>0</v>
      </c>
      <c r="M5696" s="7">
        <v>25</v>
      </c>
      <c r="N5696" s="7">
        <v>0</v>
      </c>
      <c r="O5696" s="7"/>
      <c r="P5696" s="7">
        <v>13090.17</v>
      </c>
      <c r="Q5696" s="7">
        <v>13960.3</v>
      </c>
      <c r="R5696" s="7">
        <f>H5696-Q5696</f>
        <v>339.70000000000073</v>
      </c>
      <c r="S5696" s="4" t="s">
        <v>38</v>
      </c>
    </row>
    <row r="5697" spans="1:19" ht="26.25" customHeight="1" x14ac:dyDescent="0.25">
      <c r="A5697" s="10">
        <f>+SUBTOTAL(103,$B$5:B5697)</f>
        <v>2825</v>
      </c>
      <c r="B5697" s="4" t="s">
        <v>4183</v>
      </c>
      <c r="C5697" s="4" t="s">
        <v>11619</v>
      </c>
      <c r="D5697" s="4" t="s">
        <v>433</v>
      </c>
      <c r="E5697" s="4" t="s">
        <v>80</v>
      </c>
      <c r="F5697" s="16" t="s">
        <v>23</v>
      </c>
      <c r="G5697" s="17"/>
      <c r="H5697" s="7">
        <v>14300</v>
      </c>
      <c r="I5697" s="7">
        <v>410.41</v>
      </c>
      <c r="J5697" s="7">
        <v>0</v>
      </c>
      <c r="K5697" s="7">
        <v>434.72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870.13</v>
      </c>
      <c r="R5697" s="7">
        <f>H5697-Q5697</f>
        <v>13429.87</v>
      </c>
      <c r="S5697" s="4" t="s">
        <v>38</v>
      </c>
    </row>
    <row r="5698" spans="1:19" ht="26.25" customHeight="1" x14ac:dyDescent="0.25">
      <c r="A5698" s="10">
        <f>+SUBTOTAL(103,$B$5:B5698)</f>
        <v>2826</v>
      </c>
      <c r="B5698" s="4" t="s">
        <v>4184</v>
      </c>
      <c r="C5698" s="4" t="s">
        <v>8134</v>
      </c>
      <c r="D5698" s="4" t="s">
        <v>433</v>
      </c>
      <c r="E5698" s="4" t="s">
        <v>29</v>
      </c>
      <c r="F5698" s="16" t="s">
        <v>23</v>
      </c>
      <c r="G5698" s="17" t="s">
        <v>11704</v>
      </c>
      <c r="H5698" s="7">
        <v>14278.75</v>
      </c>
      <c r="I5698" s="7">
        <v>409.8</v>
      </c>
      <c r="J5698" s="7">
        <v>0</v>
      </c>
      <c r="K5698" s="7">
        <v>434.07</v>
      </c>
      <c r="L5698" s="7">
        <v>0</v>
      </c>
      <c r="M5698" s="7">
        <v>25</v>
      </c>
      <c r="N5698" s="7">
        <v>0</v>
      </c>
      <c r="O5698" s="7"/>
      <c r="P5698" s="7">
        <v>4069.47</v>
      </c>
      <c r="Q5698" s="7">
        <v>4938.34</v>
      </c>
      <c r="R5698" s="7">
        <f>H5698-Q5698</f>
        <v>9340.41</v>
      </c>
      <c r="S5698" s="4" t="s">
        <v>38</v>
      </c>
    </row>
    <row r="5699" spans="1:19" ht="26.25" hidden="1" customHeight="1" x14ac:dyDescent="0.25">
      <c r="A5699" s="10">
        <f>+SUBTOTAL(103,$B$5:B5699)</f>
        <v>2826</v>
      </c>
      <c r="B5699" s="4" t="s">
        <v>1207</v>
      </c>
      <c r="C5699" s="4" t="s">
        <v>1481</v>
      </c>
      <c r="D5699" s="4" t="s">
        <v>1147</v>
      </c>
      <c r="E5699" s="4" t="s">
        <v>52</v>
      </c>
      <c r="F5699" s="16" t="s">
        <v>23</v>
      </c>
      <c r="G5699" s="17" t="s">
        <v>11704</v>
      </c>
      <c r="H5699" s="7">
        <v>14052.5</v>
      </c>
      <c r="I5699" s="7">
        <v>403.31</v>
      </c>
      <c r="J5699" s="7">
        <v>0</v>
      </c>
      <c r="K5699" s="7">
        <v>427.2</v>
      </c>
      <c r="L5699" s="7">
        <v>0</v>
      </c>
      <c r="M5699" s="7">
        <v>25</v>
      </c>
      <c r="N5699" s="7">
        <v>0</v>
      </c>
      <c r="O5699" s="7"/>
      <c r="P5699" s="7">
        <v>355.52</v>
      </c>
      <c r="Q5699" s="7">
        <v>1211.03</v>
      </c>
      <c r="R5699" s="7">
        <f>H5699-Q5699</f>
        <v>12841.47</v>
      </c>
      <c r="S5699" s="4" t="s">
        <v>38</v>
      </c>
    </row>
    <row r="5700" spans="1:19" ht="26.25" customHeight="1" x14ac:dyDescent="0.25">
      <c r="A5700" s="10">
        <f>+SUBTOTAL(103,$B$5:B5700)</f>
        <v>2827</v>
      </c>
      <c r="B5700" s="4" t="s">
        <v>615</v>
      </c>
      <c r="C5700" s="4" t="s">
        <v>5879</v>
      </c>
      <c r="D5700" s="4" t="s">
        <v>3019</v>
      </c>
      <c r="E5700" s="4" t="s">
        <v>80</v>
      </c>
      <c r="F5700" s="16" t="s">
        <v>23</v>
      </c>
      <c r="G5700" s="17"/>
      <c r="H5700" s="7">
        <v>14000</v>
      </c>
      <c r="I5700" s="7">
        <v>401.8</v>
      </c>
      <c r="J5700" s="7">
        <v>0</v>
      </c>
      <c r="K5700" s="7">
        <v>425.6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852.4</v>
      </c>
      <c r="R5700" s="7">
        <f>H5700-Q5700</f>
        <v>13147.6</v>
      </c>
      <c r="S5700" s="4" t="s">
        <v>38</v>
      </c>
    </row>
    <row r="5701" spans="1:19" ht="26.25" customHeight="1" x14ac:dyDescent="0.25">
      <c r="A5701" s="10">
        <f>+SUBTOTAL(103,$B$5:B5701)</f>
        <v>2828</v>
      </c>
      <c r="B5701" s="4" t="s">
        <v>4185</v>
      </c>
      <c r="C5701" s="4" t="s">
        <v>3072</v>
      </c>
      <c r="D5701" s="4" t="s">
        <v>3019</v>
      </c>
      <c r="E5701" s="4" t="s">
        <v>129</v>
      </c>
      <c r="F5701" s="16" t="s">
        <v>23</v>
      </c>
      <c r="G5701" s="17"/>
      <c r="H5701" s="7">
        <v>14000</v>
      </c>
      <c r="I5701" s="7">
        <v>401.8</v>
      </c>
      <c r="J5701" s="7">
        <v>0</v>
      </c>
      <c r="K5701" s="7">
        <v>425.6</v>
      </c>
      <c r="L5701" s="7">
        <v>1715.46</v>
      </c>
      <c r="M5701" s="7">
        <v>25</v>
      </c>
      <c r="N5701" s="7">
        <v>0</v>
      </c>
      <c r="O5701" s="7"/>
      <c r="P5701" s="7">
        <v>0</v>
      </c>
      <c r="Q5701" s="7">
        <v>2567.86</v>
      </c>
      <c r="R5701" s="7">
        <f>H5701-Q5701</f>
        <v>11432.14</v>
      </c>
      <c r="S5701" s="4" t="s">
        <v>24</v>
      </c>
    </row>
    <row r="5702" spans="1:19" ht="26.25" customHeight="1" x14ac:dyDescent="0.25">
      <c r="A5702" s="10">
        <f>+SUBTOTAL(103,$B$5:B5702)</f>
        <v>2829</v>
      </c>
      <c r="B5702" s="4" t="s">
        <v>4186</v>
      </c>
      <c r="C5702" s="4" t="s">
        <v>3378</v>
      </c>
      <c r="D5702" s="4" t="s">
        <v>3623</v>
      </c>
      <c r="E5702" s="4" t="s">
        <v>129</v>
      </c>
      <c r="F5702" s="16" t="s">
        <v>23</v>
      </c>
      <c r="G5702" s="17"/>
      <c r="H5702" s="7">
        <v>14000</v>
      </c>
      <c r="I5702" s="7">
        <v>401.8</v>
      </c>
      <c r="J5702" s="7">
        <v>0</v>
      </c>
      <c r="K5702" s="7">
        <v>425.6</v>
      </c>
      <c r="L5702" s="7">
        <v>0</v>
      </c>
      <c r="M5702" s="7">
        <v>25</v>
      </c>
      <c r="N5702" s="7">
        <v>0</v>
      </c>
      <c r="O5702" s="7"/>
      <c r="P5702" s="7">
        <v>5249.77</v>
      </c>
      <c r="Q5702" s="7">
        <v>6102.17</v>
      </c>
      <c r="R5702" s="7">
        <f>H5702-Q5702</f>
        <v>7897.83</v>
      </c>
      <c r="S5702" s="4" t="s">
        <v>38</v>
      </c>
    </row>
    <row r="5703" spans="1:19" ht="26.25" customHeight="1" x14ac:dyDescent="0.25">
      <c r="A5703" s="10">
        <f>+SUBTOTAL(103,$B$5:B5703)</f>
        <v>2830</v>
      </c>
      <c r="B5703" s="4" t="s">
        <v>902</v>
      </c>
      <c r="C5703" s="4" t="s">
        <v>7645</v>
      </c>
      <c r="D5703" s="4" t="s">
        <v>3623</v>
      </c>
      <c r="E5703" s="4" t="s">
        <v>129</v>
      </c>
      <c r="F5703" s="16" t="s">
        <v>23</v>
      </c>
      <c r="G5703" s="17"/>
      <c r="H5703" s="7">
        <v>14000</v>
      </c>
      <c r="I5703" s="7">
        <v>401.8</v>
      </c>
      <c r="J5703" s="7">
        <v>0</v>
      </c>
      <c r="K5703" s="7">
        <v>425.6</v>
      </c>
      <c r="L5703" s="7">
        <v>0</v>
      </c>
      <c r="M5703" s="7">
        <v>25</v>
      </c>
      <c r="N5703" s="7">
        <v>0</v>
      </c>
      <c r="O5703" s="7"/>
      <c r="P5703" s="7">
        <v>50</v>
      </c>
      <c r="Q5703" s="7">
        <v>902.4</v>
      </c>
      <c r="R5703" s="7">
        <f>H5703-Q5703</f>
        <v>13097.6</v>
      </c>
      <c r="S5703" s="4" t="s">
        <v>38</v>
      </c>
    </row>
    <row r="5704" spans="1:19" ht="26.25" hidden="1" customHeight="1" x14ac:dyDescent="0.25">
      <c r="A5704" s="10">
        <f>+SUBTOTAL(103,$B$5:B5704)</f>
        <v>2830</v>
      </c>
      <c r="B5704" s="4" t="s">
        <v>400</v>
      </c>
      <c r="C5704" s="4" t="s">
        <v>7901</v>
      </c>
      <c r="D5704" s="4" t="s">
        <v>433</v>
      </c>
      <c r="E5704" s="4" t="s">
        <v>61</v>
      </c>
      <c r="F5704" s="16" t="s">
        <v>23</v>
      </c>
      <c r="G5704" s="17"/>
      <c r="H5704" s="7">
        <v>14000</v>
      </c>
      <c r="I5704" s="7">
        <v>401.8</v>
      </c>
      <c r="J5704" s="7">
        <v>0</v>
      </c>
      <c r="K5704" s="7">
        <v>425.6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852.4</v>
      </c>
      <c r="R5704" s="7">
        <f>H5704-Q5704</f>
        <v>13147.6</v>
      </c>
      <c r="S5704" s="4" t="s">
        <v>24</v>
      </c>
    </row>
    <row r="5705" spans="1:19" ht="26.25" hidden="1" customHeight="1" x14ac:dyDescent="0.25">
      <c r="A5705" s="10">
        <f>+SUBTOTAL(103,$B$5:B5705)</f>
        <v>2830</v>
      </c>
      <c r="B5705" s="4" t="s">
        <v>4187</v>
      </c>
      <c r="C5705" s="4" t="s">
        <v>9138</v>
      </c>
      <c r="D5705" s="4" t="s">
        <v>3019</v>
      </c>
      <c r="E5705" s="4" t="s">
        <v>59</v>
      </c>
      <c r="F5705" s="16" t="s">
        <v>23</v>
      </c>
      <c r="G5705" s="17"/>
      <c r="H5705" s="7">
        <v>14000</v>
      </c>
      <c r="I5705" s="7">
        <v>401.8</v>
      </c>
      <c r="J5705" s="7">
        <v>0</v>
      </c>
      <c r="K5705" s="7">
        <v>425.6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852.4</v>
      </c>
      <c r="R5705" s="7">
        <f>H5705-Q5705</f>
        <v>13147.6</v>
      </c>
      <c r="S5705" s="4" t="s">
        <v>24</v>
      </c>
    </row>
    <row r="5706" spans="1:19" ht="26.25" hidden="1" customHeight="1" x14ac:dyDescent="0.25">
      <c r="A5706" s="10">
        <f>+SUBTOTAL(103,$B$5:B5706)</f>
        <v>2830</v>
      </c>
      <c r="B5706" s="4" t="s">
        <v>4188</v>
      </c>
      <c r="C5706" s="4" t="s">
        <v>9363</v>
      </c>
      <c r="D5706" s="4" t="s">
        <v>433</v>
      </c>
      <c r="E5706" s="4" t="s">
        <v>61</v>
      </c>
      <c r="F5706" s="16" t="s">
        <v>23</v>
      </c>
      <c r="G5706" s="17"/>
      <c r="H5706" s="7">
        <v>14000</v>
      </c>
      <c r="I5706" s="7">
        <v>401.8</v>
      </c>
      <c r="J5706" s="7">
        <v>0</v>
      </c>
      <c r="K5706" s="7">
        <v>425.6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852.4</v>
      </c>
      <c r="R5706" s="7">
        <f>H5706-Q5706</f>
        <v>13147.6</v>
      </c>
      <c r="S5706" s="4" t="s">
        <v>24</v>
      </c>
    </row>
    <row r="5707" spans="1:19" ht="26.25" hidden="1" customHeight="1" x14ac:dyDescent="0.25">
      <c r="A5707" s="10">
        <f>+SUBTOTAL(103,$B$5:B5707)</f>
        <v>2830</v>
      </c>
      <c r="B5707" s="4" t="s">
        <v>4189</v>
      </c>
      <c r="C5707" s="4" t="s">
        <v>10669</v>
      </c>
      <c r="D5707" s="4" t="s">
        <v>2668</v>
      </c>
      <c r="E5707" s="4" t="s">
        <v>61</v>
      </c>
      <c r="F5707" s="16" t="s">
        <v>23</v>
      </c>
      <c r="G5707" s="17"/>
      <c r="H5707" s="7">
        <v>14000</v>
      </c>
      <c r="I5707" s="7">
        <v>401.8</v>
      </c>
      <c r="J5707" s="7">
        <v>0</v>
      </c>
      <c r="K5707" s="7">
        <v>425.6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852.4</v>
      </c>
      <c r="R5707" s="7">
        <f>H5707-Q5707</f>
        <v>13147.6</v>
      </c>
      <c r="S5707" s="4" t="s">
        <v>24</v>
      </c>
    </row>
    <row r="5708" spans="1:19" ht="26.25" hidden="1" customHeight="1" x14ac:dyDescent="0.25">
      <c r="A5708" s="10">
        <f>+SUBTOTAL(103,$B$5:B5708)</f>
        <v>2830</v>
      </c>
      <c r="B5708" s="4" t="s">
        <v>4190</v>
      </c>
      <c r="C5708" s="4" t="s">
        <v>10998</v>
      </c>
      <c r="D5708" s="4" t="s">
        <v>1147</v>
      </c>
      <c r="E5708" s="4" t="s">
        <v>63</v>
      </c>
      <c r="F5708" s="16" t="s">
        <v>23</v>
      </c>
      <c r="G5708" s="17"/>
      <c r="H5708" s="7">
        <v>14000</v>
      </c>
      <c r="I5708" s="7">
        <v>401.8</v>
      </c>
      <c r="J5708" s="7">
        <v>0</v>
      </c>
      <c r="K5708" s="7">
        <v>425.6</v>
      </c>
      <c r="L5708" s="7">
        <v>0</v>
      </c>
      <c r="M5708" s="7">
        <v>25</v>
      </c>
      <c r="N5708" s="7">
        <v>0</v>
      </c>
      <c r="O5708" s="7"/>
      <c r="P5708" s="7">
        <v>0</v>
      </c>
      <c r="Q5708" s="7">
        <v>852.4</v>
      </c>
      <c r="R5708" s="7">
        <f>H5708-Q5708</f>
        <v>13147.6</v>
      </c>
      <c r="S5708" s="4" t="s">
        <v>38</v>
      </c>
    </row>
    <row r="5709" spans="1:19" ht="26.25" hidden="1" customHeight="1" x14ac:dyDescent="0.25">
      <c r="A5709" s="10">
        <f>+SUBTOTAL(103,$B$5:B5709)</f>
        <v>2830</v>
      </c>
      <c r="B5709" s="4" t="s">
        <v>4191</v>
      </c>
      <c r="C5709" s="4" t="s">
        <v>11541</v>
      </c>
      <c r="D5709" s="4" t="s">
        <v>3581</v>
      </c>
      <c r="E5709" s="4" t="s">
        <v>59</v>
      </c>
      <c r="F5709" s="16" t="s">
        <v>23</v>
      </c>
      <c r="G5709" s="17"/>
      <c r="H5709" s="7">
        <v>14000</v>
      </c>
      <c r="I5709" s="7">
        <v>401.8</v>
      </c>
      <c r="J5709" s="7">
        <v>0</v>
      </c>
      <c r="K5709" s="7">
        <v>425.6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852.4</v>
      </c>
      <c r="R5709" s="7">
        <f>H5709-Q5709</f>
        <v>13147.6</v>
      </c>
      <c r="S5709" s="4" t="s">
        <v>38</v>
      </c>
    </row>
    <row r="5710" spans="1:19" ht="26.25" hidden="1" customHeight="1" x14ac:dyDescent="0.25">
      <c r="A5710" s="10">
        <f>+SUBTOTAL(103,$B$5:B5710)</f>
        <v>2830</v>
      </c>
      <c r="B5710" s="4" t="s">
        <v>1726</v>
      </c>
      <c r="C5710" s="4" t="s">
        <v>9510</v>
      </c>
      <c r="D5710" s="4" t="s">
        <v>3978</v>
      </c>
      <c r="E5710" s="4" t="s">
        <v>52</v>
      </c>
      <c r="F5710" s="16" t="s">
        <v>23</v>
      </c>
      <c r="G5710" s="17"/>
      <c r="H5710" s="7">
        <v>13960</v>
      </c>
      <c r="I5710" s="7">
        <v>400.65</v>
      </c>
      <c r="J5710" s="7">
        <v>0</v>
      </c>
      <c r="K5710" s="7">
        <v>424.38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850.03</v>
      </c>
      <c r="R5710" s="7">
        <f>H5710-Q5710</f>
        <v>13109.97</v>
      </c>
      <c r="S5710" s="4" t="s">
        <v>24</v>
      </c>
    </row>
    <row r="5711" spans="1:19" ht="26.25" customHeight="1" x14ac:dyDescent="0.25">
      <c r="A5711" s="10">
        <f>+SUBTOTAL(103,$B$5:B5711)</f>
        <v>2831</v>
      </c>
      <c r="B5711" s="4" t="s">
        <v>4192</v>
      </c>
      <c r="C5711" s="4" t="s">
        <v>9763</v>
      </c>
      <c r="D5711" s="4" t="s">
        <v>3623</v>
      </c>
      <c r="E5711" s="4" t="s">
        <v>129</v>
      </c>
      <c r="F5711" s="16" t="s">
        <v>23</v>
      </c>
      <c r="G5711" s="17"/>
      <c r="H5711" s="7">
        <v>13915</v>
      </c>
      <c r="I5711" s="7">
        <v>399.36</v>
      </c>
      <c r="J5711" s="7">
        <v>0</v>
      </c>
      <c r="K5711" s="7">
        <v>423.02</v>
      </c>
      <c r="L5711" s="7">
        <v>0</v>
      </c>
      <c r="M5711" s="7">
        <v>25</v>
      </c>
      <c r="N5711" s="7">
        <v>160</v>
      </c>
      <c r="O5711" s="7"/>
      <c r="P5711" s="7">
        <v>1467</v>
      </c>
      <c r="Q5711" s="7">
        <v>2474.38</v>
      </c>
      <c r="R5711" s="7">
        <f>H5711-Q5711</f>
        <v>11440.619999999999</v>
      </c>
      <c r="S5711" s="4" t="s">
        <v>38</v>
      </c>
    </row>
    <row r="5712" spans="1:19" ht="26.25" hidden="1" customHeight="1" x14ac:dyDescent="0.25">
      <c r="A5712" s="10">
        <f>+SUBTOTAL(103,$B$5:B5712)</f>
        <v>2831</v>
      </c>
      <c r="B5712" s="4" t="s">
        <v>4193</v>
      </c>
      <c r="C5712" s="4" t="s">
        <v>6881</v>
      </c>
      <c r="D5712" s="4" t="s">
        <v>3067</v>
      </c>
      <c r="E5712" s="4" t="s">
        <v>57</v>
      </c>
      <c r="F5712" s="16" t="s">
        <v>23</v>
      </c>
      <c r="G5712" s="17"/>
      <c r="H5712" s="7">
        <v>13860</v>
      </c>
      <c r="I5712" s="7">
        <v>397.78</v>
      </c>
      <c r="J5712" s="7">
        <v>0</v>
      </c>
      <c r="K5712" s="7">
        <v>421.34</v>
      </c>
      <c r="L5712" s="7">
        <v>0</v>
      </c>
      <c r="M5712" s="7">
        <v>25</v>
      </c>
      <c r="N5712" s="7">
        <v>0</v>
      </c>
      <c r="O5712" s="7"/>
      <c r="P5712" s="7">
        <v>1500</v>
      </c>
      <c r="Q5712" s="7">
        <v>2344.12</v>
      </c>
      <c r="R5712" s="7">
        <f>H5712-Q5712</f>
        <v>11515.880000000001</v>
      </c>
      <c r="S5712" s="4" t="s">
        <v>24</v>
      </c>
    </row>
    <row r="5713" spans="1:19" ht="26.25" hidden="1" customHeight="1" x14ac:dyDescent="0.25">
      <c r="A5713" s="10">
        <f>+SUBTOTAL(103,$B$5:B5713)</f>
        <v>2831</v>
      </c>
      <c r="B5713" s="4" t="s">
        <v>4194</v>
      </c>
      <c r="C5713" s="4" t="s">
        <v>10018</v>
      </c>
      <c r="D5713" s="4" t="s">
        <v>1147</v>
      </c>
      <c r="E5713" s="4" t="s">
        <v>65</v>
      </c>
      <c r="F5713" s="16" t="s">
        <v>23</v>
      </c>
      <c r="G5713" s="17"/>
      <c r="H5713" s="7">
        <v>13845</v>
      </c>
      <c r="I5713" s="7">
        <v>397.35</v>
      </c>
      <c r="J5713" s="7">
        <v>0</v>
      </c>
      <c r="K5713" s="7">
        <v>420.89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843.24</v>
      </c>
      <c r="R5713" s="7">
        <f>H5713-Q5713</f>
        <v>13001.76</v>
      </c>
      <c r="S5713" s="4" t="s">
        <v>38</v>
      </c>
    </row>
    <row r="5714" spans="1:19" ht="26.25" customHeight="1" x14ac:dyDescent="0.25">
      <c r="A5714" s="10">
        <f>+SUBTOTAL(103,$B$5:B5714)</f>
        <v>2832</v>
      </c>
      <c r="B5714" s="4" t="s">
        <v>3119</v>
      </c>
      <c r="C5714" s="4" t="s">
        <v>6094</v>
      </c>
      <c r="D5714" s="4" t="s">
        <v>2938</v>
      </c>
      <c r="E5714" s="4" t="s">
        <v>98</v>
      </c>
      <c r="F5714" s="16" t="s">
        <v>131</v>
      </c>
      <c r="G5714" s="17"/>
      <c r="H5714" s="7">
        <v>13762.83</v>
      </c>
      <c r="I5714" s="7">
        <v>394.99</v>
      </c>
      <c r="J5714" s="7">
        <v>0</v>
      </c>
      <c r="K5714" s="7">
        <v>418.39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838.38</v>
      </c>
      <c r="R5714" s="7">
        <f>H5714-Q5714</f>
        <v>12924.45</v>
      </c>
      <c r="S5714" s="4" t="s">
        <v>38</v>
      </c>
    </row>
    <row r="5715" spans="1:19" ht="26.25" hidden="1" customHeight="1" x14ac:dyDescent="0.25">
      <c r="A5715" s="10">
        <f>+SUBTOTAL(103,$B$5:B5715)</f>
        <v>2832</v>
      </c>
      <c r="B5715" s="4" t="s">
        <v>4196</v>
      </c>
      <c r="C5715" s="4" t="s">
        <v>6910</v>
      </c>
      <c r="D5715" s="4" t="s">
        <v>1147</v>
      </c>
      <c r="E5715" s="4" t="s">
        <v>63</v>
      </c>
      <c r="F5715" s="16" t="s">
        <v>23</v>
      </c>
      <c r="G5715" s="17"/>
      <c r="H5715" s="7">
        <v>13750</v>
      </c>
      <c r="I5715" s="7">
        <v>394.63</v>
      </c>
      <c r="J5715" s="7">
        <v>0</v>
      </c>
      <c r="K5715" s="7">
        <v>418</v>
      </c>
      <c r="L5715" s="7">
        <v>0</v>
      </c>
      <c r="M5715" s="7">
        <v>25</v>
      </c>
      <c r="N5715" s="7">
        <v>0</v>
      </c>
      <c r="O5715" s="7"/>
      <c r="P5715" s="7">
        <v>0</v>
      </c>
      <c r="Q5715" s="7">
        <v>837.63</v>
      </c>
      <c r="R5715" s="7">
        <f>H5715-Q5715</f>
        <v>12912.37</v>
      </c>
      <c r="S5715" s="4" t="s">
        <v>38</v>
      </c>
    </row>
    <row r="5716" spans="1:19" ht="26.25" customHeight="1" x14ac:dyDescent="0.25">
      <c r="A5716" s="10">
        <f>+SUBTOTAL(103,$B$5:B5716)</f>
        <v>2833</v>
      </c>
      <c r="B5716" s="4" t="s">
        <v>5302</v>
      </c>
      <c r="C5716" s="4" t="s">
        <v>9727</v>
      </c>
      <c r="D5716" s="4" t="s">
        <v>2356</v>
      </c>
      <c r="E5716" s="4" t="s">
        <v>191</v>
      </c>
      <c r="F5716" s="16" t="s">
        <v>23</v>
      </c>
      <c r="G5716" s="17"/>
      <c r="H5716" s="7">
        <v>13750</v>
      </c>
      <c r="I5716" s="7">
        <v>394.63</v>
      </c>
      <c r="J5716" s="7">
        <v>0</v>
      </c>
      <c r="K5716" s="7">
        <v>418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837.63</v>
      </c>
      <c r="R5716" s="7">
        <f>H5716-Q5716</f>
        <v>12912.37</v>
      </c>
      <c r="S5716" s="4" t="s">
        <v>38</v>
      </c>
    </row>
    <row r="5717" spans="1:19" ht="26.25" hidden="1" customHeight="1" x14ac:dyDescent="0.25">
      <c r="A5717" s="10">
        <f>+SUBTOTAL(103,$B$5:B5717)</f>
        <v>2833</v>
      </c>
      <c r="B5717" s="4" t="s">
        <v>4197</v>
      </c>
      <c r="C5717" s="4" t="s">
        <v>7073</v>
      </c>
      <c r="D5717" s="4" t="s">
        <v>1147</v>
      </c>
      <c r="E5717" s="4" t="s">
        <v>63</v>
      </c>
      <c r="F5717" s="16" t="s">
        <v>23</v>
      </c>
      <c r="G5717" s="17"/>
      <c r="H5717" s="7">
        <v>13750</v>
      </c>
      <c r="I5717" s="7">
        <v>394.63</v>
      </c>
      <c r="J5717" s="7">
        <v>0</v>
      </c>
      <c r="K5717" s="7">
        <v>418</v>
      </c>
      <c r="L5717" s="7">
        <v>0</v>
      </c>
      <c r="M5717" s="7">
        <v>25</v>
      </c>
      <c r="N5717" s="7">
        <v>0</v>
      </c>
      <c r="O5717" s="7"/>
      <c r="P5717" s="7">
        <v>1855.52</v>
      </c>
      <c r="Q5717" s="7">
        <v>2693.15</v>
      </c>
      <c r="R5717" s="7">
        <f>H5717-Q5717</f>
        <v>11056.85</v>
      </c>
      <c r="S5717" s="4" t="s">
        <v>38</v>
      </c>
    </row>
    <row r="5718" spans="1:19" ht="26.25" hidden="1" customHeight="1" x14ac:dyDescent="0.25">
      <c r="A5718" s="10">
        <f>+SUBTOTAL(103,$B$5:B5718)</f>
        <v>2833</v>
      </c>
      <c r="B5718" s="4" t="s">
        <v>4198</v>
      </c>
      <c r="C5718" s="4" t="s">
        <v>10802</v>
      </c>
      <c r="D5718" s="4" t="s">
        <v>1147</v>
      </c>
      <c r="E5718" s="4" t="s">
        <v>63</v>
      </c>
      <c r="F5718" s="16" t="s">
        <v>23</v>
      </c>
      <c r="G5718" s="17"/>
      <c r="H5718" s="7">
        <v>13750</v>
      </c>
      <c r="I5718" s="7">
        <v>394.63</v>
      </c>
      <c r="J5718" s="7">
        <v>0</v>
      </c>
      <c r="K5718" s="7">
        <v>418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837.63</v>
      </c>
      <c r="R5718" s="7">
        <f>H5718-Q5718</f>
        <v>12912.37</v>
      </c>
      <c r="S5718" s="4" t="s">
        <v>38</v>
      </c>
    </row>
    <row r="5719" spans="1:19" ht="26.25" customHeight="1" x14ac:dyDescent="0.25">
      <c r="A5719" s="10">
        <f>+SUBTOTAL(103,$B$5:B5719)</f>
        <v>2834</v>
      </c>
      <c r="B5719" s="4" t="s">
        <v>4199</v>
      </c>
      <c r="C5719" s="4" t="s">
        <v>10135</v>
      </c>
      <c r="D5719" s="4" t="s">
        <v>1147</v>
      </c>
      <c r="E5719" s="4" t="s">
        <v>5452</v>
      </c>
      <c r="F5719" s="16" t="s">
        <v>23</v>
      </c>
      <c r="G5719" s="17" t="s">
        <v>11704</v>
      </c>
      <c r="H5719" s="7">
        <v>13750</v>
      </c>
      <c r="I5719" s="7">
        <v>394.63</v>
      </c>
      <c r="J5719" s="7">
        <v>0</v>
      </c>
      <c r="K5719" s="7">
        <v>418</v>
      </c>
      <c r="L5719" s="7">
        <v>0</v>
      </c>
      <c r="M5719" s="7">
        <v>25</v>
      </c>
      <c r="N5719" s="7">
        <v>0</v>
      </c>
      <c r="O5719" s="7"/>
      <c r="P5719" s="7">
        <v>583</v>
      </c>
      <c r="Q5719" s="7">
        <v>1420.63</v>
      </c>
      <c r="R5719" s="7">
        <f>H5719-Q5719</f>
        <v>12329.369999999999</v>
      </c>
      <c r="S5719" s="4" t="s">
        <v>38</v>
      </c>
    </row>
    <row r="5720" spans="1:19" ht="26.25" customHeight="1" x14ac:dyDescent="0.25">
      <c r="A5720" s="10">
        <f>+SUBTOTAL(103,$B$5:B5720)</f>
        <v>2835</v>
      </c>
      <c r="B5720" s="4" t="s">
        <v>4200</v>
      </c>
      <c r="C5720" s="4" t="s">
        <v>11203</v>
      </c>
      <c r="D5720" s="4" t="s">
        <v>2356</v>
      </c>
      <c r="E5720" s="4" t="s">
        <v>191</v>
      </c>
      <c r="F5720" s="16" t="s">
        <v>23</v>
      </c>
      <c r="G5720" s="17"/>
      <c r="H5720" s="7">
        <v>13750</v>
      </c>
      <c r="I5720" s="7">
        <v>394.63</v>
      </c>
      <c r="J5720" s="7">
        <v>0</v>
      </c>
      <c r="K5720" s="7">
        <v>418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837.63</v>
      </c>
      <c r="R5720" s="7">
        <f>H5720-Q5720</f>
        <v>12912.37</v>
      </c>
      <c r="S5720" s="4" t="s">
        <v>38</v>
      </c>
    </row>
    <row r="5721" spans="1:19" ht="26.25" customHeight="1" x14ac:dyDescent="0.25">
      <c r="A5721" s="10">
        <f>+SUBTOTAL(103,$B$5:B5721)</f>
        <v>2836</v>
      </c>
      <c r="B5721" s="4" t="s">
        <v>4201</v>
      </c>
      <c r="C5721" s="4" t="s">
        <v>4703</v>
      </c>
      <c r="D5721" s="4" t="s">
        <v>941</v>
      </c>
      <c r="E5721" s="4" t="s">
        <v>98</v>
      </c>
      <c r="F5721" s="16" t="s">
        <v>131</v>
      </c>
      <c r="G5721" s="17"/>
      <c r="H5721" s="7">
        <v>13680.6</v>
      </c>
      <c r="I5721" s="7">
        <v>392.63</v>
      </c>
      <c r="J5721" s="7">
        <v>0</v>
      </c>
      <c r="K5721" s="7">
        <v>415.89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833.52</v>
      </c>
      <c r="R5721" s="7">
        <f>H5721-Q5721</f>
        <v>12847.08</v>
      </c>
      <c r="S5721" s="4" t="s">
        <v>38</v>
      </c>
    </row>
    <row r="5722" spans="1:19" ht="26.25" customHeight="1" x14ac:dyDescent="0.25">
      <c r="A5722" s="10">
        <f>+SUBTOTAL(103,$B$5:B5722)</f>
        <v>2837</v>
      </c>
      <c r="B5722" s="4" t="s">
        <v>4202</v>
      </c>
      <c r="C5722" s="4" t="s">
        <v>11394</v>
      </c>
      <c r="D5722" s="4" t="s">
        <v>941</v>
      </c>
      <c r="E5722" s="4" t="s">
        <v>152</v>
      </c>
      <c r="F5722" s="16" t="s">
        <v>23</v>
      </c>
      <c r="G5722" s="17" t="s">
        <v>11704</v>
      </c>
      <c r="H5722" s="7">
        <v>13580.68</v>
      </c>
      <c r="I5722" s="7">
        <v>389.77</v>
      </c>
      <c r="J5722" s="7">
        <v>0</v>
      </c>
      <c r="K5722" s="7">
        <v>412.85</v>
      </c>
      <c r="L5722" s="7">
        <v>0</v>
      </c>
      <c r="M5722" s="7">
        <v>25</v>
      </c>
      <c r="N5722" s="7">
        <v>100</v>
      </c>
      <c r="O5722" s="7"/>
      <c r="P5722" s="7">
        <v>2925</v>
      </c>
      <c r="Q5722" s="7">
        <v>3852.62</v>
      </c>
      <c r="R5722" s="7">
        <f>H5722-Q5722</f>
        <v>9728.0600000000013</v>
      </c>
      <c r="S5722" s="4" t="s">
        <v>38</v>
      </c>
    </row>
    <row r="5723" spans="1:19" ht="26.25" hidden="1" customHeight="1" x14ac:dyDescent="0.25">
      <c r="A5723" s="10">
        <f>+SUBTOTAL(103,$B$5:B5723)</f>
        <v>2837</v>
      </c>
      <c r="B5723" s="4" t="s">
        <v>4559</v>
      </c>
      <c r="C5723" s="4" t="s">
        <v>5629</v>
      </c>
      <c r="D5723" s="4" t="s">
        <v>2425</v>
      </c>
      <c r="E5723" s="4" t="s">
        <v>59</v>
      </c>
      <c r="F5723" s="16" t="s">
        <v>23</v>
      </c>
      <c r="G5723" s="17"/>
      <c r="H5723" s="7">
        <v>13500</v>
      </c>
      <c r="I5723" s="7">
        <v>387.45</v>
      </c>
      <c r="J5723" s="7">
        <v>0</v>
      </c>
      <c r="K5723" s="7">
        <v>410.4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822.85</v>
      </c>
      <c r="R5723" s="7">
        <f>H5723-Q5723</f>
        <v>12677.15</v>
      </c>
      <c r="S5723" s="4" t="s">
        <v>24</v>
      </c>
    </row>
    <row r="5724" spans="1:19" ht="26.25" hidden="1" customHeight="1" x14ac:dyDescent="0.25">
      <c r="A5724" s="10">
        <f>+SUBTOTAL(103,$B$5:B5724)</f>
        <v>2837</v>
      </c>
      <c r="B5724" s="4" t="s">
        <v>4353</v>
      </c>
      <c r="C5724" s="4" t="s">
        <v>1279</v>
      </c>
      <c r="D5724" s="4" t="s">
        <v>3019</v>
      </c>
      <c r="E5724" s="4" t="s">
        <v>59</v>
      </c>
      <c r="F5724" s="16" t="s">
        <v>23</v>
      </c>
      <c r="G5724" s="17"/>
      <c r="H5724" s="7">
        <v>13500</v>
      </c>
      <c r="I5724" s="7">
        <v>387.45</v>
      </c>
      <c r="J5724" s="7">
        <v>0</v>
      </c>
      <c r="K5724" s="7">
        <v>410.4</v>
      </c>
      <c r="L5724" s="7">
        <v>0</v>
      </c>
      <c r="M5724" s="7">
        <v>25</v>
      </c>
      <c r="N5724" s="7">
        <v>0</v>
      </c>
      <c r="O5724" s="7"/>
      <c r="P5724" s="7">
        <v>7025.63</v>
      </c>
      <c r="Q5724" s="7">
        <v>7848.48</v>
      </c>
      <c r="R5724" s="7">
        <f>H5724-Q5724</f>
        <v>5651.52</v>
      </c>
      <c r="S5724" s="4" t="s">
        <v>24</v>
      </c>
    </row>
    <row r="5725" spans="1:19" ht="26.25" hidden="1" customHeight="1" x14ac:dyDescent="0.25">
      <c r="A5725" s="10">
        <f>+SUBTOTAL(103,$B$5:B5725)</f>
        <v>2837</v>
      </c>
      <c r="B5725" s="4" t="s">
        <v>4203</v>
      </c>
      <c r="C5725" s="4" t="s">
        <v>7292</v>
      </c>
      <c r="D5725" s="4" t="s">
        <v>433</v>
      </c>
      <c r="E5725" s="4" t="s">
        <v>59</v>
      </c>
      <c r="F5725" s="16" t="s">
        <v>23</v>
      </c>
      <c r="G5725" s="17" t="s">
        <v>11704</v>
      </c>
      <c r="H5725" s="7">
        <v>13458.5</v>
      </c>
      <c r="I5725" s="7">
        <v>386.26</v>
      </c>
      <c r="J5725" s="7">
        <v>0</v>
      </c>
      <c r="K5725" s="7">
        <v>409.14</v>
      </c>
      <c r="L5725" s="7">
        <v>0</v>
      </c>
      <c r="M5725" s="7">
        <v>25</v>
      </c>
      <c r="N5725" s="7">
        <v>0</v>
      </c>
      <c r="O5725" s="7"/>
      <c r="P5725" s="7">
        <v>6245.17</v>
      </c>
      <c r="Q5725" s="7">
        <v>7065.57</v>
      </c>
      <c r="R5725" s="7">
        <f>H5725-Q5725</f>
        <v>6392.93</v>
      </c>
      <c r="S5725" s="4" t="s">
        <v>38</v>
      </c>
    </row>
    <row r="5726" spans="1:19" ht="26.25" hidden="1" customHeight="1" x14ac:dyDescent="0.25">
      <c r="A5726" s="10">
        <f>+SUBTOTAL(103,$B$5:B5726)</f>
        <v>2837</v>
      </c>
      <c r="B5726" s="4" t="s">
        <v>4204</v>
      </c>
      <c r="C5726" s="4" t="s">
        <v>5843</v>
      </c>
      <c r="D5726" s="4" t="s">
        <v>2454</v>
      </c>
      <c r="E5726" s="4" t="s">
        <v>52</v>
      </c>
      <c r="F5726" s="16" t="s">
        <v>23</v>
      </c>
      <c r="G5726" s="17"/>
      <c r="H5726" s="7">
        <v>13443.78</v>
      </c>
      <c r="I5726" s="7">
        <v>385.84</v>
      </c>
      <c r="J5726" s="7">
        <v>0</v>
      </c>
      <c r="K5726" s="7">
        <v>408.69</v>
      </c>
      <c r="L5726" s="7">
        <v>0</v>
      </c>
      <c r="M5726" s="7">
        <v>25</v>
      </c>
      <c r="N5726" s="7">
        <v>0</v>
      </c>
      <c r="O5726" s="7"/>
      <c r="P5726" s="7">
        <v>1601.95</v>
      </c>
      <c r="Q5726" s="7">
        <v>2421.48</v>
      </c>
      <c r="R5726" s="7">
        <f>H5726-Q5726</f>
        <v>11022.300000000001</v>
      </c>
      <c r="S5726" s="4" t="s">
        <v>38</v>
      </c>
    </row>
    <row r="5727" spans="1:19" ht="26.25" hidden="1" customHeight="1" x14ac:dyDescent="0.25">
      <c r="A5727" s="10">
        <f>+SUBTOTAL(103,$B$5:B5727)</f>
        <v>2837</v>
      </c>
      <c r="B5727" s="4" t="s">
        <v>4205</v>
      </c>
      <c r="C5727" s="4" t="s">
        <v>10039</v>
      </c>
      <c r="D5727" s="4" t="s">
        <v>396</v>
      </c>
      <c r="E5727" s="4" t="s">
        <v>52</v>
      </c>
      <c r="F5727" s="16" t="s">
        <v>23</v>
      </c>
      <c r="G5727" s="17"/>
      <c r="H5727" s="7">
        <v>13443.78</v>
      </c>
      <c r="I5727" s="7">
        <v>385.84</v>
      </c>
      <c r="J5727" s="7">
        <v>0</v>
      </c>
      <c r="K5727" s="7">
        <v>408.69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819.53</v>
      </c>
      <c r="R5727" s="7">
        <f>H5727-Q5727</f>
        <v>12624.25</v>
      </c>
      <c r="S5727" s="4" t="s">
        <v>38</v>
      </c>
    </row>
    <row r="5728" spans="1:19" ht="26.25" customHeight="1" x14ac:dyDescent="0.25">
      <c r="A5728" s="10">
        <f>+SUBTOTAL(103,$B$5:B5728)</f>
        <v>2838</v>
      </c>
      <c r="B5728" s="4" t="s">
        <v>4206</v>
      </c>
      <c r="C5728" s="4" t="s">
        <v>11610</v>
      </c>
      <c r="D5728" s="4" t="s">
        <v>2216</v>
      </c>
      <c r="E5728" s="4" t="s">
        <v>98</v>
      </c>
      <c r="F5728" s="16" t="s">
        <v>131</v>
      </c>
      <c r="G5728" s="17"/>
      <c r="H5728" s="7">
        <v>13443.78</v>
      </c>
      <c r="I5728" s="7">
        <v>385.84</v>
      </c>
      <c r="J5728" s="7">
        <v>0</v>
      </c>
      <c r="K5728" s="7">
        <v>408.69</v>
      </c>
      <c r="L5728" s="7">
        <v>1715.46</v>
      </c>
      <c r="M5728" s="7">
        <v>25</v>
      </c>
      <c r="N5728" s="7">
        <v>0</v>
      </c>
      <c r="O5728" s="7"/>
      <c r="P5728" s="7">
        <v>0</v>
      </c>
      <c r="Q5728" s="7">
        <v>2534.9899999999998</v>
      </c>
      <c r="R5728" s="7">
        <f>H5728-Q5728</f>
        <v>10908.79</v>
      </c>
      <c r="S5728" s="4" t="s">
        <v>38</v>
      </c>
    </row>
    <row r="5729" spans="1:19" ht="26.25" customHeight="1" x14ac:dyDescent="0.25">
      <c r="A5729" s="10">
        <f>+SUBTOTAL(103,$B$5:B5729)</f>
        <v>2839</v>
      </c>
      <c r="B5729" s="4" t="s">
        <v>4208</v>
      </c>
      <c r="C5729" s="4" t="s">
        <v>10103</v>
      </c>
      <c r="D5729" s="4" t="s">
        <v>2425</v>
      </c>
      <c r="E5729" s="4" t="s">
        <v>345</v>
      </c>
      <c r="F5729" s="16" t="s">
        <v>23</v>
      </c>
      <c r="G5729" s="17"/>
      <c r="H5729" s="7">
        <v>13339</v>
      </c>
      <c r="I5729" s="7">
        <v>382.83</v>
      </c>
      <c r="J5729" s="7">
        <v>0</v>
      </c>
      <c r="K5729" s="7">
        <v>405.51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813.34</v>
      </c>
      <c r="R5729" s="7">
        <f>H5729-Q5729</f>
        <v>12525.66</v>
      </c>
      <c r="S5729" s="4" t="s">
        <v>24</v>
      </c>
    </row>
    <row r="5730" spans="1:19" ht="26.25" hidden="1" customHeight="1" x14ac:dyDescent="0.25">
      <c r="A5730" s="10">
        <f>+SUBTOTAL(103,$B$5:B5730)</f>
        <v>2839</v>
      </c>
      <c r="B5730" s="4" t="s">
        <v>4209</v>
      </c>
      <c r="C5730" s="4" t="s">
        <v>5598</v>
      </c>
      <c r="D5730" s="4" t="s">
        <v>1260</v>
      </c>
      <c r="E5730" s="4" t="s">
        <v>63</v>
      </c>
      <c r="F5730" s="16" t="s">
        <v>23</v>
      </c>
      <c r="G5730" s="17" t="s">
        <v>11704</v>
      </c>
      <c r="H5730" s="7">
        <v>13329.25</v>
      </c>
      <c r="I5730" s="7">
        <v>382.55</v>
      </c>
      <c r="J5730" s="7">
        <v>0</v>
      </c>
      <c r="K5730" s="7">
        <v>405.21</v>
      </c>
      <c r="L5730" s="7">
        <v>0</v>
      </c>
      <c r="M5730" s="7">
        <v>25</v>
      </c>
      <c r="N5730" s="7">
        <v>0</v>
      </c>
      <c r="O5730" s="7"/>
      <c r="P5730" s="7">
        <v>3635.57</v>
      </c>
      <c r="Q5730" s="7">
        <v>4448.33</v>
      </c>
      <c r="R5730" s="7">
        <f>H5730-Q5730</f>
        <v>8880.92</v>
      </c>
      <c r="S5730" s="4" t="s">
        <v>38</v>
      </c>
    </row>
    <row r="5731" spans="1:19" ht="26.25" hidden="1" customHeight="1" x14ac:dyDescent="0.25">
      <c r="A5731" s="10">
        <f>+SUBTOTAL(103,$B$5:B5731)</f>
        <v>2839</v>
      </c>
      <c r="B5731" s="4" t="s">
        <v>4210</v>
      </c>
      <c r="C5731" s="4" t="s">
        <v>7521</v>
      </c>
      <c r="D5731" s="4" t="s">
        <v>433</v>
      </c>
      <c r="E5731" s="4" t="s">
        <v>61</v>
      </c>
      <c r="F5731" s="16" t="s">
        <v>23</v>
      </c>
      <c r="G5731" s="17" t="s">
        <v>11704</v>
      </c>
      <c r="H5731" s="7">
        <v>13295.28</v>
      </c>
      <c r="I5731" s="7">
        <v>381.57</v>
      </c>
      <c r="J5731" s="7">
        <v>0</v>
      </c>
      <c r="K5731" s="7">
        <v>404.18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810.75</v>
      </c>
      <c r="R5731" s="7">
        <f>H5731-Q5731</f>
        <v>12484.53</v>
      </c>
      <c r="S5731" s="4" t="s">
        <v>38</v>
      </c>
    </row>
    <row r="5732" spans="1:19" ht="26.25" customHeight="1" x14ac:dyDescent="0.25">
      <c r="A5732" s="10">
        <f>+SUBTOTAL(103,$B$5:B5732)</f>
        <v>2840</v>
      </c>
      <c r="B5732" s="4" t="s">
        <v>228</v>
      </c>
      <c r="C5732" s="4" t="s">
        <v>6102</v>
      </c>
      <c r="D5732" s="4" t="s">
        <v>2425</v>
      </c>
      <c r="E5732" s="4" t="s">
        <v>181</v>
      </c>
      <c r="F5732" s="16" t="s">
        <v>23</v>
      </c>
      <c r="G5732" s="17" t="s">
        <v>11704</v>
      </c>
      <c r="H5732" s="7">
        <v>13241.6</v>
      </c>
      <c r="I5732" s="7">
        <v>380.03</v>
      </c>
      <c r="J5732" s="7">
        <v>0</v>
      </c>
      <c r="K5732" s="7">
        <v>402.54</v>
      </c>
      <c r="L5732" s="7">
        <v>0</v>
      </c>
      <c r="M5732" s="7">
        <v>25</v>
      </c>
      <c r="N5732" s="7">
        <v>0</v>
      </c>
      <c r="O5732" s="7"/>
      <c r="P5732" s="7">
        <v>3070.72</v>
      </c>
      <c r="Q5732" s="7">
        <v>3878.29</v>
      </c>
      <c r="R5732" s="7">
        <f>H5732-Q5732</f>
        <v>9363.3100000000013</v>
      </c>
      <c r="S5732" s="4" t="s">
        <v>24</v>
      </c>
    </row>
    <row r="5733" spans="1:19" ht="26.25" customHeight="1" x14ac:dyDescent="0.25">
      <c r="A5733" s="10">
        <f>+SUBTOTAL(103,$B$5:B5733)</f>
        <v>2841</v>
      </c>
      <c r="B5733" s="4" t="s">
        <v>4211</v>
      </c>
      <c r="C5733" s="4" t="s">
        <v>5619</v>
      </c>
      <c r="D5733" s="4" t="s">
        <v>941</v>
      </c>
      <c r="E5733" s="4" t="s">
        <v>94</v>
      </c>
      <c r="F5733" s="16" t="s">
        <v>23</v>
      </c>
      <c r="G5733" s="17" t="s">
        <v>11704</v>
      </c>
      <c r="H5733" s="7">
        <v>13200</v>
      </c>
      <c r="I5733" s="7">
        <v>378.84</v>
      </c>
      <c r="J5733" s="7">
        <v>0</v>
      </c>
      <c r="K5733" s="7">
        <v>401.28</v>
      </c>
      <c r="L5733" s="7">
        <v>0</v>
      </c>
      <c r="M5733" s="7">
        <v>25</v>
      </c>
      <c r="N5733" s="7">
        <v>0</v>
      </c>
      <c r="O5733" s="7"/>
      <c r="P5733" s="7">
        <v>50</v>
      </c>
      <c r="Q5733" s="7">
        <v>855.12</v>
      </c>
      <c r="R5733" s="7">
        <f>H5733-Q5733</f>
        <v>12344.88</v>
      </c>
      <c r="S5733" s="4" t="s">
        <v>38</v>
      </c>
    </row>
    <row r="5734" spans="1:19" ht="26.25" customHeight="1" x14ac:dyDescent="0.25">
      <c r="A5734" s="10">
        <f>+SUBTOTAL(103,$B$5:B5734)</f>
        <v>2842</v>
      </c>
      <c r="B5734" s="4" t="s">
        <v>4212</v>
      </c>
      <c r="C5734" s="4" t="s">
        <v>5660</v>
      </c>
      <c r="D5734" s="4" t="s">
        <v>2356</v>
      </c>
      <c r="E5734" s="4" t="s">
        <v>2961</v>
      </c>
      <c r="F5734" s="16" t="s">
        <v>23</v>
      </c>
      <c r="G5734" s="17"/>
      <c r="H5734" s="7">
        <v>13200</v>
      </c>
      <c r="I5734" s="7">
        <v>378.84</v>
      </c>
      <c r="J5734" s="7">
        <v>0</v>
      </c>
      <c r="K5734" s="7">
        <v>401.28</v>
      </c>
      <c r="L5734" s="7">
        <v>0</v>
      </c>
      <c r="M5734" s="7">
        <v>25</v>
      </c>
      <c r="N5734" s="7">
        <v>0</v>
      </c>
      <c r="O5734" s="7"/>
      <c r="P5734" s="7">
        <v>0</v>
      </c>
      <c r="Q5734" s="7">
        <v>805.12</v>
      </c>
      <c r="R5734" s="7">
        <f>H5734-Q5734</f>
        <v>12394.88</v>
      </c>
      <c r="S5734" s="4" t="s">
        <v>38</v>
      </c>
    </row>
    <row r="5735" spans="1:19" ht="26.25" customHeight="1" x14ac:dyDescent="0.25">
      <c r="A5735" s="10">
        <f>+SUBTOTAL(103,$B$5:B5735)</f>
        <v>2843</v>
      </c>
      <c r="B5735" s="4" t="s">
        <v>2231</v>
      </c>
      <c r="C5735" s="4" t="s">
        <v>5709</v>
      </c>
      <c r="D5735" s="4" t="s">
        <v>2425</v>
      </c>
      <c r="E5735" s="4" t="s">
        <v>175</v>
      </c>
      <c r="F5735" s="16" t="s">
        <v>23</v>
      </c>
      <c r="G5735" s="17"/>
      <c r="H5735" s="7">
        <v>13200</v>
      </c>
      <c r="I5735" s="7">
        <v>378.84</v>
      </c>
      <c r="J5735" s="7">
        <v>0</v>
      </c>
      <c r="K5735" s="7">
        <v>401.28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805.12</v>
      </c>
      <c r="R5735" s="7">
        <f>H5735-Q5735</f>
        <v>12394.88</v>
      </c>
      <c r="S5735" s="4" t="s">
        <v>24</v>
      </c>
    </row>
    <row r="5736" spans="1:19" ht="26.25" hidden="1" customHeight="1" x14ac:dyDescent="0.25">
      <c r="A5736" s="10">
        <f>+SUBTOTAL(103,$B$5:B5736)</f>
        <v>2843</v>
      </c>
      <c r="B5736" s="4" t="s">
        <v>4213</v>
      </c>
      <c r="C5736" s="4" t="s">
        <v>5803</v>
      </c>
      <c r="D5736" s="4" t="s">
        <v>433</v>
      </c>
      <c r="E5736" s="4" t="s">
        <v>61</v>
      </c>
      <c r="F5736" s="16" t="s">
        <v>23</v>
      </c>
      <c r="G5736" s="17"/>
      <c r="H5736" s="7">
        <v>13200</v>
      </c>
      <c r="I5736" s="7">
        <v>378.84</v>
      </c>
      <c r="J5736" s="7">
        <v>0</v>
      </c>
      <c r="K5736" s="7">
        <v>401.28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805.12</v>
      </c>
      <c r="R5736" s="7">
        <f>H5736-Q5736</f>
        <v>12394.88</v>
      </c>
      <c r="S5736" s="4" t="s">
        <v>24</v>
      </c>
    </row>
    <row r="5737" spans="1:19" ht="26.25" customHeight="1" x14ac:dyDescent="0.25">
      <c r="A5737" s="10">
        <f>+SUBTOTAL(103,$B$5:B5737)</f>
        <v>2844</v>
      </c>
      <c r="B5737" s="4" t="s">
        <v>4214</v>
      </c>
      <c r="C5737" s="4" t="s">
        <v>5915</v>
      </c>
      <c r="D5737" s="4" t="s">
        <v>2356</v>
      </c>
      <c r="E5737" s="4" t="s">
        <v>94</v>
      </c>
      <c r="F5737" s="16" t="s">
        <v>23</v>
      </c>
      <c r="G5737" s="17" t="s">
        <v>11704</v>
      </c>
      <c r="H5737" s="7">
        <v>13200</v>
      </c>
      <c r="I5737" s="7">
        <v>378.84</v>
      </c>
      <c r="J5737" s="7">
        <v>0</v>
      </c>
      <c r="K5737" s="7">
        <v>401.28</v>
      </c>
      <c r="L5737" s="7">
        <v>0</v>
      </c>
      <c r="M5737" s="7">
        <v>25</v>
      </c>
      <c r="N5737" s="7">
        <v>120</v>
      </c>
      <c r="O5737" s="7"/>
      <c r="P5737" s="7">
        <v>50</v>
      </c>
      <c r="Q5737" s="7">
        <v>975.12</v>
      </c>
      <c r="R5737" s="7">
        <f>H5737-Q5737</f>
        <v>12224.88</v>
      </c>
      <c r="S5737" s="4" t="s">
        <v>38</v>
      </c>
    </row>
    <row r="5738" spans="1:19" ht="26.25" customHeight="1" x14ac:dyDescent="0.25">
      <c r="A5738" s="10">
        <f>+SUBTOTAL(103,$B$5:B5738)</f>
        <v>2845</v>
      </c>
      <c r="B5738" s="4" t="s">
        <v>4215</v>
      </c>
      <c r="C5738" s="4" t="s">
        <v>5885</v>
      </c>
      <c r="D5738" s="4" t="s">
        <v>3593</v>
      </c>
      <c r="E5738" s="4" t="s">
        <v>176</v>
      </c>
      <c r="F5738" s="16" t="s">
        <v>23</v>
      </c>
      <c r="G5738" s="17"/>
      <c r="H5738" s="7">
        <v>13200</v>
      </c>
      <c r="I5738" s="7">
        <v>378.84</v>
      </c>
      <c r="J5738" s="7">
        <v>0</v>
      </c>
      <c r="K5738" s="7">
        <v>401.28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805.12</v>
      </c>
      <c r="R5738" s="7">
        <f>H5738-Q5738</f>
        <v>12394.88</v>
      </c>
      <c r="S5738" s="4" t="s">
        <v>24</v>
      </c>
    </row>
    <row r="5739" spans="1:19" ht="26.25" hidden="1" customHeight="1" x14ac:dyDescent="0.25">
      <c r="A5739" s="10">
        <f>+SUBTOTAL(103,$B$5:B5739)</f>
        <v>2845</v>
      </c>
      <c r="B5739" s="4" t="s">
        <v>2252</v>
      </c>
      <c r="C5739" s="4" t="s">
        <v>6042</v>
      </c>
      <c r="D5739" s="4" t="s">
        <v>1147</v>
      </c>
      <c r="E5739" s="4" t="s">
        <v>63</v>
      </c>
      <c r="F5739" s="16" t="s">
        <v>23</v>
      </c>
      <c r="G5739" s="17" t="s">
        <v>11704</v>
      </c>
      <c r="H5739" s="7">
        <v>13200</v>
      </c>
      <c r="I5739" s="7">
        <v>378.84</v>
      </c>
      <c r="J5739" s="7">
        <v>0</v>
      </c>
      <c r="K5739" s="7">
        <v>401.28</v>
      </c>
      <c r="L5739" s="7">
        <v>0</v>
      </c>
      <c r="M5739" s="7">
        <v>25</v>
      </c>
      <c r="N5739" s="7">
        <v>0</v>
      </c>
      <c r="O5739" s="7"/>
      <c r="P5739" s="7">
        <v>711.04</v>
      </c>
      <c r="Q5739" s="7">
        <v>1516.16</v>
      </c>
      <c r="R5739" s="7">
        <f>H5739-Q5739</f>
        <v>11683.84</v>
      </c>
      <c r="S5739" s="4" t="s">
        <v>38</v>
      </c>
    </row>
    <row r="5740" spans="1:19" ht="26.25" customHeight="1" x14ac:dyDescent="0.25">
      <c r="A5740" s="10">
        <f>+SUBTOTAL(103,$B$5:B5740)</f>
        <v>2846</v>
      </c>
      <c r="B5740" s="4" t="s">
        <v>642</v>
      </c>
      <c r="C5740" s="4" t="s">
        <v>6048</v>
      </c>
      <c r="D5740" s="4" t="s">
        <v>4123</v>
      </c>
      <c r="E5740" s="4" t="s">
        <v>4216</v>
      </c>
      <c r="F5740" s="16" t="s">
        <v>23</v>
      </c>
      <c r="G5740" s="17"/>
      <c r="H5740" s="7">
        <v>13200</v>
      </c>
      <c r="I5740" s="7">
        <v>378.84</v>
      </c>
      <c r="J5740" s="7">
        <v>0</v>
      </c>
      <c r="K5740" s="7">
        <v>401.28</v>
      </c>
      <c r="L5740" s="7">
        <v>0</v>
      </c>
      <c r="M5740" s="7">
        <v>25</v>
      </c>
      <c r="N5740" s="7">
        <v>0</v>
      </c>
      <c r="O5740" s="7"/>
      <c r="P5740" s="7">
        <v>0</v>
      </c>
      <c r="Q5740" s="7">
        <v>805.12</v>
      </c>
      <c r="R5740" s="7">
        <f>H5740-Q5740</f>
        <v>12394.88</v>
      </c>
      <c r="S5740" s="4" t="s">
        <v>38</v>
      </c>
    </row>
    <row r="5741" spans="1:19" ht="26.25" customHeight="1" x14ac:dyDescent="0.25">
      <c r="A5741" s="10">
        <f>+SUBTOTAL(103,$B$5:B5741)</f>
        <v>2847</v>
      </c>
      <c r="B5741" s="4" t="s">
        <v>228</v>
      </c>
      <c r="C5741" s="4" t="s">
        <v>6123</v>
      </c>
      <c r="D5741" s="4" t="s">
        <v>433</v>
      </c>
      <c r="E5741" s="4" t="s">
        <v>376</v>
      </c>
      <c r="F5741" s="16" t="s">
        <v>23</v>
      </c>
      <c r="G5741" s="17"/>
      <c r="H5741" s="7">
        <v>13200</v>
      </c>
      <c r="I5741" s="7">
        <v>378.84</v>
      </c>
      <c r="J5741" s="7">
        <v>0</v>
      </c>
      <c r="K5741" s="7">
        <v>401.28</v>
      </c>
      <c r="L5741" s="7">
        <v>0</v>
      </c>
      <c r="M5741" s="7">
        <v>25</v>
      </c>
      <c r="N5741" s="7">
        <v>0</v>
      </c>
      <c r="O5741" s="7"/>
      <c r="P5741" s="7">
        <v>2865.68</v>
      </c>
      <c r="Q5741" s="7">
        <v>3670.8</v>
      </c>
      <c r="R5741" s="7">
        <f>H5741-Q5741</f>
        <v>9529.2000000000007</v>
      </c>
      <c r="S5741" s="4" t="s">
        <v>24</v>
      </c>
    </row>
    <row r="5742" spans="1:19" ht="26.25" customHeight="1" x14ac:dyDescent="0.25">
      <c r="A5742" s="10">
        <f>+SUBTOTAL(103,$B$5:B5742)</f>
        <v>2848</v>
      </c>
      <c r="B5742" s="4" t="s">
        <v>656</v>
      </c>
      <c r="C5742" s="4" t="s">
        <v>6146</v>
      </c>
      <c r="D5742" s="4" t="s">
        <v>433</v>
      </c>
      <c r="E5742" s="4" t="s">
        <v>110</v>
      </c>
      <c r="F5742" s="16" t="s">
        <v>23</v>
      </c>
      <c r="G5742" s="17"/>
      <c r="H5742" s="7">
        <v>13200</v>
      </c>
      <c r="I5742" s="7">
        <v>378.84</v>
      </c>
      <c r="J5742" s="7">
        <v>0</v>
      </c>
      <c r="K5742" s="7">
        <v>401.28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805.12</v>
      </c>
      <c r="R5742" s="7">
        <f>H5742-Q5742</f>
        <v>12394.88</v>
      </c>
      <c r="S5742" s="4" t="s">
        <v>24</v>
      </c>
    </row>
    <row r="5743" spans="1:19" ht="26.25" hidden="1" customHeight="1" x14ac:dyDescent="0.25">
      <c r="A5743" s="10">
        <f>+SUBTOTAL(103,$B$5:B5743)</f>
        <v>2848</v>
      </c>
      <c r="B5743" s="4" t="s">
        <v>3898</v>
      </c>
      <c r="C5743" s="4" t="s">
        <v>6232</v>
      </c>
      <c r="D5743" s="4" t="s">
        <v>1260</v>
      </c>
      <c r="E5743" s="4" t="s">
        <v>61</v>
      </c>
      <c r="F5743" s="16" t="s">
        <v>23</v>
      </c>
      <c r="G5743" s="17"/>
      <c r="H5743" s="7">
        <v>13200</v>
      </c>
      <c r="I5743" s="7">
        <v>378.84</v>
      </c>
      <c r="J5743" s="7">
        <v>0</v>
      </c>
      <c r="K5743" s="7">
        <v>401.28</v>
      </c>
      <c r="L5743" s="7">
        <v>0</v>
      </c>
      <c r="M5743" s="7">
        <v>25</v>
      </c>
      <c r="N5743" s="7">
        <v>0</v>
      </c>
      <c r="O5743" s="7"/>
      <c r="P5743" s="7">
        <v>0</v>
      </c>
      <c r="Q5743" s="7">
        <v>805.12</v>
      </c>
      <c r="R5743" s="7">
        <f>H5743-Q5743</f>
        <v>12394.88</v>
      </c>
      <c r="S5743" s="4" t="s">
        <v>24</v>
      </c>
    </row>
    <row r="5744" spans="1:19" ht="26.25" customHeight="1" x14ac:dyDescent="0.25">
      <c r="A5744" s="10">
        <f>+SUBTOTAL(103,$B$5:B5744)</f>
        <v>2849</v>
      </c>
      <c r="B5744" s="4" t="s">
        <v>4217</v>
      </c>
      <c r="C5744" s="4" t="s">
        <v>6469</v>
      </c>
      <c r="D5744" s="4" t="s">
        <v>3422</v>
      </c>
      <c r="E5744" s="4" t="s">
        <v>293</v>
      </c>
      <c r="F5744" s="16" t="s">
        <v>23</v>
      </c>
      <c r="G5744" s="17"/>
      <c r="H5744" s="7">
        <v>13200</v>
      </c>
      <c r="I5744" s="7">
        <v>378.84</v>
      </c>
      <c r="J5744" s="7">
        <v>0</v>
      </c>
      <c r="K5744" s="7">
        <v>401.28</v>
      </c>
      <c r="L5744" s="7">
        <v>1715.46</v>
      </c>
      <c r="M5744" s="7">
        <v>25</v>
      </c>
      <c r="N5744" s="7">
        <v>0</v>
      </c>
      <c r="O5744" s="7"/>
      <c r="P5744" s="7">
        <v>50</v>
      </c>
      <c r="Q5744" s="7">
        <v>2570.58</v>
      </c>
      <c r="R5744" s="7">
        <f>H5744-Q5744</f>
        <v>10629.42</v>
      </c>
      <c r="S5744" s="4" t="s">
        <v>24</v>
      </c>
    </row>
    <row r="5745" spans="1:19" ht="26.25" customHeight="1" x14ac:dyDescent="0.25">
      <c r="A5745" s="10">
        <f>+SUBTOTAL(103,$B$5:B5745)</f>
        <v>2850</v>
      </c>
      <c r="B5745" s="4" t="s">
        <v>438</v>
      </c>
      <c r="C5745" s="4" t="s">
        <v>6469</v>
      </c>
      <c r="D5745" s="4" t="s">
        <v>707</v>
      </c>
      <c r="E5745" s="4" t="s">
        <v>571</v>
      </c>
      <c r="F5745" s="16" t="s">
        <v>23</v>
      </c>
      <c r="G5745" s="17" t="s">
        <v>11704</v>
      </c>
      <c r="H5745" s="7">
        <v>13200</v>
      </c>
      <c r="I5745" s="7">
        <v>378.84</v>
      </c>
      <c r="J5745" s="7">
        <v>0</v>
      </c>
      <c r="K5745" s="7">
        <v>401.28</v>
      </c>
      <c r="L5745" s="7">
        <v>1715.46</v>
      </c>
      <c r="M5745" s="7">
        <v>25</v>
      </c>
      <c r="N5745" s="7">
        <v>0</v>
      </c>
      <c r="O5745" s="7"/>
      <c r="P5745" s="7">
        <v>0</v>
      </c>
      <c r="Q5745" s="7">
        <v>2520.58</v>
      </c>
      <c r="R5745" s="7">
        <f>H5745-Q5745</f>
        <v>10679.42</v>
      </c>
      <c r="S5745" s="4" t="s">
        <v>24</v>
      </c>
    </row>
    <row r="5746" spans="1:19" ht="26.25" customHeight="1" x14ac:dyDescent="0.25">
      <c r="A5746" s="10">
        <f>+SUBTOTAL(103,$B$5:B5746)</f>
        <v>2851</v>
      </c>
      <c r="B5746" s="4" t="s">
        <v>4218</v>
      </c>
      <c r="C5746" s="4" t="s">
        <v>6369</v>
      </c>
      <c r="D5746" s="4" t="s">
        <v>433</v>
      </c>
      <c r="E5746" s="4" t="s">
        <v>5400</v>
      </c>
      <c r="F5746" s="16" t="s">
        <v>23</v>
      </c>
      <c r="G5746" s="17" t="s">
        <v>11704</v>
      </c>
      <c r="H5746" s="7">
        <v>13200</v>
      </c>
      <c r="I5746" s="7">
        <v>378.84</v>
      </c>
      <c r="J5746" s="7">
        <v>0</v>
      </c>
      <c r="K5746" s="7">
        <v>401.28</v>
      </c>
      <c r="L5746" s="7">
        <v>0</v>
      </c>
      <c r="M5746" s="7">
        <v>25</v>
      </c>
      <c r="N5746" s="7">
        <v>0</v>
      </c>
      <c r="O5746" s="7"/>
      <c r="P5746" s="7">
        <v>50</v>
      </c>
      <c r="Q5746" s="7">
        <v>855.12</v>
      </c>
      <c r="R5746" s="7">
        <f>H5746-Q5746</f>
        <v>12344.88</v>
      </c>
      <c r="S5746" s="4" t="s">
        <v>38</v>
      </c>
    </row>
    <row r="5747" spans="1:19" ht="26.25" customHeight="1" x14ac:dyDescent="0.25">
      <c r="A5747" s="10">
        <f>+SUBTOTAL(103,$B$5:B5747)</f>
        <v>2852</v>
      </c>
      <c r="B5747" s="4" t="s">
        <v>4219</v>
      </c>
      <c r="C5747" s="4" t="s">
        <v>6830</v>
      </c>
      <c r="D5747" s="4" t="s">
        <v>1635</v>
      </c>
      <c r="E5747" s="4" t="s">
        <v>1902</v>
      </c>
      <c r="F5747" s="16" t="s">
        <v>23</v>
      </c>
      <c r="G5747" s="17" t="s">
        <v>11704</v>
      </c>
      <c r="H5747" s="7">
        <v>13200</v>
      </c>
      <c r="I5747" s="7">
        <v>378.84</v>
      </c>
      <c r="J5747" s="7">
        <v>0</v>
      </c>
      <c r="K5747" s="7">
        <v>401.28</v>
      </c>
      <c r="L5747" s="7">
        <v>1715.46</v>
      </c>
      <c r="M5747" s="7">
        <v>25</v>
      </c>
      <c r="N5747" s="7">
        <v>0</v>
      </c>
      <c r="O5747" s="7"/>
      <c r="P5747" s="7">
        <v>0</v>
      </c>
      <c r="Q5747" s="7">
        <v>2520.58</v>
      </c>
      <c r="R5747" s="7">
        <f>H5747-Q5747</f>
        <v>10679.42</v>
      </c>
      <c r="S5747" s="4" t="s">
        <v>38</v>
      </c>
    </row>
    <row r="5748" spans="1:19" ht="26.25" customHeight="1" x14ac:dyDescent="0.25">
      <c r="A5748" s="10">
        <f>+SUBTOTAL(103,$B$5:B5748)</f>
        <v>2853</v>
      </c>
      <c r="B5748" s="4" t="s">
        <v>4220</v>
      </c>
      <c r="C5748" s="4" t="s">
        <v>7144</v>
      </c>
      <c r="D5748" s="4" t="s">
        <v>1181</v>
      </c>
      <c r="E5748" s="4" t="s">
        <v>126</v>
      </c>
      <c r="F5748" s="16" t="s">
        <v>23</v>
      </c>
      <c r="G5748" s="17" t="s">
        <v>11704</v>
      </c>
      <c r="H5748" s="7">
        <v>13200</v>
      </c>
      <c r="I5748" s="7">
        <v>378.84</v>
      </c>
      <c r="J5748" s="7">
        <v>0</v>
      </c>
      <c r="K5748" s="7">
        <v>401.28</v>
      </c>
      <c r="L5748" s="7">
        <v>0</v>
      </c>
      <c r="M5748" s="7">
        <v>25</v>
      </c>
      <c r="N5748" s="7">
        <v>0</v>
      </c>
      <c r="O5748" s="7"/>
      <c r="P5748" s="7">
        <v>0</v>
      </c>
      <c r="Q5748" s="7">
        <v>805.12</v>
      </c>
      <c r="R5748" s="7">
        <f>H5748-Q5748</f>
        <v>12394.88</v>
      </c>
      <c r="S5748" s="4" t="s">
        <v>24</v>
      </c>
    </row>
    <row r="5749" spans="1:19" ht="26.25" customHeight="1" x14ac:dyDescent="0.25">
      <c r="A5749" s="10">
        <f>+SUBTOTAL(103,$B$5:B5749)</f>
        <v>2854</v>
      </c>
      <c r="B5749" s="4" t="s">
        <v>4221</v>
      </c>
      <c r="C5749" s="4" t="s">
        <v>7291</v>
      </c>
      <c r="D5749" s="4" t="s">
        <v>1144</v>
      </c>
      <c r="E5749" s="4" t="s">
        <v>183</v>
      </c>
      <c r="F5749" s="16" t="s">
        <v>23</v>
      </c>
      <c r="G5749" s="17" t="s">
        <v>11704</v>
      </c>
      <c r="H5749" s="7">
        <v>13200</v>
      </c>
      <c r="I5749" s="7">
        <v>378.84</v>
      </c>
      <c r="J5749" s="7">
        <v>0</v>
      </c>
      <c r="K5749" s="7">
        <v>401.28</v>
      </c>
      <c r="L5749" s="7">
        <v>0</v>
      </c>
      <c r="M5749" s="7">
        <v>25</v>
      </c>
      <c r="N5749" s="7">
        <v>0</v>
      </c>
      <c r="O5749" s="7"/>
      <c r="P5749" s="7">
        <v>4475</v>
      </c>
      <c r="Q5749" s="7">
        <v>5280.12</v>
      </c>
      <c r="R5749" s="7">
        <f>H5749-Q5749</f>
        <v>7919.88</v>
      </c>
      <c r="S5749" s="4" t="s">
        <v>24</v>
      </c>
    </row>
    <row r="5750" spans="1:19" ht="26.25" customHeight="1" x14ac:dyDescent="0.25">
      <c r="A5750" s="10">
        <f>+SUBTOTAL(103,$B$5:B5750)</f>
        <v>2855</v>
      </c>
      <c r="B5750" s="4" t="s">
        <v>4223</v>
      </c>
      <c r="C5750" s="4" t="s">
        <v>7320</v>
      </c>
      <c r="D5750" s="4" t="s">
        <v>1260</v>
      </c>
      <c r="E5750" s="4" t="s">
        <v>126</v>
      </c>
      <c r="F5750" s="16" t="s">
        <v>23</v>
      </c>
      <c r="G5750" s="17"/>
      <c r="H5750" s="7">
        <v>13200</v>
      </c>
      <c r="I5750" s="7">
        <v>378.84</v>
      </c>
      <c r="J5750" s="7">
        <v>0</v>
      </c>
      <c r="K5750" s="7">
        <v>401.28</v>
      </c>
      <c r="L5750" s="7">
        <v>0</v>
      </c>
      <c r="M5750" s="7">
        <v>25</v>
      </c>
      <c r="N5750" s="7">
        <v>0</v>
      </c>
      <c r="O5750" s="7"/>
      <c r="P5750" s="7">
        <v>355.52</v>
      </c>
      <c r="Q5750" s="7">
        <v>1160.6400000000001</v>
      </c>
      <c r="R5750" s="7">
        <f>H5750-Q5750</f>
        <v>12039.36</v>
      </c>
      <c r="S5750" s="4" t="s">
        <v>38</v>
      </c>
    </row>
    <row r="5751" spans="1:19" ht="26.25" customHeight="1" x14ac:dyDescent="0.25">
      <c r="A5751" s="10">
        <f>+SUBTOTAL(103,$B$5:B5751)</f>
        <v>2856</v>
      </c>
      <c r="B5751" s="4" t="s">
        <v>4224</v>
      </c>
      <c r="C5751" s="4" t="s">
        <v>7544</v>
      </c>
      <c r="D5751" s="4" t="s">
        <v>433</v>
      </c>
      <c r="E5751" s="4" t="s">
        <v>191</v>
      </c>
      <c r="F5751" s="16" t="s">
        <v>23</v>
      </c>
      <c r="G5751" s="17"/>
      <c r="H5751" s="7">
        <v>13200</v>
      </c>
      <c r="I5751" s="7">
        <v>378.84</v>
      </c>
      <c r="J5751" s="7">
        <v>0</v>
      </c>
      <c r="K5751" s="7">
        <v>401.28</v>
      </c>
      <c r="L5751" s="7">
        <v>0</v>
      </c>
      <c r="M5751" s="7">
        <v>25</v>
      </c>
      <c r="N5751" s="7">
        <v>100</v>
      </c>
      <c r="O5751" s="7"/>
      <c r="P5751" s="7">
        <v>0</v>
      </c>
      <c r="Q5751" s="7">
        <v>905.12</v>
      </c>
      <c r="R5751" s="7">
        <f>H5751-Q5751</f>
        <v>12294.88</v>
      </c>
      <c r="S5751" s="4" t="s">
        <v>24</v>
      </c>
    </row>
    <row r="5752" spans="1:19" ht="26.25" customHeight="1" x14ac:dyDescent="0.25">
      <c r="A5752" s="10">
        <f>+SUBTOTAL(103,$B$5:B5752)</f>
        <v>2857</v>
      </c>
      <c r="B5752" s="4" t="s">
        <v>4225</v>
      </c>
      <c r="C5752" s="4" t="s">
        <v>7634</v>
      </c>
      <c r="D5752" s="4" t="s">
        <v>433</v>
      </c>
      <c r="E5752" s="4" t="s">
        <v>293</v>
      </c>
      <c r="F5752" s="16" t="s">
        <v>23</v>
      </c>
      <c r="G5752" s="17" t="s">
        <v>11704</v>
      </c>
      <c r="H5752" s="7">
        <v>13200</v>
      </c>
      <c r="I5752" s="7">
        <v>378.84</v>
      </c>
      <c r="J5752" s="7">
        <v>0</v>
      </c>
      <c r="K5752" s="7">
        <v>401.28</v>
      </c>
      <c r="L5752" s="7">
        <v>0</v>
      </c>
      <c r="M5752" s="7">
        <v>25</v>
      </c>
      <c r="N5752" s="7">
        <v>100</v>
      </c>
      <c r="O5752" s="7"/>
      <c r="P5752" s="7">
        <v>1962.5</v>
      </c>
      <c r="Q5752" s="7">
        <v>2867.62</v>
      </c>
      <c r="R5752" s="7">
        <f>H5752-Q5752</f>
        <v>10332.380000000001</v>
      </c>
      <c r="S5752" s="4" t="s">
        <v>38</v>
      </c>
    </row>
    <row r="5753" spans="1:19" ht="26.25" customHeight="1" x14ac:dyDescent="0.25">
      <c r="A5753" s="10">
        <f>+SUBTOTAL(103,$B$5:B5753)</f>
        <v>2858</v>
      </c>
      <c r="B5753" s="4" t="s">
        <v>903</v>
      </c>
      <c r="C5753" s="4" t="s">
        <v>7659</v>
      </c>
      <c r="D5753" s="4" t="s">
        <v>3583</v>
      </c>
      <c r="E5753" s="4" t="s">
        <v>164</v>
      </c>
      <c r="F5753" s="16" t="s">
        <v>23</v>
      </c>
      <c r="G5753" s="17"/>
      <c r="H5753" s="7">
        <v>13200</v>
      </c>
      <c r="I5753" s="7">
        <v>378.84</v>
      </c>
      <c r="J5753" s="7">
        <v>0</v>
      </c>
      <c r="K5753" s="7">
        <v>401.28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805.12</v>
      </c>
      <c r="R5753" s="7">
        <f>H5753-Q5753</f>
        <v>12394.88</v>
      </c>
      <c r="S5753" s="4" t="s">
        <v>38</v>
      </c>
    </row>
    <row r="5754" spans="1:19" ht="26.25" customHeight="1" x14ac:dyDescent="0.25">
      <c r="A5754" s="10">
        <f>+SUBTOTAL(103,$B$5:B5754)</f>
        <v>2859</v>
      </c>
      <c r="B5754" s="4" t="s">
        <v>4226</v>
      </c>
      <c r="C5754" s="4" t="s">
        <v>1468</v>
      </c>
      <c r="D5754" s="4" t="s">
        <v>2425</v>
      </c>
      <c r="E5754" s="4" t="s">
        <v>164</v>
      </c>
      <c r="F5754" s="16" t="s">
        <v>23</v>
      </c>
      <c r="G5754" s="17"/>
      <c r="H5754" s="7">
        <v>13200</v>
      </c>
      <c r="I5754" s="7">
        <v>378.84</v>
      </c>
      <c r="J5754" s="7">
        <v>0</v>
      </c>
      <c r="K5754" s="7">
        <v>401.28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805.12</v>
      </c>
      <c r="R5754" s="7">
        <f>H5754-Q5754</f>
        <v>12394.88</v>
      </c>
      <c r="S5754" s="4" t="s">
        <v>24</v>
      </c>
    </row>
    <row r="5755" spans="1:19" ht="26.25" customHeight="1" x14ac:dyDescent="0.25">
      <c r="A5755" s="10">
        <f>+SUBTOTAL(103,$B$5:B5755)</f>
        <v>2860</v>
      </c>
      <c r="B5755" s="4" t="s">
        <v>7763</v>
      </c>
      <c r="C5755" s="4" t="s">
        <v>7060</v>
      </c>
      <c r="D5755" s="4" t="s">
        <v>433</v>
      </c>
      <c r="E5755" s="4" t="s">
        <v>618</v>
      </c>
      <c r="F5755" s="16" t="s">
        <v>23</v>
      </c>
      <c r="G5755" s="17" t="s">
        <v>11704</v>
      </c>
      <c r="H5755" s="7">
        <v>13200</v>
      </c>
      <c r="I5755" s="7">
        <v>378.84</v>
      </c>
      <c r="J5755" s="7">
        <v>0</v>
      </c>
      <c r="K5755" s="7">
        <v>401.28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805.12</v>
      </c>
      <c r="R5755" s="7">
        <f>H5755-Q5755</f>
        <v>12394.88</v>
      </c>
      <c r="S5755" s="4" t="s">
        <v>24</v>
      </c>
    </row>
    <row r="5756" spans="1:19" ht="26.25" customHeight="1" x14ac:dyDescent="0.25">
      <c r="A5756" s="10">
        <f>+SUBTOTAL(103,$B$5:B5756)</f>
        <v>2861</v>
      </c>
      <c r="B5756" s="4" t="s">
        <v>4227</v>
      </c>
      <c r="C5756" s="4" t="s">
        <v>7861</v>
      </c>
      <c r="D5756" s="4" t="s">
        <v>2216</v>
      </c>
      <c r="E5756" s="4" t="s">
        <v>618</v>
      </c>
      <c r="F5756" s="16" t="s">
        <v>23</v>
      </c>
      <c r="G5756" s="17"/>
      <c r="H5756" s="7">
        <v>13200</v>
      </c>
      <c r="I5756" s="7">
        <v>378.84</v>
      </c>
      <c r="J5756" s="7">
        <v>0</v>
      </c>
      <c r="K5756" s="7">
        <v>401.28</v>
      </c>
      <c r="L5756" s="7">
        <v>0</v>
      </c>
      <c r="M5756" s="7">
        <v>25</v>
      </c>
      <c r="N5756" s="7">
        <v>0</v>
      </c>
      <c r="O5756" s="7"/>
      <c r="P5756" s="7">
        <v>5144.67</v>
      </c>
      <c r="Q5756" s="7">
        <v>5949.79</v>
      </c>
      <c r="R5756" s="7">
        <f>H5756-Q5756</f>
        <v>7250.21</v>
      </c>
      <c r="S5756" s="4" t="s">
        <v>38</v>
      </c>
    </row>
    <row r="5757" spans="1:19" ht="26.25" customHeight="1" x14ac:dyDescent="0.25">
      <c r="A5757" s="10">
        <f>+SUBTOTAL(103,$B$5:B5757)</f>
        <v>2862</v>
      </c>
      <c r="B5757" s="4" t="s">
        <v>4228</v>
      </c>
      <c r="C5757" s="4" t="s">
        <v>7909</v>
      </c>
      <c r="D5757" s="4" t="s">
        <v>3422</v>
      </c>
      <c r="E5757" s="4" t="s">
        <v>1561</v>
      </c>
      <c r="F5757" s="16" t="s">
        <v>23</v>
      </c>
      <c r="G5757" s="17" t="s">
        <v>11704</v>
      </c>
      <c r="H5757" s="7">
        <v>13200</v>
      </c>
      <c r="I5757" s="7">
        <v>378.84</v>
      </c>
      <c r="J5757" s="7">
        <v>0</v>
      </c>
      <c r="K5757" s="7">
        <v>401.28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805.12</v>
      </c>
      <c r="R5757" s="7">
        <f>H5757-Q5757</f>
        <v>12394.88</v>
      </c>
      <c r="S5757" s="4" t="s">
        <v>38</v>
      </c>
    </row>
    <row r="5758" spans="1:19" ht="26.25" customHeight="1" x14ac:dyDescent="0.25">
      <c r="A5758" s="10">
        <f>+SUBTOTAL(103,$B$5:B5758)</f>
        <v>2863</v>
      </c>
      <c r="B5758" s="4" t="s">
        <v>4229</v>
      </c>
      <c r="C5758" s="4" t="s">
        <v>7920</v>
      </c>
      <c r="D5758" s="4" t="s">
        <v>2356</v>
      </c>
      <c r="E5758" s="4" t="s">
        <v>72</v>
      </c>
      <c r="F5758" s="16" t="s">
        <v>23</v>
      </c>
      <c r="G5758" s="17"/>
      <c r="H5758" s="7">
        <v>13200</v>
      </c>
      <c r="I5758" s="7">
        <v>378.84</v>
      </c>
      <c r="J5758" s="7">
        <v>0</v>
      </c>
      <c r="K5758" s="7">
        <v>401.28</v>
      </c>
      <c r="L5758" s="7">
        <v>0</v>
      </c>
      <c r="M5758" s="7">
        <v>25</v>
      </c>
      <c r="N5758" s="7">
        <v>0</v>
      </c>
      <c r="O5758" s="7"/>
      <c r="P5758" s="7">
        <v>50</v>
      </c>
      <c r="Q5758" s="7">
        <v>855.12</v>
      </c>
      <c r="R5758" s="7">
        <f>H5758-Q5758</f>
        <v>12344.88</v>
      </c>
      <c r="S5758" s="4" t="s">
        <v>38</v>
      </c>
    </row>
    <row r="5759" spans="1:19" ht="26.25" customHeight="1" x14ac:dyDescent="0.25">
      <c r="A5759" s="10">
        <f>+SUBTOTAL(103,$B$5:B5759)</f>
        <v>2864</v>
      </c>
      <c r="B5759" s="4" t="s">
        <v>4230</v>
      </c>
      <c r="C5759" s="4" t="s">
        <v>7955</v>
      </c>
      <c r="D5759" s="4" t="s">
        <v>1635</v>
      </c>
      <c r="E5759" s="4" t="s">
        <v>191</v>
      </c>
      <c r="F5759" s="16" t="s">
        <v>23</v>
      </c>
      <c r="G5759" s="17" t="s">
        <v>11704</v>
      </c>
      <c r="H5759" s="7">
        <v>13200</v>
      </c>
      <c r="I5759" s="7">
        <v>378.84</v>
      </c>
      <c r="J5759" s="7">
        <v>0</v>
      </c>
      <c r="K5759" s="7">
        <v>401.28</v>
      </c>
      <c r="L5759" s="7">
        <v>0</v>
      </c>
      <c r="M5759" s="7">
        <v>25</v>
      </c>
      <c r="N5759" s="7">
        <v>0</v>
      </c>
      <c r="O5759" s="7"/>
      <c r="P5759" s="7">
        <v>2298.9699999999998</v>
      </c>
      <c r="Q5759" s="7">
        <v>3104.09</v>
      </c>
      <c r="R5759" s="7">
        <f>H5759-Q5759</f>
        <v>10095.91</v>
      </c>
      <c r="S5759" s="4" t="s">
        <v>38</v>
      </c>
    </row>
    <row r="5760" spans="1:19" ht="26.25" customHeight="1" x14ac:dyDescent="0.25">
      <c r="A5760" s="10">
        <f>+SUBTOTAL(103,$B$5:B5760)</f>
        <v>2865</v>
      </c>
      <c r="B5760" s="4" t="s">
        <v>992</v>
      </c>
      <c r="C5760" s="4" t="s">
        <v>6033</v>
      </c>
      <c r="D5760" s="4" t="s">
        <v>433</v>
      </c>
      <c r="E5760" s="4" t="s">
        <v>115</v>
      </c>
      <c r="F5760" s="16" t="s">
        <v>23</v>
      </c>
      <c r="G5760" s="17" t="s">
        <v>11704</v>
      </c>
      <c r="H5760" s="7">
        <v>13200</v>
      </c>
      <c r="I5760" s="7">
        <v>378.84</v>
      </c>
      <c r="J5760" s="7">
        <v>0</v>
      </c>
      <c r="K5760" s="7">
        <v>401.28</v>
      </c>
      <c r="L5760" s="7">
        <v>3430.92</v>
      </c>
      <c r="M5760" s="7">
        <v>25</v>
      </c>
      <c r="N5760" s="7">
        <v>0</v>
      </c>
      <c r="O5760" s="7"/>
      <c r="P5760" s="7">
        <v>4745.63</v>
      </c>
      <c r="Q5760" s="7">
        <v>8981.67</v>
      </c>
      <c r="R5760" s="7">
        <f>H5760-Q5760</f>
        <v>4218.33</v>
      </c>
      <c r="S5760" s="4" t="s">
        <v>38</v>
      </c>
    </row>
    <row r="5761" spans="1:19" ht="26.25" customHeight="1" x14ac:dyDescent="0.25">
      <c r="A5761" s="10">
        <f>+SUBTOTAL(103,$B$5:B5761)</f>
        <v>2866</v>
      </c>
      <c r="B5761" s="4" t="s">
        <v>4231</v>
      </c>
      <c r="C5761" s="4" t="s">
        <v>8180</v>
      </c>
      <c r="D5761" s="4" t="s">
        <v>433</v>
      </c>
      <c r="E5761" s="4" t="s">
        <v>794</v>
      </c>
      <c r="F5761" s="16" t="s">
        <v>23</v>
      </c>
      <c r="G5761" s="17"/>
      <c r="H5761" s="7">
        <v>13200</v>
      </c>
      <c r="I5761" s="7">
        <v>378.84</v>
      </c>
      <c r="J5761" s="7">
        <v>0</v>
      </c>
      <c r="K5761" s="7">
        <v>401.28</v>
      </c>
      <c r="L5761" s="7">
        <v>0</v>
      </c>
      <c r="M5761" s="7">
        <v>25</v>
      </c>
      <c r="N5761" s="7">
        <v>0</v>
      </c>
      <c r="O5761" s="7"/>
      <c r="P5761" s="7">
        <v>2871</v>
      </c>
      <c r="Q5761" s="7">
        <v>3676.12</v>
      </c>
      <c r="R5761" s="7">
        <f>H5761-Q5761</f>
        <v>9523.880000000001</v>
      </c>
      <c r="S5761" s="4" t="s">
        <v>38</v>
      </c>
    </row>
    <row r="5762" spans="1:19" ht="26.25" customHeight="1" x14ac:dyDescent="0.25">
      <c r="A5762" s="10">
        <f>+SUBTOTAL(103,$B$5:B5762)</f>
        <v>2867</v>
      </c>
      <c r="B5762" s="4" t="s">
        <v>4232</v>
      </c>
      <c r="C5762" s="4" t="s">
        <v>8410</v>
      </c>
      <c r="D5762" s="4" t="s">
        <v>3583</v>
      </c>
      <c r="E5762" s="4" t="s">
        <v>2961</v>
      </c>
      <c r="F5762" s="16" t="s">
        <v>23</v>
      </c>
      <c r="G5762" s="17"/>
      <c r="H5762" s="7">
        <v>13200</v>
      </c>
      <c r="I5762" s="7">
        <v>378.84</v>
      </c>
      <c r="J5762" s="7">
        <v>0</v>
      </c>
      <c r="K5762" s="7">
        <v>401.28</v>
      </c>
      <c r="L5762" s="7">
        <v>1715.46</v>
      </c>
      <c r="M5762" s="7">
        <v>25</v>
      </c>
      <c r="N5762" s="7">
        <v>0</v>
      </c>
      <c r="O5762" s="7"/>
      <c r="P5762" s="7">
        <v>0</v>
      </c>
      <c r="Q5762" s="7">
        <v>2520.58</v>
      </c>
      <c r="R5762" s="7">
        <f>H5762-Q5762</f>
        <v>10679.42</v>
      </c>
      <c r="S5762" s="4" t="s">
        <v>24</v>
      </c>
    </row>
    <row r="5763" spans="1:19" ht="26.25" customHeight="1" x14ac:dyDescent="0.25">
      <c r="A5763" s="10">
        <f>+SUBTOTAL(103,$B$5:B5763)</f>
        <v>2868</v>
      </c>
      <c r="B5763" s="4" t="s">
        <v>4233</v>
      </c>
      <c r="C5763" s="4" t="s">
        <v>8582</v>
      </c>
      <c r="D5763" s="4" t="s">
        <v>2938</v>
      </c>
      <c r="E5763" s="4" t="s">
        <v>176</v>
      </c>
      <c r="F5763" s="16" t="s">
        <v>23</v>
      </c>
      <c r="G5763" s="17" t="s">
        <v>11704</v>
      </c>
      <c r="H5763" s="7">
        <v>13200</v>
      </c>
      <c r="I5763" s="7">
        <v>378.84</v>
      </c>
      <c r="J5763" s="7">
        <v>0</v>
      </c>
      <c r="K5763" s="7">
        <v>401.28</v>
      </c>
      <c r="L5763" s="7">
        <v>0</v>
      </c>
      <c r="M5763" s="7">
        <v>25</v>
      </c>
      <c r="N5763" s="7">
        <v>100</v>
      </c>
      <c r="O5763" s="7"/>
      <c r="P5763" s="7">
        <v>0</v>
      </c>
      <c r="Q5763" s="7">
        <v>905.12</v>
      </c>
      <c r="R5763" s="7">
        <f>H5763-Q5763</f>
        <v>12294.88</v>
      </c>
      <c r="S5763" s="4" t="s">
        <v>24</v>
      </c>
    </row>
    <row r="5764" spans="1:19" ht="26.25" hidden="1" customHeight="1" x14ac:dyDescent="0.25">
      <c r="A5764" s="10">
        <f>+SUBTOTAL(103,$B$5:B5764)</f>
        <v>2868</v>
      </c>
      <c r="B5764" s="4" t="s">
        <v>1056</v>
      </c>
      <c r="C5764" s="4" t="s">
        <v>8596</v>
      </c>
      <c r="D5764" s="4" t="s">
        <v>3019</v>
      </c>
      <c r="E5764" s="4" t="s">
        <v>61</v>
      </c>
      <c r="F5764" s="16" t="s">
        <v>131</v>
      </c>
      <c r="G5764" s="17"/>
      <c r="H5764" s="7">
        <v>13200</v>
      </c>
      <c r="I5764" s="7">
        <v>378.84</v>
      </c>
      <c r="J5764" s="7">
        <v>0</v>
      </c>
      <c r="K5764" s="7">
        <v>401.28</v>
      </c>
      <c r="L5764" s="7">
        <v>0</v>
      </c>
      <c r="M5764" s="7">
        <v>25</v>
      </c>
      <c r="N5764" s="7">
        <v>0</v>
      </c>
      <c r="O5764" s="7"/>
      <c r="P5764" s="7">
        <v>5351.42</v>
      </c>
      <c r="Q5764" s="7">
        <v>6156.54</v>
      </c>
      <c r="R5764" s="7">
        <f>H5764-Q5764</f>
        <v>7043.46</v>
      </c>
      <c r="S5764" s="4" t="s">
        <v>24</v>
      </c>
    </row>
    <row r="5765" spans="1:19" ht="26.25" hidden="1" customHeight="1" x14ac:dyDescent="0.25">
      <c r="A5765" s="10">
        <f>+SUBTOTAL(103,$B$5:B5765)</f>
        <v>2868</v>
      </c>
      <c r="B5765" s="4" t="s">
        <v>239</v>
      </c>
      <c r="C5765" s="4" t="s">
        <v>5574</v>
      </c>
      <c r="D5765" s="4" t="s">
        <v>2425</v>
      </c>
      <c r="E5765" s="4" t="s">
        <v>61</v>
      </c>
      <c r="F5765" s="16" t="s">
        <v>23</v>
      </c>
      <c r="G5765" s="17"/>
      <c r="H5765" s="7">
        <v>13200</v>
      </c>
      <c r="I5765" s="7">
        <v>378.84</v>
      </c>
      <c r="J5765" s="7">
        <v>0</v>
      </c>
      <c r="K5765" s="7">
        <v>401.28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805.12</v>
      </c>
      <c r="R5765" s="7">
        <f>H5765-Q5765</f>
        <v>12394.88</v>
      </c>
      <c r="S5765" s="4" t="s">
        <v>24</v>
      </c>
    </row>
    <row r="5766" spans="1:19" ht="26.25" customHeight="1" x14ac:dyDescent="0.25">
      <c r="A5766" s="10">
        <f>+SUBTOTAL(103,$B$5:B5766)</f>
        <v>2869</v>
      </c>
      <c r="B5766" s="4" t="s">
        <v>1082</v>
      </c>
      <c r="C5766" s="4" t="s">
        <v>8796</v>
      </c>
      <c r="D5766" s="4" t="s">
        <v>941</v>
      </c>
      <c r="E5766" s="4" t="s">
        <v>590</v>
      </c>
      <c r="F5766" s="16" t="s">
        <v>23</v>
      </c>
      <c r="G5766" s="17" t="s">
        <v>11704</v>
      </c>
      <c r="H5766" s="7">
        <v>13200</v>
      </c>
      <c r="I5766" s="7">
        <v>378.84</v>
      </c>
      <c r="J5766" s="7">
        <v>0</v>
      </c>
      <c r="K5766" s="7">
        <v>401.28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805.12</v>
      </c>
      <c r="R5766" s="7">
        <f>H5766-Q5766</f>
        <v>12394.88</v>
      </c>
      <c r="S5766" s="4" t="s">
        <v>38</v>
      </c>
    </row>
    <row r="5767" spans="1:19" ht="26.25" customHeight="1" x14ac:dyDescent="0.25">
      <c r="A5767" s="10">
        <f>+SUBTOTAL(103,$B$5:B5767)</f>
        <v>2870</v>
      </c>
      <c r="B5767" s="4" t="s">
        <v>4234</v>
      </c>
      <c r="C5767" s="4" t="s">
        <v>8808</v>
      </c>
      <c r="D5767" s="4" t="s">
        <v>3623</v>
      </c>
      <c r="E5767" s="4" t="s">
        <v>22</v>
      </c>
      <c r="F5767" s="16" t="s">
        <v>23</v>
      </c>
      <c r="G5767" s="17"/>
      <c r="H5767" s="7">
        <v>13200</v>
      </c>
      <c r="I5767" s="7">
        <v>378.84</v>
      </c>
      <c r="J5767" s="7">
        <v>0</v>
      </c>
      <c r="K5767" s="7">
        <v>401.28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805.12</v>
      </c>
      <c r="R5767" s="7">
        <f>H5767-Q5767</f>
        <v>12394.88</v>
      </c>
      <c r="S5767" s="4" t="s">
        <v>38</v>
      </c>
    </row>
    <row r="5768" spans="1:19" ht="26.25" customHeight="1" x14ac:dyDescent="0.25">
      <c r="A5768" s="10">
        <f>+SUBTOTAL(103,$B$5:B5768)</f>
        <v>2871</v>
      </c>
      <c r="B5768" s="4" t="s">
        <v>492</v>
      </c>
      <c r="C5768" s="4" t="s">
        <v>8885</v>
      </c>
      <c r="D5768" s="4" t="s">
        <v>2425</v>
      </c>
      <c r="E5768" s="4" t="s">
        <v>94</v>
      </c>
      <c r="F5768" s="16" t="s">
        <v>23</v>
      </c>
      <c r="G5768" s="17"/>
      <c r="H5768" s="7">
        <v>13200</v>
      </c>
      <c r="I5768" s="7">
        <v>378.84</v>
      </c>
      <c r="J5768" s="7">
        <v>0</v>
      </c>
      <c r="K5768" s="7">
        <v>401.28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805.12</v>
      </c>
      <c r="R5768" s="7">
        <f>H5768-Q5768</f>
        <v>12394.88</v>
      </c>
      <c r="S5768" s="4" t="s">
        <v>24</v>
      </c>
    </row>
    <row r="5769" spans="1:19" ht="26.25" customHeight="1" x14ac:dyDescent="0.25">
      <c r="A5769" s="10">
        <f>+SUBTOTAL(103,$B$5:B5769)</f>
        <v>2872</v>
      </c>
      <c r="B5769" s="4" t="s">
        <v>4237</v>
      </c>
      <c r="C5769" s="4" t="s">
        <v>7603</v>
      </c>
      <c r="D5769" s="4" t="s">
        <v>1147</v>
      </c>
      <c r="E5769" s="4" t="s">
        <v>4238</v>
      </c>
      <c r="F5769" s="16" t="s">
        <v>23</v>
      </c>
      <c r="G5769" s="17" t="s">
        <v>11704</v>
      </c>
      <c r="H5769" s="7">
        <v>13200</v>
      </c>
      <c r="I5769" s="7">
        <v>378.84</v>
      </c>
      <c r="J5769" s="7">
        <v>0</v>
      </c>
      <c r="K5769" s="7">
        <v>401.28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805.12</v>
      </c>
      <c r="R5769" s="7">
        <f>H5769-Q5769</f>
        <v>12394.88</v>
      </c>
      <c r="S5769" s="4" t="s">
        <v>38</v>
      </c>
    </row>
    <row r="5770" spans="1:19" ht="26.25" hidden="1" customHeight="1" x14ac:dyDescent="0.25">
      <c r="A5770" s="10">
        <f>+SUBTOTAL(103,$B$5:B5770)</f>
        <v>2872</v>
      </c>
      <c r="B5770" s="4" t="s">
        <v>4239</v>
      </c>
      <c r="C5770" s="4" t="s">
        <v>9145</v>
      </c>
      <c r="D5770" s="4" t="s">
        <v>433</v>
      </c>
      <c r="E5770" s="4" t="s">
        <v>61</v>
      </c>
      <c r="F5770" s="16" t="s">
        <v>23</v>
      </c>
      <c r="G5770" s="17"/>
      <c r="H5770" s="7">
        <v>13200</v>
      </c>
      <c r="I5770" s="7">
        <v>378.84</v>
      </c>
      <c r="J5770" s="7">
        <v>0</v>
      </c>
      <c r="K5770" s="7">
        <v>401.28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805.12</v>
      </c>
      <c r="R5770" s="7">
        <f>H5770-Q5770</f>
        <v>12394.88</v>
      </c>
      <c r="S5770" s="4" t="s">
        <v>24</v>
      </c>
    </row>
    <row r="5771" spans="1:19" ht="26.25" hidden="1" customHeight="1" x14ac:dyDescent="0.25">
      <c r="A5771" s="10">
        <f>+SUBTOTAL(103,$B$5:B5771)</f>
        <v>2872</v>
      </c>
      <c r="B5771" s="4" t="s">
        <v>4240</v>
      </c>
      <c r="C5771" s="4" t="s">
        <v>9195</v>
      </c>
      <c r="D5771" s="4" t="s">
        <v>433</v>
      </c>
      <c r="E5771" s="4" t="s">
        <v>65</v>
      </c>
      <c r="F5771" s="16" t="s">
        <v>23</v>
      </c>
      <c r="G5771" s="17"/>
      <c r="H5771" s="7">
        <v>13200</v>
      </c>
      <c r="I5771" s="7">
        <v>378.84</v>
      </c>
      <c r="J5771" s="7">
        <v>0</v>
      </c>
      <c r="K5771" s="7">
        <v>401.28</v>
      </c>
      <c r="L5771" s="7">
        <v>0</v>
      </c>
      <c r="M5771" s="7">
        <v>25</v>
      </c>
      <c r="N5771" s="7">
        <v>0</v>
      </c>
      <c r="O5771" s="7"/>
      <c r="P5771" s="7">
        <v>0</v>
      </c>
      <c r="Q5771" s="7">
        <v>805.12</v>
      </c>
      <c r="R5771" s="7">
        <f>H5771-Q5771</f>
        <v>12394.88</v>
      </c>
      <c r="S5771" s="4" t="s">
        <v>24</v>
      </c>
    </row>
    <row r="5772" spans="1:19" ht="26.25" customHeight="1" x14ac:dyDescent="0.25">
      <c r="A5772" s="10">
        <f>+SUBTOTAL(103,$B$5:B5772)</f>
        <v>2873</v>
      </c>
      <c r="B5772" s="4" t="s">
        <v>4242</v>
      </c>
      <c r="C5772" s="4" t="s">
        <v>5875</v>
      </c>
      <c r="D5772" s="4" t="s">
        <v>707</v>
      </c>
      <c r="E5772" s="4" t="s">
        <v>94</v>
      </c>
      <c r="F5772" s="16" t="s">
        <v>23</v>
      </c>
      <c r="G5772" s="17"/>
      <c r="H5772" s="7">
        <v>13200</v>
      </c>
      <c r="I5772" s="7">
        <v>378.84</v>
      </c>
      <c r="J5772" s="7">
        <v>0</v>
      </c>
      <c r="K5772" s="7">
        <v>401.28</v>
      </c>
      <c r="L5772" s="7">
        <v>0</v>
      </c>
      <c r="M5772" s="7">
        <v>25</v>
      </c>
      <c r="N5772" s="7">
        <v>100</v>
      </c>
      <c r="O5772" s="7"/>
      <c r="P5772" s="7">
        <v>0</v>
      </c>
      <c r="Q5772" s="7">
        <v>905.12</v>
      </c>
      <c r="R5772" s="7">
        <f>H5772-Q5772</f>
        <v>12294.88</v>
      </c>
      <c r="S5772" s="4" t="s">
        <v>24</v>
      </c>
    </row>
    <row r="5773" spans="1:19" ht="26.25" customHeight="1" x14ac:dyDescent="0.25">
      <c r="A5773" s="10">
        <f>+SUBTOTAL(103,$B$5:B5773)</f>
        <v>2874</v>
      </c>
      <c r="B5773" s="4" t="s">
        <v>4243</v>
      </c>
      <c r="C5773" s="4" t="s">
        <v>6441</v>
      </c>
      <c r="D5773" s="4" t="s">
        <v>3422</v>
      </c>
      <c r="E5773" s="4" t="s">
        <v>92</v>
      </c>
      <c r="F5773" s="16" t="s">
        <v>23</v>
      </c>
      <c r="G5773" s="17" t="s">
        <v>11704</v>
      </c>
      <c r="H5773" s="7">
        <v>13200</v>
      </c>
      <c r="I5773" s="7">
        <v>378.84</v>
      </c>
      <c r="J5773" s="7">
        <v>0</v>
      </c>
      <c r="K5773" s="7">
        <v>401.28</v>
      </c>
      <c r="L5773" s="7">
        <v>0</v>
      </c>
      <c r="M5773" s="7">
        <v>25</v>
      </c>
      <c r="N5773" s="7">
        <v>0</v>
      </c>
      <c r="O5773" s="7"/>
      <c r="P5773" s="7">
        <v>2905.86</v>
      </c>
      <c r="Q5773" s="7">
        <v>3710.98</v>
      </c>
      <c r="R5773" s="7">
        <f>H5773-Q5773</f>
        <v>9489.02</v>
      </c>
      <c r="S5773" s="4" t="s">
        <v>38</v>
      </c>
    </row>
    <row r="5774" spans="1:19" ht="26.25" customHeight="1" x14ac:dyDescent="0.25">
      <c r="A5774" s="10">
        <f>+SUBTOTAL(103,$B$5:B5774)</f>
        <v>2875</v>
      </c>
      <c r="B5774" s="4" t="s">
        <v>4244</v>
      </c>
      <c r="C5774" s="4" t="s">
        <v>9316</v>
      </c>
      <c r="D5774" s="4" t="s">
        <v>941</v>
      </c>
      <c r="E5774" s="4" t="s">
        <v>176</v>
      </c>
      <c r="F5774" s="16" t="s">
        <v>23</v>
      </c>
      <c r="G5774" s="17"/>
      <c r="H5774" s="7">
        <v>13200</v>
      </c>
      <c r="I5774" s="7">
        <v>378.84</v>
      </c>
      <c r="J5774" s="7">
        <v>0</v>
      </c>
      <c r="K5774" s="7">
        <v>401.28</v>
      </c>
      <c r="L5774" s="7">
        <v>0</v>
      </c>
      <c r="M5774" s="7">
        <v>25</v>
      </c>
      <c r="N5774" s="7">
        <v>120</v>
      </c>
      <c r="O5774" s="7"/>
      <c r="P5774" s="7">
        <v>0</v>
      </c>
      <c r="Q5774" s="7">
        <v>925.12</v>
      </c>
      <c r="R5774" s="7">
        <f>H5774-Q5774</f>
        <v>12274.88</v>
      </c>
      <c r="S5774" s="4" t="s">
        <v>38</v>
      </c>
    </row>
    <row r="5775" spans="1:19" ht="26.25" customHeight="1" x14ac:dyDescent="0.25">
      <c r="A5775" s="10">
        <f>+SUBTOTAL(103,$B$5:B5775)</f>
        <v>2876</v>
      </c>
      <c r="B5775" s="4" t="s">
        <v>1171</v>
      </c>
      <c r="C5775" s="4" t="s">
        <v>9344</v>
      </c>
      <c r="D5775" s="4" t="s">
        <v>433</v>
      </c>
      <c r="E5775" s="4" t="s">
        <v>211</v>
      </c>
      <c r="F5775" s="16" t="s">
        <v>23</v>
      </c>
      <c r="G5775" s="17" t="s">
        <v>11704</v>
      </c>
      <c r="H5775" s="7">
        <v>13200</v>
      </c>
      <c r="I5775" s="7">
        <v>378.84</v>
      </c>
      <c r="J5775" s="7">
        <v>0</v>
      </c>
      <c r="K5775" s="7">
        <v>401.28</v>
      </c>
      <c r="L5775" s="7">
        <v>3430.92</v>
      </c>
      <c r="M5775" s="7">
        <v>25</v>
      </c>
      <c r="N5775" s="7">
        <v>0</v>
      </c>
      <c r="O5775" s="7"/>
      <c r="P5775" s="7">
        <v>2172.8200000000002</v>
      </c>
      <c r="Q5775" s="7">
        <v>6408.86</v>
      </c>
      <c r="R5775" s="7">
        <f>H5775-Q5775</f>
        <v>6791.14</v>
      </c>
      <c r="S5775" s="4" t="s">
        <v>38</v>
      </c>
    </row>
    <row r="5776" spans="1:19" ht="26.25" customHeight="1" x14ac:dyDescent="0.25">
      <c r="A5776" s="10">
        <f>+SUBTOTAL(103,$B$5:B5776)</f>
        <v>2877</v>
      </c>
      <c r="B5776" s="4" t="s">
        <v>4245</v>
      </c>
      <c r="C5776" s="4" t="s">
        <v>9707</v>
      </c>
      <c r="D5776" s="4" t="s">
        <v>675</v>
      </c>
      <c r="E5776" s="4" t="s">
        <v>494</v>
      </c>
      <c r="F5776" s="16" t="s">
        <v>23</v>
      </c>
      <c r="G5776" s="17" t="s">
        <v>11704</v>
      </c>
      <c r="H5776" s="7">
        <v>13200</v>
      </c>
      <c r="I5776" s="7">
        <v>378.84</v>
      </c>
      <c r="J5776" s="7">
        <v>0</v>
      </c>
      <c r="K5776" s="7">
        <v>401.28</v>
      </c>
      <c r="L5776" s="7">
        <v>1715.46</v>
      </c>
      <c r="M5776" s="7">
        <v>25</v>
      </c>
      <c r="N5776" s="7">
        <v>0</v>
      </c>
      <c r="O5776" s="7"/>
      <c r="P5776" s="7">
        <v>0</v>
      </c>
      <c r="Q5776" s="7">
        <v>2520.58</v>
      </c>
      <c r="R5776" s="7">
        <f>H5776-Q5776</f>
        <v>10679.42</v>
      </c>
      <c r="S5776" s="4" t="s">
        <v>24</v>
      </c>
    </row>
    <row r="5777" spans="1:19" ht="26.25" customHeight="1" x14ac:dyDescent="0.25">
      <c r="A5777" s="10">
        <f>+SUBTOTAL(103,$B$5:B5777)</f>
        <v>2878</v>
      </c>
      <c r="B5777" s="4" t="s">
        <v>4246</v>
      </c>
      <c r="C5777" s="4" t="s">
        <v>6741</v>
      </c>
      <c r="D5777" s="4" t="s">
        <v>2454</v>
      </c>
      <c r="E5777" s="4" t="s">
        <v>618</v>
      </c>
      <c r="F5777" s="16" t="s">
        <v>23</v>
      </c>
      <c r="G5777" s="17"/>
      <c r="H5777" s="7">
        <v>13200</v>
      </c>
      <c r="I5777" s="7">
        <v>378.84</v>
      </c>
      <c r="J5777" s="7">
        <v>0</v>
      </c>
      <c r="K5777" s="7">
        <v>401.28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805.12</v>
      </c>
      <c r="R5777" s="7">
        <f>H5777-Q5777</f>
        <v>12394.88</v>
      </c>
      <c r="S5777" s="4" t="s">
        <v>38</v>
      </c>
    </row>
    <row r="5778" spans="1:19" ht="26.25" customHeight="1" x14ac:dyDescent="0.25">
      <c r="A5778" s="10">
        <f>+SUBTOTAL(103,$B$5:B5778)</f>
        <v>2879</v>
      </c>
      <c r="B5778" s="4" t="s">
        <v>504</v>
      </c>
      <c r="C5778" s="4" t="s">
        <v>8554</v>
      </c>
      <c r="D5778" s="4" t="s">
        <v>433</v>
      </c>
      <c r="E5778" s="4" t="s">
        <v>98</v>
      </c>
      <c r="F5778" s="16" t="s">
        <v>23</v>
      </c>
      <c r="G5778" s="17"/>
      <c r="H5778" s="7">
        <v>13200</v>
      </c>
      <c r="I5778" s="7">
        <v>378.84</v>
      </c>
      <c r="J5778" s="7">
        <v>0</v>
      </c>
      <c r="K5778" s="7">
        <v>401.28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805.12</v>
      </c>
      <c r="R5778" s="7">
        <f>H5778-Q5778</f>
        <v>12394.88</v>
      </c>
      <c r="S5778" s="4" t="s">
        <v>38</v>
      </c>
    </row>
    <row r="5779" spans="1:19" ht="26.25" customHeight="1" x14ac:dyDescent="0.25">
      <c r="A5779" s="10">
        <f>+SUBTOTAL(103,$B$5:B5779)</f>
        <v>2880</v>
      </c>
      <c r="B5779" s="4" t="s">
        <v>4247</v>
      </c>
      <c r="C5779" s="4" t="s">
        <v>6345</v>
      </c>
      <c r="D5779" s="4" t="s">
        <v>4013</v>
      </c>
      <c r="E5779" s="4" t="s">
        <v>129</v>
      </c>
      <c r="F5779" s="16" t="s">
        <v>23</v>
      </c>
      <c r="G5779" s="17" t="s">
        <v>11704</v>
      </c>
      <c r="H5779" s="7">
        <v>13200</v>
      </c>
      <c r="I5779" s="7">
        <v>378.84</v>
      </c>
      <c r="J5779" s="7">
        <v>0</v>
      </c>
      <c r="K5779" s="7">
        <v>401.28</v>
      </c>
      <c r="L5779" s="7">
        <v>0</v>
      </c>
      <c r="M5779" s="7">
        <v>25</v>
      </c>
      <c r="N5779" s="7">
        <v>0</v>
      </c>
      <c r="O5779" s="7"/>
      <c r="P5779" s="7">
        <v>5329.26</v>
      </c>
      <c r="Q5779" s="7">
        <v>6134.38</v>
      </c>
      <c r="R5779" s="7">
        <f>H5779-Q5779</f>
        <v>7065.62</v>
      </c>
      <c r="S5779" s="4" t="s">
        <v>38</v>
      </c>
    </row>
    <row r="5780" spans="1:19" ht="26.25" hidden="1" customHeight="1" x14ac:dyDescent="0.25">
      <c r="A5780" s="10">
        <f>+SUBTOTAL(103,$B$5:B5780)</f>
        <v>2880</v>
      </c>
      <c r="B5780" s="4" t="s">
        <v>4248</v>
      </c>
      <c r="C5780" s="4" t="s">
        <v>1800</v>
      </c>
      <c r="D5780" s="4" t="s">
        <v>433</v>
      </c>
      <c r="E5780" s="4" t="s">
        <v>63</v>
      </c>
      <c r="F5780" s="16" t="s">
        <v>23</v>
      </c>
      <c r="G5780" s="17"/>
      <c r="H5780" s="7">
        <v>13200</v>
      </c>
      <c r="I5780" s="7">
        <v>378.84</v>
      </c>
      <c r="J5780" s="7">
        <v>0</v>
      </c>
      <c r="K5780" s="7">
        <v>401.28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805.12</v>
      </c>
      <c r="R5780" s="7">
        <f>H5780-Q5780</f>
        <v>12394.88</v>
      </c>
      <c r="S5780" s="4" t="s">
        <v>38</v>
      </c>
    </row>
    <row r="5781" spans="1:19" ht="26.25" customHeight="1" x14ac:dyDescent="0.25">
      <c r="A5781" s="10">
        <f>+SUBTOTAL(103,$B$5:B5781)</f>
        <v>2881</v>
      </c>
      <c r="B5781" s="4" t="s">
        <v>4249</v>
      </c>
      <c r="C5781" s="4" t="s">
        <v>9872</v>
      </c>
      <c r="D5781" s="4" t="s">
        <v>2980</v>
      </c>
      <c r="E5781" s="4" t="s">
        <v>72</v>
      </c>
      <c r="F5781" s="16" t="s">
        <v>23</v>
      </c>
      <c r="G5781" s="17" t="s">
        <v>11704</v>
      </c>
      <c r="H5781" s="7">
        <v>13200</v>
      </c>
      <c r="I5781" s="7">
        <v>378.84</v>
      </c>
      <c r="J5781" s="7">
        <v>0</v>
      </c>
      <c r="K5781" s="7">
        <v>401.28</v>
      </c>
      <c r="L5781" s="7">
        <v>0</v>
      </c>
      <c r="M5781" s="7">
        <v>25</v>
      </c>
      <c r="N5781" s="7">
        <v>0</v>
      </c>
      <c r="O5781" s="7"/>
      <c r="P5781" s="7">
        <v>2145</v>
      </c>
      <c r="Q5781" s="7">
        <v>2950.12</v>
      </c>
      <c r="R5781" s="7">
        <f>H5781-Q5781</f>
        <v>10249.880000000001</v>
      </c>
      <c r="S5781" s="4" t="s">
        <v>38</v>
      </c>
    </row>
    <row r="5782" spans="1:19" ht="26.25" customHeight="1" x14ac:dyDescent="0.25">
      <c r="A5782" s="10">
        <f>+SUBTOTAL(103,$B$5:B5782)</f>
        <v>2882</v>
      </c>
      <c r="B5782" s="4" t="s">
        <v>4252</v>
      </c>
      <c r="C5782" s="4" t="s">
        <v>8321</v>
      </c>
      <c r="D5782" s="4" t="s">
        <v>2356</v>
      </c>
      <c r="E5782" s="4" t="s">
        <v>72</v>
      </c>
      <c r="F5782" s="16" t="s">
        <v>23</v>
      </c>
      <c r="G5782" s="17" t="s">
        <v>11704</v>
      </c>
      <c r="H5782" s="7">
        <v>13200</v>
      </c>
      <c r="I5782" s="7">
        <v>378.84</v>
      </c>
      <c r="J5782" s="7">
        <v>0</v>
      </c>
      <c r="K5782" s="7">
        <v>401.28</v>
      </c>
      <c r="L5782" s="7">
        <v>0</v>
      </c>
      <c r="M5782" s="7">
        <v>25</v>
      </c>
      <c r="N5782" s="7">
        <v>220</v>
      </c>
      <c r="O5782" s="7"/>
      <c r="P5782" s="7">
        <v>3475.73</v>
      </c>
      <c r="Q5782" s="7">
        <v>4500.8500000000004</v>
      </c>
      <c r="R5782" s="7">
        <f>H5782-Q5782</f>
        <v>8699.15</v>
      </c>
      <c r="S5782" s="4" t="s">
        <v>38</v>
      </c>
    </row>
    <row r="5783" spans="1:19" ht="26.25" hidden="1" customHeight="1" x14ac:dyDescent="0.25">
      <c r="A5783" s="10">
        <f>+SUBTOTAL(103,$B$5:B5783)</f>
        <v>2882</v>
      </c>
      <c r="B5783" s="4" t="s">
        <v>4253</v>
      </c>
      <c r="C5783" s="4" t="s">
        <v>10041</v>
      </c>
      <c r="D5783" s="4" t="s">
        <v>1147</v>
      </c>
      <c r="E5783" s="4" t="s">
        <v>63</v>
      </c>
      <c r="F5783" s="16" t="s">
        <v>23</v>
      </c>
      <c r="G5783" s="17" t="s">
        <v>11704</v>
      </c>
      <c r="H5783" s="7">
        <v>13200</v>
      </c>
      <c r="I5783" s="7">
        <v>378.84</v>
      </c>
      <c r="J5783" s="7">
        <v>0</v>
      </c>
      <c r="K5783" s="7">
        <v>401.28</v>
      </c>
      <c r="L5783" s="7">
        <v>1715.46</v>
      </c>
      <c r="M5783" s="7">
        <v>25</v>
      </c>
      <c r="N5783" s="7">
        <v>100</v>
      </c>
      <c r="O5783" s="7"/>
      <c r="P5783" s="7">
        <v>5858.89</v>
      </c>
      <c r="Q5783" s="7">
        <v>8479.4699999999993</v>
      </c>
      <c r="R5783" s="7">
        <f>H5783-Q5783</f>
        <v>4720.5300000000007</v>
      </c>
      <c r="S5783" s="4" t="s">
        <v>38</v>
      </c>
    </row>
    <row r="5784" spans="1:19" ht="26.25" hidden="1" customHeight="1" x14ac:dyDescent="0.25">
      <c r="A5784" s="10">
        <f>+SUBTOTAL(103,$B$5:B5784)</f>
        <v>2882</v>
      </c>
      <c r="B5784" s="4" t="s">
        <v>4253</v>
      </c>
      <c r="C5784" s="4" t="s">
        <v>10042</v>
      </c>
      <c r="D5784" s="4" t="s">
        <v>2356</v>
      </c>
      <c r="E5784" s="4" t="s">
        <v>63</v>
      </c>
      <c r="F5784" s="16" t="s">
        <v>23</v>
      </c>
      <c r="G5784" s="17"/>
      <c r="H5784" s="7">
        <v>13200</v>
      </c>
      <c r="I5784" s="7">
        <v>378.84</v>
      </c>
      <c r="J5784" s="7">
        <v>0</v>
      </c>
      <c r="K5784" s="7">
        <v>401.28</v>
      </c>
      <c r="L5784" s="7">
        <v>0</v>
      </c>
      <c r="M5784" s="7">
        <v>25</v>
      </c>
      <c r="N5784" s="7">
        <v>0</v>
      </c>
      <c r="O5784" s="7"/>
      <c r="P5784" s="7">
        <v>10165.19</v>
      </c>
      <c r="Q5784" s="7">
        <v>10970.31</v>
      </c>
      <c r="R5784" s="7">
        <f>H5784-Q5784</f>
        <v>2229.6900000000005</v>
      </c>
      <c r="S5784" s="4" t="s">
        <v>38</v>
      </c>
    </row>
    <row r="5785" spans="1:19" ht="26.25" customHeight="1" x14ac:dyDescent="0.25">
      <c r="A5785" s="10">
        <f>+SUBTOTAL(103,$B$5:B5785)</f>
        <v>2883</v>
      </c>
      <c r="B5785" s="4" t="s">
        <v>4254</v>
      </c>
      <c r="C5785" s="4" t="s">
        <v>10051</v>
      </c>
      <c r="D5785" s="4" t="s">
        <v>433</v>
      </c>
      <c r="E5785" s="4" t="s">
        <v>176</v>
      </c>
      <c r="F5785" s="16" t="s">
        <v>23</v>
      </c>
      <c r="G5785" s="17" t="s">
        <v>11704</v>
      </c>
      <c r="H5785" s="7">
        <v>13200</v>
      </c>
      <c r="I5785" s="7">
        <v>378.84</v>
      </c>
      <c r="J5785" s="7">
        <v>0</v>
      </c>
      <c r="K5785" s="7">
        <v>401.28</v>
      </c>
      <c r="L5785" s="7">
        <v>0</v>
      </c>
      <c r="M5785" s="7">
        <v>25</v>
      </c>
      <c r="N5785" s="7">
        <v>0</v>
      </c>
      <c r="O5785" s="7"/>
      <c r="P5785" s="7">
        <v>566</v>
      </c>
      <c r="Q5785" s="7">
        <v>1371.12</v>
      </c>
      <c r="R5785" s="7">
        <f>H5785-Q5785</f>
        <v>11828.880000000001</v>
      </c>
      <c r="S5785" s="4" t="s">
        <v>38</v>
      </c>
    </row>
    <row r="5786" spans="1:19" ht="26.25" customHeight="1" x14ac:dyDescent="0.25">
      <c r="A5786" s="10">
        <f>+SUBTOTAL(103,$B$5:B5786)</f>
        <v>2884</v>
      </c>
      <c r="B5786" s="4" t="s">
        <v>290</v>
      </c>
      <c r="C5786" s="4" t="s">
        <v>10109</v>
      </c>
      <c r="D5786" s="4" t="s">
        <v>433</v>
      </c>
      <c r="E5786" s="4" t="s">
        <v>94</v>
      </c>
      <c r="F5786" s="16" t="s">
        <v>23</v>
      </c>
      <c r="G5786" s="17" t="s">
        <v>11704</v>
      </c>
      <c r="H5786" s="7">
        <v>13200</v>
      </c>
      <c r="I5786" s="7">
        <v>378.84</v>
      </c>
      <c r="J5786" s="7">
        <v>0</v>
      </c>
      <c r="K5786" s="7">
        <v>401.28</v>
      </c>
      <c r="L5786" s="7">
        <v>3430.92</v>
      </c>
      <c r="M5786" s="7">
        <v>25</v>
      </c>
      <c r="N5786" s="7">
        <v>100</v>
      </c>
      <c r="O5786" s="7"/>
      <c r="P5786" s="7">
        <v>50</v>
      </c>
      <c r="Q5786" s="7">
        <v>4386.04</v>
      </c>
      <c r="R5786" s="7">
        <f>H5786-Q5786</f>
        <v>8813.9599999999991</v>
      </c>
      <c r="S5786" s="4" t="s">
        <v>38</v>
      </c>
    </row>
    <row r="5787" spans="1:19" ht="26.25" customHeight="1" x14ac:dyDescent="0.25">
      <c r="A5787" s="10">
        <f>+SUBTOTAL(103,$B$5:B5787)</f>
        <v>2885</v>
      </c>
      <c r="B5787" s="4" t="s">
        <v>340</v>
      </c>
      <c r="C5787" s="4" t="s">
        <v>10173</v>
      </c>
      <c r="D5787" s="4" t="s">
        <v>3583</v>
      </c>
      <c r="E5787" s="4" t="s">
        <v>2961</v>
      </c>
      <c r="F5787" s="16" t="s">
        <v>23</v>
      </c>
      <c r="G5787" s="17"/>
      <c r="H5787" s="7">
        <v>13200</v>
      </c>
      <c r="I5787" s="7">
        <v>378.84</v>
      </c>
      <c r="J5787" s="7">
        <v>0</v>
      </c>
      <c r="K5787" s="7">
        <v>401.28</v>
      </c>
      <c r="L5787" s="7">
        <v>0</v>
      </c>
      <c r="M5787" s="7">
        <v>25</v>
      </c>
      <c r="N5787" s="7">
        <v>0</v>
      </c>
      <c r="O5787" s="7"/>
      <c r="P5787" s="7">
        <v>0</v>
      </c>
      <c r="Q5787" s="7">
        <v>805.12</v>
      </c>
      <c r="R5787" s="7">
        <f>H5787-Q5787</f>
        <v>12394.88</v>
      </c>
      <c r="S5787" s="4" t="s">
        <v>24</v>
      </c>
    </row>
    <row r="5788" spans="1:19" ht="26.25" customHeight="1" x14ac:dyDescent="0.25">
      <c r="A5788" s="10">
        <f>+SUBTOTAL(103,$B$5:B5788)</f>
        <v>2886</v>
      </c>
      <c r="B5788" s="4" t="s">
        <v>4255</v>
      </c>
      <c r="C5788" s="4" t="s">
        <v>6970</v>
      </c>
      <c r="D5788" s="4" t="s">
        <v>1147</v>
      </c>
      <c r="E5788" s="4" t="s">
        <v>150</v>
      </c>
      <c r="F5788" s="16" t="s">
        <v>23</v>
      </c>
      <c r="G5788" s="17" t="s">
        <v>11704</v>
      </c>
      <c r="H5788" s="7">
        <v>13200</v>
      </c>
      <c r="I5788" s="7">
        <v>378.84</v>
      </c>
      <c r="J5788" s="7">
        <v>0</v>
      </c>
      <c r="K5788" s="7">
        <v>401.28</v>
      </c>
      <c r="L5788" s="7">
        <v>1715.46</v>
      </c>
      <c r="M5788" s="7">
        <v>25</v>
      </c>
      <c r="N5788" s="7">
        <v>160</v>
      </c>
      <c r="O5788" s="7"/>
      <c r="P5788" s="7">
        <v>8962.5400000000009</v>
      </c>
      <c r="Q5788" s="7">
        <v>11643.12</v>
      </c>
      <c r="R5788" s="7">
        <f>H5788-Q5788</f>
        <v>1556.8799999999992</v>
      </c>
      <c r="S5788" s="4" t="s">
        <v>38</v>
      </c>
    </row>
    <row r="5789" spans="1:19" ht="26.25" customHeight="1" x14ac:dyDescent="0.25">
      <c r="A5789" s="10">
        <f>+SUBTOTAL(103,$B$5:B5789)</f>
        <v>2887</v>
      </c>
      <c r="B5789" s="4" t="s">
        <v>3938</v>
      </c>
      <c r="C5789" s="4" t="s">
        <v>10285</v>
      </c>
      <c r="D5789" s="4" t="s">
        <v>433</v>
      </c>
      <c r="E5789" s="4" t="s">
        <v>3286</v>
      </c>
      <c r="F5789" s="16" t="s">
        <v>23</v>
      </c>
      <c r="G5789" s="17" t="s">
        <v>11704</v>
      </c>
      <c r="H5789" s="7">
        <v>13200</v>
      </c>
      <c r="I5789" s="7">
        <v>378.84</v>
      </c>
      <c r="J5789" s="7">
        <v>0</v>
      </c>
      <c r="K5789" s="7">
        <v>401.28</v>
      </c>
      <c r="L5789" s="7">
        <v>1715.46</v>
      </c>
      <c r="M5789" s="7">
        <v>25</v>
      </c>
      <c r="N5789" s="7">
        <v>0</v>
      </c>
      <c r="O5789" s="7"/>
      <c r="P5789" s="7">
        <v>2475</v>
      </c>
      <c r="Q5789" s="7">
        <v>4995.58</v>
      </c>
      <c r="R5789" s="7">
        <f>H5789-Q5789</f>
        <v>8204.42</v>
      </c>
      <c r="S5789" s="4" t="s">
        <v>38</v>
      </c>
    </row>
    <row r="5790" spans="1:19" ht="26.25" hidden="1" customHeight="1" x14ac:dyDescent="0.25">
      <c r="A5790" s="10">
        <f>+SUBTOTAL(103,$B$5:B5790)</f>
        <v>2887</v>
      </c>
      <c r="B5790" s="4" t="s">
        <v>4256</v>
      </c>
      <c r="C5790" s="4" t="s">
        <v>9562</v>
      </c>
      <c r="D5790" s="4" t="s">
        <v>4257</v>
      </c>
      <c r="E5790" s="4" t="s">
        <v>61</v>
      </c>
      <c r="F5790" s="16" t="s">
        <v>23</v>
      </c>
      <c r="G5790" s="17"/>
      <c r="H5790" s="7">
        <v>13200</v>
      </c>
      <c r="I5790" s="7">
        <v>378.84</v>
      </c>
      <c r="J5790" s="7">
        <v>0</v>
      </c>
      <c r="K5790" s="7">
        <v>401.28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805.12</v>
      </c>
      <c r="R5790" s="7">
        <f>H5790-Q5790</f>
        <v>12394.88</v>
      </c>
      <c r="S5790" s="4" t="s">
        <v>24</v>
      </c>
    </row>
    <row r="5791" spans="1:19" ht="26.25" customHeight="1" x14ac:dyDescent="0.25">
      <c r="A5791" s="10">
        <f>+SUBTOTAL(103,$B$5:B5791)</f>
        <v>2888</v>
      </c>
      <c r="B5791" s="4" t="s">
        <v>4258</v>
      </c>
      <c r="C5791" s="4" t="s">
        <v>1790</v>
      </c>
      <c r="D5791" s="4" t="s">
        <v>433</v>
      </c>
      <c r="E5791" s="4" t="s">
        <v>494</v>
      </c>
      <c r="F5791" s="16" t="s">
        <v>23</v>
      </c>
      <c r="G5791" s="17" t="s">
        <v>11704</v>
      </c>
      <c r="H5791" s="7">
        <v>13200</v>
      </c>
      <c r="I5791" s="7">
        <v>378.84</v>
      </c>
      <c r="J5791" s="7">
        <v>0</v>
      </c>
      <c r="K5791" s="7">
        <v>401.28</v>
      </c>
      <c r="L5791" s="7">
        <v>0</v>
      </c>
      <c r="M5791" s="7">
        <v>25</v>
      </c>
      <c r="N5791" s="7">
        <v>160</v>
      </c>
      <c r="O5791" s="7"/>
      <c r="P5791" s="7">
        <v>7016.63</v>
      </c>
      <c r="Q5791" s="7">
        <v>7981.75</v>
      </c>
      <c r="R5791" s="7">
        <f>H5791-Q5791</f>
        <v>5218.25</v>
      </c>
      <c r="S5791" s="4" t="s">
        <v>38</v>
      </c>
    </row>
    <row r="5792" spans="1:19" ht="26.25" customHeight="1" x14ac:dyDescent="0.25">
      <c r="A5792" s="10">
        <f>+SUBTOTAL(103,$B$5:B5792)</f>
        <v>2889</v>
      </c>
      <c r="B5792" s="4" t="s">
        <v>2538</v>
      </c>
      <c r="C5792" s="4" t="s">
        <v>539</v>
      </c>
      <c r="D5792" s="4" t="s">
        <v>3422</v>
      </c>
      <c r="E5792" s="4" t="s">
        <v>1999</v>
      </c>
      <c r="F5792" s="16" t="s">
        <v>131</v>
      </c>
      <c r="G5792" s="17" t="s">
        <v>11704</v>
      </c>
      <c r="H5792" s="7">
        <v>13200</v>
      </c>
      <c r="I5792" s="7">
        <v>378.84</v>
      </c>
      <c r="J5792" s="7">
        <v>0</v>
      </c>
      <c r="K5792" s="7">
        <v>401.28</v>
      </c>
      <c r="L5792" s="7">
        <v>0</v>
      </c>
      <c r="M5792" s="7">
        <v>25</v>
      </c>
      <c r="N5792" s="7">
        <v>0</v>
      </c>
      <c r="O5792" s="7"/>
      <c r="P5792" s="7">
        <v>1425</v>
      </c>
      <c r="Q5792" s="7">
        <v>2230.12</v>
      </c>
      <c r="R5792" s="7">
        <f>H5792-Q5792</f>
        <v>10969.880000000001</v>
      </c>
      <c r="S5792" s="4" t="s">
        <v>38</v>
      </c>
    </row>
    <row r="5793" spans="1:19" ht="26.25" customHeight="1" x14ac:dyDescent="0.25">
      <c r="A5793" s="10">
        <f>+SUBTOTAL(103,$B$5:B5793)</f>
        <v>2890</v>
      </c>
      <c r="B5793" s="4" t="s">
        <v>62</v>
      </c>
      <c r="C5793" s="4" t="s">
        <v>5650</v>
      </c>
      <c r="D5793" s="4" t="s">
        <v>2425</v>
      </c>
      <c r="E5793" s="4" t="s">
        <v>176</v>
      </c>
      <c r="F5793" s="16" t="s">
        <v>23</v>
      </c>
      <c r="G5793" s="17"/>
      <c r="H5793" s="7">
        <v>13200</v>
      </c>
      <c r="I5793" s="7">
        <v>378.84</v>
      </c>
      <c r="J5793" s="7">
        <v>0</v>
      </c>
      <c r="K5793" s="7">
        <v>401.28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805.12</v>
      </c>
      <c r="R5793" s="7">
        <f>H5793-Q5793</f>
        <v>12394.88</v>
      </c>
      <c r="S5793" s="4" t="s">
        <v>24</v>
      </c>
    </row>
    <row r="5794" spans="1:19" ht="26.25" customHeight="1" x14ac:dyDescent="0.25">
      <c r="A5794" s="10">
        <f>+SUBTOTAL(103,$B$5:B5794)</f>
        <v>2891</v>
      </c>
      <c r="B5794" s="4" t="s">
        <v>1776</v>
      </c>
      <c r="C5794" s="4" t="s">
        <v>10496</v>
      </c>
      <c r="D5794" s="4" t="s">
        <v>3583</v>
      </c>
      <c r="E5794" s="4" t="s">
        <v>2961</v>
      </c>
      <c r="F5794" s="16" t="s">
        <v>23</v>
      </c>
      <c r="G5794" s="17" t="s">
        <v>11704</v>
      </c>
      <c r="H5794" s="7">
        <v>13200</v>
      </c>
      <c r="I5794" s="7">
        <v>378.84</v>
      </c>
      <c r="J5794" s="7">
        <v>0</v>
      </c>
      <c r="K5794" s="7">
        <v>401.28</v>
      </c>
      <c r="L5794" s="7">
        <v>1715.46</v>
      </c>
      <c r="M5794" s="7">
        <v>25</v>
      </c>
      <c r="N5794" s="7">
        <v>100</v>
      </c>
      <c r="O5794" s="7"/>
      <c r="P5794" s="7">
        <v>50</v>
      </c>
      <c r="Q5794" s="7">
        <v>2670.58</v>
      </c>
      <c r="R5794" s="7">
        <f>H5794-Q5794</f>
        <v>10529.42</v>
      </c>
      <c r="S5794" s="4" t="s">
        <v>24</v>
      </c>
    </row>
    <row r="5795" spans="1:19" ht="26.25" customHeight="1" x14ac:dyDescent="0.25">
      <c r="A5795" s="10">
        <f>+SUBTOTAL(103,$B$5:B5795)</f>
        <v>2892</v>
      </c>
      <c r="B5795" s="4" t="s">
        <v>1790</v>
      </c>
      <c r="C5795" s="4" t="s">
        <v>10846</v>
      </c>
      <c r="D5795" s="4" t="s">
        <v>2425</v>
      </c>
      <c r="E5795" s="4" t="s">
        <v>198</v>
      </c>
      <c r="F5795" s="16" t="s">
        <v>23</v>
      </c>
      <c r="G5795" s="17"/>
      <c r="H5795" s="7">
        <v>13200</v>
      </c>
      <c r="I5795" s="7">
        <v>378.84</v>
      </c>
      <c r="J5795" s="7">
        <v>0</v>
      </c>
      <c r="K5795" s="7">
        <v>401.28</v>
      </c>
      <c r="L5795" s="7">
        <v>0</v>
      </c>
      <c r="M5795" s="7">
        <v>25</v>
      </c>
      <c r="N5795" s="7">
        <v>0</v>
      </c>
      <c r="O5795" s="7"/>
      <c r="P5795" s="7">
        <v>50</v>
      </c>
      <c r="Q5795" s="7">
        <v>855.12</v>
      </c>
      <c r="R5795" s="7">
        <f>H5795-Q5795</f>
        <v>12344.88</v>
      </c>
      <c r="S5795" s="4" t="s">
        <v>24</v>
      </c>
    </row>
    <row r="5796" spans="1:19" ht="26.25" customHeight="1" x14ac:dyDescent="0.25">
      <c r="A5796" s="10">
        <f>+SUBTOTAL(103,$B$5:B5796)</f>
        <v>2893</v>
      </c>
      <c r="B5796" s="4" t="s">
        <v>11007</v>
      </c>
      <c r="C5796" s="4" t="s">
        <v>8486</v>
      </c>
      <c r="D5796" s="4" t="s">
        <v>2356</v>
      </c>
      <c r="E5796" s="4" t="s">
        <v>72</v>
      </c>
      <c r="F5796" s="16" t="s">
        <v>23</v>
      </c>
      <c r="G5796" s="17" t="s">
        <v>11704</v>
      </c>
      <c r="H5796" s="7">
        <v>13200</v>
      </c>
      <c r="I5796" s="7">
        <v>378.84</v>
      </c>
      <c r="J5796" s="7">
        <v>0</v>
      </c>
      <c r="K5796" s="7">
        <v>401.28</v>
      </c>
      <c r="L5796" s="7">
        <v>1715.46</v>
      </c>
      <c r="M5796" s="7">
        <v>25</v>
      </c>
      <c r="N5796" s="7">
        <v>120</v>
      </c>
      <c r="O5796" s="7"/>
      <c r="P5796" s="7">
        <v>50</v>
      </c>
      <c r="Q5796" s="7">
        <v>2690.58</v>
      </c>
      <c r="R5796" s="7">
        <f>H5796-Q5796</f>
        <v>10509.42</v>
      </c>
      <c r="S5796" s="4" t="s">
        <v>38</v>
      </c>
    </row>
    <row r="5797" spans="1:19" ht="26.25" customHeight="1" x14ac:dyDescent="0.25">
      <c r="A5797" s="10">
        <f>+SUBTOTAL(103,$B$5:B5797)</f>
        <v>2894</v>
      </c>
      <c r="B5797" s="4" t="s">
        <v>2568</v>
      </c>
      <c r="C5797" s="4" t="s">
        <v>11038</v>
      </c>
      <c r="D5797" s="4" t="s">
        <v>433</v>
      </c>
      <c r="E5797" s="4" t="s">
        <v>72</v>
      </c>
      <c r="F5797" s="16" t="s">
        <v>23</v>
      </c>
      <c r="G5797" s="17" t="s">
        <v>11704</v>
      </c>
      <c r="H5797" s="7">
        <v>13200</v>
      </c>
      <c r="I5797" s="7">
        <v>378.84</v>
      </c>
      <c r="J5797" s="7">
        <v>0</v>
      </c>
      <c r="K5797" s="7">
        <v>401.28</v>
      </c>
      <c r="L5797" s="7">
        <v>0</v>
      </c>
      <c r="M5797" s="7">
        <v>25</v>
      </c>
      <c r="N5797" s="7">
        <v>140</v>
      </c>
      <c r="O5797" s="7"/>
      <c r="P5797" s="7">
        <v>2100.92</v>
      </c>
      <c r="Q5797" s="7">
        <v>3046.04</v>
      </c>
      <c r="R5797" s="7">
        <f>H5797-Q5797</f>
        <v>10153.959999999999</v>
      </c>
      <c r="S5797" s="4" t="s">
        <v>38</v>
      </c>
    </row>
    <row r="5798" spans="1:19" ht="26.25" customHeight="1" x14ac:dyDescent="0.25">
      <c r="A5798" s="10">
        <f>+SUBTOTAL(103,$B$5:B5798)</f>
        <v>2895</v>
      </c>
      <c r="B5798" s="4" t="s">
        <v>3416</v>
      </c>
      <c r="C5798" s="4" t="s">
        <v>8554</v>
      </c>
      <c r="D5798" s="4" t="s">
        <v>433</v>
      </c>
      <c r="E5798" s="4" t="s">
        <v>107</v>
      </c>
      <c r="F5798" s="16" t="s">
        <v>23</v>
      </c>
      <c r="G5798" s="17" t="s">
        <v>11704</v>
      </c>
      <c r="H5798" s="7">
        <v>13200</v>
      </c>
      <c r="I5798" s="7">
        <v>378.84</v>
      </c>
      <c r="J5798" s="7">
        <v>0</v>
      </c>
      <c r="K5798" s="7">
        <v>401.28</v>
      </c>
      <c r="L5798" s="7">
        <v>0</v>
      </c>
      <c r="M5798" s="7">
        <v>25</v>
      </c>
      <c r="N5798" s="7">
        <v>120</v>
      </c>
      <c r="O5798" s="7"/>
      <c r="P5798" s="7">
        <v>2178.69</v>
      </c>
      <c r="Q5798" s="7">
        <v>3103.81</v>
      </c>
      <c r="R5798" s="7">
        <f>H5798-Q5798</f>
        <v>10096.19</v>
      </c>
      <c r="S5798" s="4" t="s">
        <v>38</v>
      </c>
    </row>
    <row r="5799" spans="1:19" ht="26.25" customHeight="1" x14ac:dyDescent="0.25">
      <c r="A5799" s="10">
        <f>+SUBTOTAL(103,$B$5:B5799)</f>
        <v>2896</v>
      </c>
      <c r="B5799" s="4" t="s">
        <v>4259</v>
      </c>
      <c r="C5799" s="4" t="s">
        <v>6558</v>
      </c>
      <c r="D5799" s="4" t="s">
        <v>3422</v>
      </c>
      <c r="E5799" s="4" t="s">
        <v>176</v>
      </c>
      <c r="F5799" s="16" t="s">
        <v>23</v>
      </c>
      <c r="G5799" s="17"/>
      <c r="H5799" s="7">
        <v>13200</v>
      </c>
      <c r="I5799" s="7">
        <v>378.84</v>
      </c>
      <c r="J5799" s="7">
        <v>0</v>
      </c>
      <c r="K5799" s="7">
        <v>401.28</v>
      </c>
      <c r="L5799" s="7">
        <v>0</v>
      </c>
      <c r="M5799" s="7">
        <v>25</v>
      </c>
      <c r="N5799" s="7">
        <v>200</v>
      </c>
      <c r="O5799" s="7"/>
      <c r="P5799" s="7">
        <v>0</v>
      </c>
      <c r="Q5799" s="7">
        <v>1005.12</v>
      </c>
      <c r="R5799" s="7">
        <f>H5799-Q5799</f>
        <v>12194.88</v>
      </c>
      <c r="S5799" s="4" t="s">
        <v>38</v>
      </c>
    </row>
    <row r="5800" spans="1:19" ht="26.25" customHeight="1" x14ac:dyDescent="0.25">
      <c r="A5800" s="10">
        <f>+SUBTOTAL(103,$B$5:B5800)</f>
        <v>2897</v>
      </c>
      <c r="B5800" s="4" t="s">
        <v>1467</v>
      </c>
      <c r="C5800" s="4" t="s">
        <v>11144</v>
      </c>
      <c r="D5800" s="4" t="s">
        <v>4260</v>
      </c>
      <c r="E5800" s="4" t="s">
        <v>176</v>
      </c>
      <c r="F5800" s="16" t="s">
        <v>23</v>
      </c>
      <c r="G5800" s="17"/>
      <c r="H5800" s="7">
        <v>13200</v>
      </c>
      <c r="I5800" s="7">
        <v>378.84</v>
      </c>
      <c r="J5800" s="7">
        <v>0</v>
      </c>
      <c r="K5800" s="7">
        <v>401.28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805.12</v>
      </c>
      <c r="R5800" s="7">
        <f>H5800-Q5800</f>
        <v>12394.88</v>
      </c>
      <c r="S5800" s="4" t="s">
        <v>24</v>
      </c>
    </row>
    <row r="5801" spans="1:19" ht="26.25" customHeight="1" x14ac:dyDescent="0.25">
      <c r="A5801" s="10">
        <f>+SUBTOTAL(103,$B$5:B5801)</f>
        <v>2898</v>
      </c>
      <c r="B5801" s="4" t="s">
        <v>4261</v>
      </c>
      <c r="C5801" s="4" t="s">
        <v>6925</v>
      </c>
      <c r="D5801" s="4" t="s">
        <v>3422</v>
      </c>
      <c r="E5801" s="4" t="s">
        <v>72</v>
      </c>
      <c r="F5801" s="16" t="s">
        <v>23</v>
      </c>
      <c r="G5801" s="17" t="s">
        <v>11704</v>
      </c>
      <c r="H5801" s="7">
        <v>13200</v>
      </c>
      <c r="I5801" s="7">
        <v>378.84</v>
      </c>
      <c r="J5801" s="7">
        <v>0</v>
      </c>
      <c r="K5801" s="7">
        <v>401.28</v>
      </c>
      <c r="L5801" s="7">
        <v>0</v>
      </c>
      <c r="M5801" s="7">
        <v>25</v>
      </c>
      <c r="N5801" s="7">
        <v>120</v>
      </c>
      <c r="O5801" s="7"/>
      <c r="P5801" s="7">
        <v>896</v>
      </c>
      <c r="Q5801" s="7">
        <v>1821.12</v>
      </c>
      <c r="R5801" s="7">
        <f>H5801-Q5801</f>
        <v>11378.880000000001</v>
      </c>
      <c r="S5801" s="4" t="s">
        <v>38</v>
      </c>
    </row>
    <row r="5802" spans="1:19" ht="26.25" customHeight="1" x14ac:dyDescent="0.25">
      <c r="A5802" s="10">
        <f>+SUBTOTAL(103,$B$5:B5802)</f>
        <v>2899</v>
      </c>
      <c r="B5802" s="4" t="s">
        <v>4263</v>
      </c>
      <c r="C5802" s="4" t="s">
        <v>11236</v>
      </c>
      <c r="D5802" s="4" t="s">
        <v>3623</v>
      </c>
      <c r="E5802" s="4" t="s">
        <v>129</v>
      </c>
      <c r="F5802" s="16" t="s">
        <v>23</v>
      </c>
      <c r="G5802" s="17"/>
      <c r="H5802" s="7">
        <v>13200</v>
      </c>
      <c r="I5802" s="7">
        <v>378.84</v>
      </c>
      <c r="J5802" s="7">
        <v>0</v>
      </c>
      <c r="K5802" s="7">
        <v>401.28</v>
      </c>
      <c r="L5802" s="7">
        <v>1715.46</v>
      </c>
      <c r="M5802" s="7">
        <v>25</v>
      </c>
      <c r="N5802" s="7">
        <v>100</v>
      </c>
      <c r="O5802" s="7"/>
      <c r="P5802" s="7">
        <v>0</v>
      </c>
      <c r="Q5802" s="7">
        <v>2620.58</v>
      </c>
      <c r="R5802" s="7">
        <f>H5802-Q5802</f>
        <v>10579.42</v>
      </c>
      <c r="S5802" s="4" t="s">
        <v>38</v>
      </c>
    </row>
    <row r="5803" spans="1:19" ht="26.25" customHeight="1" x14ac:dyDescent="0.25">
      <c r="A5803" s="10">
        <f>+SUBTOTAL(103,$B$5:B5803)</f>
        <v>2900</v>
      </c>
      <c r="B5803" s="4" t="s">
        <v>4264</v>
      </c>
      <c r="C5803" s="4" t="s">
        <v>11240</v>
      </c>
      <c r="D5803" s="4" t="s">
        <v>2425</v>
      </c>
      <c r="E5803" s="4" t="s">
        <v>181</v>
      </c>
      <c r="F5803" s="16" t="s">
        <v>23</v>
      </c>
      <c r="G5803" s="17"/>
      <c r="H5803" s="7">
        <v>13200</v>
      </c>
      <c r="I5803" s="7">
        <v>378.84</v>
      </c>
      <c r="J5803" s="7">
        <v>0</v>
      </c>
      <c r="K5803" s="7">
        <v>401.28</v>
      </c>
      <c r="L5803" s="7">
        <v>0</v>
      </c>
      <c r="M5803" s="7">
        <v>25</v>
      </c>
      <c r="N5803" s="7">
        <v>0</v>
      </c>
      <c r="O5803" s="7"/>
      <c r="P5803" s="7">
        <v>50</v>
      </c>
      <c r="Q5803" s="7">
        <v>855.12</v>
      </c>
      <c r="R5803" s="7">
        <f>H5803-Q5803</f>
        <v>12344.88</v>
      </c>
      <c r="S5803" s="4" t="s">
        <v>24</v>
      </c>
    </row>
    <row r="5804" spans="1:19" ht="26.25" customHeight="1" x14ac:dyDescent="0.25">
      <c r="A5804" s="10">
        <f>+SUBTOTAL(103,$B$5:B5804)</f>
        <v>2901</v>
      </c>
      <c r="B5804" s="4" t="s">
        <v>4265</v>
      </c>
      <c r="C5804" s="4" t="s">
        <v>11286</v>
      </c>
      <c r="D5804" s="4" t="s">
        <v>433</v>
      </c>
      <c r="E5804" s="4" t="s">
        <v>183</v>
      </c>
      <c r="F5804" s="16" t="s">
        <v>23</v>
      </c>
      <c r="G5804" s="17" t="s">
        <v>11704</v>
      </c>
      <c r="H5804" s="7">
        <v>13200</v>
      </c>
      <c r="I5804" s="7">
        <v>378.84</v>
      </c>
      <c r="J5804" s="7">
        <v>0</v>
      </c>
      <c r="K5804" s="7">
        <v>401.28</v>
      </c>
      <c r="L5804" s="7">
        <v>0</v>
      </c>
      <c r="M5804" s="7">
        <v>25</v>
      </c>
      <c r="N5804" s="7">
        <v>0</v>
      </c>
      <c r="O5804" s="7"/>
      <c r="P5804" s="7">
        <v>2461.0500000000002</v>
      </c>
      <c r="Q5804" s="7">
        <v>3266.17</v>
      </c>
      <c r="R5804" s="7">
        <f>H5804-Q5804</f>
        <v>9933.83</v>
      </c>
      <c r="S5804" s="4" t="s">
        <v>24</v>
      </c>
    </row>
    <row r="5805" spans="1:19" ht="26.25" customHeight="1" x14ac:dyDescent="0.25">
      <c r="A5805" s="10">
        <f>+SUBTOTAL(103,$B$5:B5805)</f>
        <v>2902</v>
      </c>
      <c r="B5805" s="4" t="s">
        <v>2592</v>
      </c>
      <c r="C5805" s="4" t="s">
        <v>11334</v>
      </c>
      <c r="D5805" s="4" t="s">
        <v>2444</v>
      </c>
      <c r="E5805" s="4" t="s">
        <v>126</v>
      </c>
      <c r="F5805" s="16" t="s">
        <v>23</v>
      </c>
      <c r="G5805" s="17"/>
      <c r="H5805" s="7">
        <v>13200</v>
      </c>
      <c r="I5805" s="7">
        <v>378.84</v>
      </c>
      <c r="J5805" s="7">
        <v>0</v>
      </c>
      <c r="K5805" s="7">
        <v>401.28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805.12</v>
      </c>
      <c r="R5805" s="7">
        <f>H5805-Q5805</f>
        <v>12394.88</v>
      </c>
      <c r="S5805" s="4" t="s">
        <v>24</v>
      </c>
    </row>
    <row r="5806" spans="1:19" ht="26.25" hidden="1" customHeight="1" x14ac:dyDescent="0.25">
      <c r="A5806" s="10">
        <f>+SUBTOTAL(103,$B$5:B5806)</f>
        <v>2902</v>
      </c>
      <c r="B5806" s="4" t="s">
        <v>4266</v>
      </c>
      <c r="C5806" s="4" t="s">
        <v>11510</v>
      </c>
      <c r="D5806" s="4" t="s">
        <v>1147</v>
      </c>
      <c r="E5806" s="4" t="s">
        <v>63</v>
      </c>
      <c r="F5806" s="16" t="s">
        <v>23</v>
      </c>
      <c r="G5806" s="17"/>
      <c r="H5806" s="7">
        <v>13200</v>
      </c>
      <c r="I5806" s="7">
        <v>378.84</v>
      </c>
      <c r="J5806" s="7">
        <v>0</v>
      </c>
      <c r="K5806" s="7">
        <v>401.28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805.12</v>
      </c>
      <c r="R5806" s="7">
        <f>H5806-Q5806</f>
        <v>12394.88</v>
      </c>
      <c r="S5806" s="4" t="s">
        <v>38</v>
      </c>
    </row>
    <row r="5807" spans="1:19" ht="26.25" customHeight="1" x14ac:dyDescent="0.25">
      <c r="A5807" s="10">
        <f>+SUBTOTAL(103,$B$5:B5807)</f>
        <v>2903</v>
      </c>
      <c r="B5807" s="4" t="s">
        <v>4267</v>
      </c>
      <c r="C5807" s="4" t="s">
        <v>11520</v>
      </c>
      <c r="D5807" s="4" t="s">
        <v>3073</v>
      </c>
      <c r="E5807" s="4" t="s">
        <v>345</v>
      </c>
      <c r="F5807" s="16" t="s">
        <v>23</v>
      </c>
      <c r="G5807" s="17" t="s">
        <v>11704</v>
      </c>
      <c r="H5807" s="7">
        <v>13200</v>
      </c>
      <c r="I5807" s="7">
        <v>378.84</v>
      </c>
      <c r="J5807" s="7">
        <v>0</v>
      </c>
      <c r="K5807" s="7">
        <v>401.28</v>
      </c>
      <c r="L5807" s="7">
        <v>1715.46</v>
      </c>
      <c r="M5807" s="7">
        <v>25</v>
      </c>
      <c r="N5807" s="7">
        <v>0</v>
      </c>
      <c r="O5807" s="7"/>
      <c r="P5807" s="7">
        <v>711.04</v>
      </c>
      <c r="Q5807" s="7">
        <v>3231.62</v>
      </c>
      <c r="R5807" s="7">
        <f>H5807-Q5807</f>
        <v>9968.380000000001</v>
      </c>
      <c r="S5807" s="4" t="s">
        <v>38</v>
      </c>
    </row>
    <row r="5808" spans="1:19" ht="26.25" customHeight="1" x14ac:dyDescent="0.25">
      <c r="A5808" s="10">
        <f>+SUBTOTAL(103,$B$5:B5808)</f>
        <v>2904</v>
      </c>
      <c r="B5808" s="4" t="s">
        <v>4269</v>
      </c>
      <c r="C5808" s="4" t="s">
        <v>11537</v>
      </c>
      <c r="D5808" s="4" t="s">
        <v>433</v>
      </c>
      <c r="E5808" s="4" t="s">
        <v>183</v>
      </c>
      <c r="F5808" s="16" t="s">
        <v>23</v>
      </c>
      <c r="G5808" s="17"/>
      <c r="H5808" s="7">
        <v>13200</v>
      </c>
      <c r="I5808" s="7">
        <v>378.84</v>
      </c>
      <c r="J5808" s="7">
        <v>0</v>
      </c>
      <c r="K5808" s="7">
        <v>401.28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805.12</v>
      </c>
      <c r="R5808" s="7">
        <f>H5808-Q5808</f>
        <v>12394.88</v>
      </c>
      <c r="S5808" s="4" t="s">
        <v>38</v>
      </c>
    </row>
    <row r="5809" spans="1:19" ht="26.25" customHeight="1" x14ac:dyDescent="0.25">
      <c r="A5809" s="10">
        <f>+SUBTOTAL(103,$B$5:B5809)</f>
        <v>2905</v>
      </c>
      <c r="B5809" s="4" t="s">
        <v>1695</v>
      </c>
      <c r="C5809" s="4" t="s">
        <v>8858</v>
      </c>
      <c r="D5809" s="4" t="s">
        <v>1635</v>
      </c>
      <c r="E5809" s="4" t="s">
        <v>2089</v>
      </c>
      <c r="F5809" s="16" t="s">
        <v>23</v>
      </c>
      <c r="G5809" s="17" t="s">
        <v>11704</v>
      </c>
      <c r="H5809" s="7">
        <v>13170.78</v>
      </c>
      <c r="I5809" s="7">
        <v>378</v>
      </c>
      <c r="J5809" s="7">
        <v>0</v>
      </c>
      <c r="K5809" s="7">
        <v>400.39</v>
      </c>
      <c r="L5809" s="7">
        <v>0</v>
      </c>
      <c r="M5809" s="7">
        <v>25</v>
      </c>
      <c r="N5809" s="7">
        <v>0</v>
      </c>
      <c r="O5809" s="7"/>
      <c r="P5809" s="7">
        <v>50</v>
      </c>
      <c r="Q5809" s="7">
        <v>853.39</v>
      </c>
      <c r="R5809" s="7">
        <f>H5809-Q5809</f>
        <v>12317.390000000001</v>
      </c>
      <c r="S5809" s="4" t="s">
        <v>24</v>
      </c>
    </row>
    <row r="5810" spans="1:19" ht="26.25" customHeight="1" x14ac:dyDescent="0.25">
      <c r="A5810" s="10">
        <f>+SUBTOTAL(103,$B$5:B5810)</f>
        <v>2906</v>
      </c>
      <c r="B5810" s="4" t="s">
        <v>680</v>
      </c>
      <c r="C5810" s="4" t="s">
        <v>6315</v>
      </c>
      <c r="D5810" s="4" t="s">
        <v>2425</v>
      </c>
      <c r="E5810" s="4" t="s">
        <v>175</v>
      </c>
      <c r="F5810" s="16" t="s">
        <v>23</v>
      </c>
      <c r="G5810" s="17"/>
      <c r="H5810" s="7">
        <v>13110.9</v>
      </c>
      <c r="I5810" s="7">
        <v>376.28</v>
      </c>
      <c r="J5810" s="7">
        <v>0</v>
      </c>
      <c r="K5810" s="7">
        <v>398.57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799.85</v>
      </c>
      <c r="R5810" s="7">
        <f>H5810-Q5810</f>
        <v>12311.05</v>
      </c>
      <c r="S5810" s="4" t="s">
        <v>24</v>
      </c>
    </row>
    <row r="5811" spans="1:19" ht="26.25" customHeight="1" x14ac:dyDescent="0.25">
      <c r="A5811" s="10">
        <f>+SUBTOTAL(103,$B$5:B5811)</f>
        <v>2907</v>
      </c>
      <c r="B5811" s="4" t="s">
        <v>3416</v>
      </c>
      <c r="C5811" s="4" t="s">
        <v>11116</v>
      </c>
      <c r="D5811" s="4" t="s">
        <v>433</v>
      </c>
      <c r="E5811" s="4" t="s">
        <v>170</v>
      </c>
      <c r="F5811" s="16" t="s">
        <v>23</v>
      </c>
      <c r="G5811" s="17" t="s">
        <v>11704</v>
      </c>
      <c r="H5811" s="7">
        <v>13060.3</v>
      </c>
      <c r="I5811" s="7">
        <v>374.83</v>
      </c>
      <c r="J5811" s="7">
        <v>0</v>
      </c>
      <c r="K5811" s="7">
        <v>397.03</v>
      </c>
      <c r="L5811" s="7">
        <v>0</v>
      </c>
      <c r="M5811" s="7">
        <v>25</v>
      </c>
      <c r="N5811" s="7">
        <v>0</v>
      </c>
      <c r="O5811" s="7"/>
      <c r="P5811" s="7">
        <v>2926.02</v>
      </c>
      <c r="Q5811" s="7">
        <v>3722.88</v>
      </c>
      <c r="R5811" s="7">
        <f>H5811-Q5811</f>
        <v>9337.4199999999983</v>
      </c>
      <c r="S5811" s="4" t="s">
        <v>38</v>
      </c>
    </row>
    <row r="5812" spans="1:19" ht="26.25" hidden="1" customHeight="1" x14ac:dyDescent="0.25">
      <c r="A5812" s="10">
        <f>+SUBTOTAL(103,$B$5:B5812)</f>
        <v>2907</v>
      </c>
      <c r="B5812" s="4" t="s">
        <v>4272</v>
      </c>
      <c r="C5812" s="4" t="s">
        <v>5736</v>
      </c>
      <c r="D5812" s="4" t="s">
        <v>3623</v>
      </c>
      <c r="E5812" s="4" t="s">
        <v>1037</v>
      </c>
      <c r="F5812" s="16" t="s">
        <v>23</v>
      </c>
      <c r="G5812" s="17"/>
      <c r="H5812" s="7">
        <v>13000</v>
      </c>
      <c r="I5812" s="7">
        <v>373.1</v>
      </c>
      <c r="J5812" s="7">
        <v>0</v>
      </c>
      <c r="K5812" s="7">
        <v>395.2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793.3</v>
      </c>
      <c r="R5812" s="7">
        <f>H5812-Q5812</f>
        <v>12206.7</v>
      </c>
      <c r="S5812" s="4" t="s">
        <v>38</v>
      </c>
    </row>
    <row r="5813" spans="1:19" ht="26.25" customHeight="1" x14ac:dyDescent="0.25">
      <c r="A5813" s="10">
        <f>+SUBTOTAL(103,$B$5:B5813)</f>
        <v>2908</v>
      </c>
      <c r="B5813" s="4" t="s">
        <v>70</v>
      </c>
      <c r="C5813" s="4" t="s">
        <v>5996</v>
      </c>
      <c r="D5813" s="4" t="s">
        <v>433</v>
      </c>
      <c r="E5813" s="4" t="s">
        <v>175</v>
      </c>
      <c r="F5813" s="16" t="s">
        <v>23</v>
      </c>
      <c r="G5813" s="17"/>
      <c r="H5813" s="7">
        <v>13000</v>
      </c>
      <c r="I5813" s="7">
        <v>373.1</v>
      </c>
      <c r="J5813" s="7">
        <v>0</v>
      </c>
      <c r="K5813" s="7">
        <v>395.2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793.3</v>
      </c>
      <c r="R5813" s="7">
        <f>H5813-Q5813</f>
        <v>12206.7</v>
      </c>
      <c r="S5813" s="4" t="s">
        <v>24</v>
      </c>
    </row>
    <row r="5814" spans="1:19" ht="26.25" customHeight="1" x14ac:dyDescent="0.25">
      <c r="A5814" s="10">
        <f>+SUBTOTAL(103,$B$5:B5814)</f>
        <v>2909</v>
      </c>
      <c r="B5814" s="4" t="s">
        <v>4273</v>
      </c>
      <c r="C5814" s="4" t="s">
        <v>6325</v>
      </c>
      <c r="D5814" s="4" t="s">
        <v>3623</v>
      </c>
      <c r="E5814" s="4" t="s">
        <v>129</v>
      </c>
      <c r="F5814" s="16" t="s">
        <v>23</v>
      </c>
      <c r="G5814" s="17"/>
      <c r="H5814" s="7">
        <v>13000</v>
      </c>
      <c r="I5814" s="7">
        <v>373.1</v>
      </c>
      <c r="J5814" s="7">
        <v>0</v>
      </c>
      <c r="K5814" s="7">
        <v>395.2</v>
      </c>
      <c r="L5814" s="7">
        <v>1715.46</v>
      </c>
      <c r="M5814" s="7">
        <v>25</v>
      </c>
      <c r="N5814" s="7">
        <v>100</v>
      </c>
      <c r="O5814" s="7"/>
      <c r="P5814" s="7">
        <v>0</v>
      </c>
      <c r="Q5814" s="7">
        <v>2608.7600000000002</v>
      </c>
      <c r="R5814" s="7">
        <f>H5814-Q5814</f>
        <v>10391.24</v>
      </c>
      <c r="S5814" s="4" t="s">
        <v>38</v>
      </c>
    </row>
    <row r="5815" spans="1:19" ht="26.25" hidden="1" customHeight="1" x14ac:dyDescent="0.25">
      <c r="A5815" s="10">
        <f>+SUBTOTAL(103,$B$5:B5815)</f>
        <v>2909</v>
      </c>
      <c r="B5815" s="4" t="s">
        <v>791</v>
      </c>
      <c r="C5815" s="4" t="s">
        <v>6966</v>
      </c>
      <c r="D5815" s="4" t="s">
        <v>3593</v>
      </c>
      <c r="E5815" s="4" t="s">
        <v>61</v>
      </c>
      <c r="F5815" s="16" t="s">
        <v>23</v>
      </c>
      <c r="G5815" s="17"/>
      <c r="H5815" s="7">
        <v>13000</v>
      </c>
      <c r="I5815" s="7">
        <v>373.1</v>
      </c>
      <c r="J5815" s="7">
        <v>0</v>
      </c>
      <c r="K5815" s="7">
        <v>395.2</v>
      </c>
      <c r="L5815" s="7">
        <v>0</v>
      </c>
      <c r="M5815" s="7">
        <v>25</v>
      </c>
      <c r="N5815" s="7">
        <v>0</v>
      </c>
      <c r="O5815" s="7"/>
      <c r="P5815" s="7">
        <v>355.52</v>
      </c>
      <c r="Q5815" s="7">
        <v>1148.82</v>
      </c>
      <c r="R5815" s="7">
        <f>H5815-Q5815</f>
        <v>11851.18</v>
      </c>
      <c r="S5815" s="4" t="s">
        <v>24</v>
      </c>
    </row>
    <row r="5816" spans="1:19" ht="26.25" customHeight="1" x14ac:dyDescent="0.25">
      <c r="A5816" s="10">
        <f>+SUBTOTAL(103,$B$5:B5816)</f>
        <v>2910</v>
      </c>
      <c r="B5816" s="4" t="s">
        <v>4274</v>
      </c>
      <c r="C5816" s="4" t="s">
        <v>7224</v>
      </c>
      <c r="D5816" s="4" t="s">
        <v>4016</v>
      </c>
      <c r="E5816" s="4" t="s">
        <v>175</v>
      </c>
      <c r="F5816" s="16" t="s">
        <v>23</v>
      </c>
      <c r="G5816" s="17"/>
      <c r="H5816" s="7">
        <v>13000</v>
      </c>
      <c r="I5816" s="7">
        <v>373.1</v>
      </c>
      <c r="J5816" s="7">
        <v>0</v>
      </c>
      <c r="K5816" s="7">
        <v>395.2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793.3</v>
      </c>
      <c r="R5816" s="7">
        <f>H5816-Q5816</f>
        <v>12206.7</v>
      </c>
      <c r="S5816" s="4" t="s">
        <v>24</v>
      </c>
    </row>
    <row r="5817" spans="1:19" ht="26.25" customHeight="1" x14ac:dyDescent="0.25">
      <c r="A5817" s="10">
        <f>+SUBTOTAL(103,$B$5:B5817)</f>
        <v>2911</v>
      </c>
      <c r="B5817" s="4" t="s">
        <v>4275</v>
      </c>
      <c r="C5817" s="4" t="s">
        <v>7299</v>
      </c>
      <c r="D5817" s="4" t="s">
        <v>2668</v>
      </c>
      <c r="E5817" s="4" t="s">
        <v>164</v>
      </c>
      <c r="F5817" s="16" t="s">
        <v>23</v>
      </c>
      <c r="G5817" s="17"/>
      <c r="H5817" s="7">
        <v>13000</v>
      </c>
      <c r="I5817" s="7">
        <v>373.1</v>
      </c>
      <c r="J5817" s="7">
        <v>0</v>
      </c>
      <c r="K5817" s="7">
        <v>395.2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793.3</v>
      </c>
      <c r="R5817" s="7">
        <f>H5817-Q5817</f>
        <v>12206.7</v>
      </c>
      <c r="S5817" s="4" t="s">
        <v>24</v>
      </c>
    </row>
    <row r="5818" spans="1:19" ht="26.25" customHeight="1" x14ac:dyDescent="0.25">
      <c r="A5818" s="10">
        <f>+SUBTOTAL(103,$B$5:B5818)</f>
        <v>2912</v>
      </c>
      <c r="B5818" s="4" t="s">
        <v>4276</v>
      </c>
      <c r="C5818" s="4" t="s">
        <v>7929</v>
      </c>
      <c r="D5818" s="4" t="s">
        <v>3623</v>
      </c>
      <c r="E5818" s="4" t="s">
        <v>129</v>
      </c>
      <c r="F5818" s="16" t="s">
        <v>23</v>
      </c>
      <c r="G5818" s="17"/>
      <c r="H5818" s="7">
        <v>13000</v>
      </c>
      <c r="I5818" s="7">
        <v>373.1</v>
      </c>
      <c r="J5818" s="7">
        <v>0</v>
      </c>
      <c r="K5818" s="7">
        <v>395.2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793.3</v>
      </c>
      <c r="R5818" s="7">
        <f>H5818-Q5818</f>
        <v>12206.7</v>
      </c>
      <c r="S5818" s="4" t="s">
        <v>38</v>
      </c>
    </row>
    <row r="5819" spans="1:19" ht="26.25" customHeight="1" x14ac:dyDescent="0.25">
      <c r="A5819" s="10">
        <f>+SUBTOTAL(103,$B$5:B5819)</f>
        <v>2913</v>
      </c>
      <c r="B5819" s="4" t="s">
        <v>4277</v>
      </c>
      <c r="C5819" s="4" t="s">
        <v>7932</v>
      </c>
      <c r="D5819" s="4" t="s">
        <v>3463</v>
      </c>
      <c r="E5819" s="4" t="s">
        <v>175</v>
      </c>
      <c r="F5819" s="16" t="s">
        <v>23</v>
      </c>
      <c r="G5819" s="17"/>
      <c r="H5819" s="7">
        <v>13000</v>
      </c>
      <c r="I5819" s="7">
        <v>373.1</v>
      </c>
      <c r="J5819" s="7">
        <v>0</v>
      </c>
      <c r="K5819" s="7">
        <v>395.2</v>
      </c>
      <c r="L5819" s="7">
        <v>1715.46</v>
      </c>
      <c r="M5819" s="7">
        <v>25</v>
      </c>
      <c r="N5819" s="7">
        <v>0</v>
      </c>
      <c r="O5819" s="7"/>
      <c r="P5819" s="7">
        <v>0</v>
      </c>
      <c r="Q5819" s="7">
        <v>2508.7600000000002</v>
      </c>
      <c r="R5819" s="7">
        <f>H5819-Q5819</f>
        <v>10491.24</v>
      </c>
      <c r="S5819" s="4" t="s">
        <v>24</v>
      </c>
    </row>
    <row r="5820" spans="1:19" ht="26.25" hidden="1" customHeight="1" x14ac:dyDescent="0.25">
      <c r="A5820" s="10">
        <f>+SUBTOTAL(103,$B$5:B5820)</f>
        <v>2913</v>
      </c>
      <c r="B5820" s="4" t="s">
        <v>4278</v>
      </c>
      <c r="C5820" s="4" t="s">
        <v>8327</v>
      </c>
      <c r="D5820" s="4" t="s">
        <v>3719</v>
      </c>
      <c r="E5820" s="4" t="s">
        <v>59</v>
      </c>
      <c r="F5820" s="16" t="s">
        <v>23</v>
      </c>
      <c r="G5820" s="17"/>
      <c r="H5820" s="7">
        <v>13000</v>
      </c>
      <c r="I5820" s="7">
        <v>373.1</v>
      </c>
      <c r="J5820" s="7">
        <v>0</v>
      </c>
      <c r="K5820" s="7">
        <v>395.2</v>
      </c>
      <c r="L5820" s="7">
        <v>0</v>
      </c>
      <c r="M5820" s="7">
        <v>25</v>
      </c>
      <c r="N5820" s="7">
        <v>0</v>
      </c>
      <c r="O5820" s="7"/>
      <c r="P5820" s="7">
        <v>890</v>
      </c>
      <c r="Q5820" s="7">
        <v>1683.3</v>
      </c>
      <c r="R5820" s="7">
        <f>H5820-Q5820</f>
        <v>11316.7</v>
      </c>
      <c r="S5820" s="4" t="s">
        <v>24</v>
      </c>
    </row>
    <row r="5821" spans="1:19" ht="26.25" hidden="1" customHeight="1" x14ac:dyDescent="0.25">
      <c r="A5821" s="10">
        <f>+SUBTOTAL(103,$B$5:B5821)</f>
        <v>2913</v>
      </c>
      <c r="B5821" s="4" t="s">
        <v>4279</v>
      </c>
      <c r="C5821" s="4" t="s">
        <v>8573</v>
      </c>
      <c r="D5821" s="4" t="s">
        <v>1260</v>
      </c>
      <c r="E5821" s="4" t="s">
        <v>61</v>
      </c>
      <c r="F5821" s="16" t="s">
        <v>23</v>
      </c>
      <c r="G5821" s="17"/>
      <c r="H5821" s="7">
        <v>13000</v>
      </c>
      <c r="I5821" s="7">
        <v>373.1</v>
      </c>
      <c r="J5821" s="7">
        <v>0</v>
      </c>
      <c r="K5821" s="7">
        <v>395.2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793.3</v>
      </c>
      <c r="R5821" s="7">
        <f>H5821-Q5821</f>
        <v>12206.7</v>
      </c>
      <c r="S5821" s="4" t="s">
        <v>24</v>
      </c>
    </row>
    <row r="5822" spans="1:19" ht="26.25" hidden="1" customHeight="1" x14ac:dyDescent="0.25">
      <c r="A5822" s="10">
        <f>+SUBTOTAL(103,$B$5:B5822)</f>
        <v>2913</v>
      </c>
      <c r="B5822" s="4" t="s">
        <v>226</v>
      </c>
      <c r="C5822" s="4" t="s">
        <v>5794</v>
      </c>
      <c r="D5822" s="4" t="s">
        <v>3019</v>
      </c>
      <c r="E5822" s="4" t="s">
        <v>59</v>
      </c>
      <c r="F5822" s="16" t="s">
        <v>23</v>
      </c>
      <c r="G5822" s="17"/>
      <c r="H5822" s="7">
        <v>13000</v>
      </c>
      <c r="I5822" s="7">
        <v>373.1</v>
      </c>
      <c r="J5822" s="7">
        <v>0</v>
      </c>
      <c r="K5822" s="7">
        <v>395.2</v>
      </c>
      <c r="L5822" s="7">
        <v>0</v>
      </c>
      <c r="M5822" s="7">
        <v>25</v>
      </c>
      <c r="N5822" s="7">
        <v>0</v>
      </c>
      <c r="O5822" s="7"/>
      <c r="P5822" s="7">
        <v>355.52</v>
      </c>
      <c r="Q5822" s="7">
        <v>1148.82</v>
      </c>
      <c r="R5822" s="7">
        <f>H5822-Q5822</f>
        <v>11851.18</v>
      </c>
      <c r="S5822" s="4" t="s">
        <v>24</v>
      </c>
    </row>
    <row r="5823" spans="1:19" ht="26.25" hidden="1" customHeight="1" x14ac:dyDescent="0.25">
      <c r="A5823" s="10">
        <f>+SUBTOTAL(103,$B$5:B5823)</f>
        <v>2913</v>
      </c>
      <c r="B5823" s="4" t="s">
        <v>33</v>
      </c>
      <c r="C5823" s="4" t="s">
        <v>8749</v>
      </c>
      <c r="D5823" s="4" t="s">
        <v>2425</v>
      </c>
      <c r="E5823" s="4" t="s">
        <v>61</v>
      </c>
      <c r="F5823" s="16" t="s">
        <v>23</v>
      </c>
      <c r="G5823" s="17"/>
      <c r="H5823" s="7">
        <v>13000</v>
      </c>
      <c r="I5823" s="7">
        <v>373.1</v>
      </c>
      <c r="J5823" s="7">
        <v>0</v>
      </c>
      <c r="K5823" s="7">
        <v>395.2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793.3</v>
      </c>
      <c r="R5823" s="7">
        <f>H5823-Q5823</f>
        <v>12206.7</v>
      </c>
      <c r="S5823" s="4" t="s">
        <v>24</v>
      </c>
    </row>
    <row r="5824" spans="1:19" ht="26.25" customHeight="1" x14ac:dyDescent="0.25">
      <c r="A5824" s="10">
        <f>+SUBTOTAL(103,$B$5:B5824)</f>
        <v>2914</v>
      </c>
      <c r="B5824" s="4" t="s">
        <v>1124</v>
      </c>
      <c r="C5824" s="4" t="s">
        <v>9072</v>
      </c>
      <c r="D5824" s="4" t="s">
        <v>3593</v>
      </c>
      <c r="E5824" s="4" t="s">
        <v>129</v>
      </c>
      <c r="F5824" s="16" t="s">
        <v>23</v>
      </c>
      <c r="G5824" s="17"/>
      <c r="H5824" s="7">
        <v>13000</v>
      </c>
      <c r="I5824" s="7">
        <v>373.1</v>
      </c>
      <c r="J5824" s="7">
        <v>0</v>
      </c>
      <c r="K5824" s="7">
        <v>395.2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793.3</v>
      </c>
      <c r="R5824" s="7">
        <f>H5824-Q5824</f>
        <v>12206.7</v>
      </c>
      <c r="S5824" s="4" t="s">
        <v>24</v>
      </c>
    </row>
    <row r="5825" spans="1:19" ht="26.25" customHeight="1" x14ac:dyDescent="0.25">
      <c r="A5825" s="10">
        <f>+SUBTOTAL(103,$B$5:B5825)</f>
        <v>2915</v>
      </c>
      <c r="B5825" s="4" t="s">
        <v>1131</v>
      </c>
      <c r="C5825" s="4" t="s">
        <v>7594</v>
      </c>
      <c r="D5825" s="4" t="s">
        <v>3463</v>
      </c>
      <c r="E5825" s="4" t="s">
        <v>175</v>
      </c>
      <c r="F5825" s="16" t="s">
        <v>23</v>
      </c>
      <c r="G5825" s="17" t="s">
        <v>11704</v>
      </c>
      <c r="H5825" s="7">
        <v>13000</v>
      </c>
      <c r="I5825" s="7">
        <v>373.1</v>
      </c>
      <c r="J5825" s="7">
        <v>0</v>
      </c>
      <c r="K5825" s="7">
        <v>395.2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793.3</v>
      </c>
      <c r="R5825" s="7">
        <f>H5825-Q5825</f>
        <v>12206.7</v>
      </c>
      <c r="S5825" s="4" t="s">
        <v>24</v>
      </c>
    </row>
    <row r="5826" spans="1:19" ht="26.25" customHeight="1" x14ac:dyDescent="0.25">
      <c r="A5826" s="10">
        <f>+SUBTOTAL(103,$B$5:B5826)</f>
        <v>2916</v>
      </c>
      <c r="B5826" s="4" t="s">
        <v>4280</v>
      </c>
      <c r="C5826" s="4" t="s">
        <v>7075</v>
      </c>
      <c r="D5826" s="4" t="s">
        <v>3623</v>
      </c>
      <c r="E5826" s="4" t="s">
        <v>129</v>
      </c>
      <c r="F5826" s="16" t="s">
        <v>23</v>
      </c>
      <c r="G5826" s="17"/>
      <c r="H5826" s="7">
        <v>13000</v>
      </c>
      <c r="I5826" s="7">
        <v>373.1</v>
      </c>
      <c r="J5826" s="7">
        <v>0</v>
      </c>
      <c r="K5826" s="7">
        <v>395.2</v>
      </c>
      <c r="L5826" s="7">
        <v>0</v>
      </c>
      <c r="M5826" s="7">
        <v>25</v>
      </c>
      <c r="N5826" s="7">
        <v>0</v>
      </c>
      <c r="O5826" s="7"/>
      <c r="P5826" s="7">
        <v>5189.72</v>
      </c>
      <c r="Q5826" s="7">
        <v>5983.02</v>
      </c>
      <c r="R5826" s="7">
        <f>H5826-Q5826</f>
        <v>7016.98</v>
      </c>
      <c r="S5826" s="4" t="s">
        <v>38</v>
      </c>
    </row>
    <row r="5827" spans="1:19" ht="26.25" hidden="1" customHeight="1" x14ac:dyDescent="0.25">
      <c r="A5827" s="10">
        <f>+SUBTOTAL(103,$B$5:B5827)</f>
        <v>2916</v>
      </c>
      <c r="B5827" s="4" t="s">
        <v>4281</v>
      </c>
      <c r="C5827" s="4" t="s">
        <v>9226</v>
      </c>
      <c r="D5827" s="4" t="s">
        <v>1260</v>
      </c>
      <c r="E5827" s="4" t="s">
        <v>61</v>
      </c>
      <c r="F5827" s="16" t="s">
        <v>23</v>
      </c>
      <c r="G5827" s="17"/>
      <c r="H5827" s="7">
        <v>13000</v>
      </c>
      <c r="I5827" s="7">
        <v>373.1</v>
      </c>
      <c r="J5827" s="7">
        <v>0</v>
      </c>
      <c r="K5827" s="7">
        <v>395.2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793.3</v>
      </c>
      <c r="R5827" s="7">
        <f>H5827-Q5827</f>
        <v>12206.7</v>
      </c>
      <c r="S5827" s="4" t="s">
        <v>38</v>
      </c>
    </row>
    <row r="5828" spans="1:19" ht="26.25" hidden="1" customHeight="1" x14ac:dyDescent="0.25">
      <c r="A5828" s="10">
        <f>+SUBTOTAL(103,$B$5:B5828)</f>
        <v>2916</v>
      </c>
      <c r="B5828" s="4" t="s">
        <v>336</v>
      </c>
      <c r="C5828" s="4" t="s">
        <v>7267</v>
      </c>
      <c r="D5828" s="4" t="s">
        <v>3073</v>
      </c>
      <c r="E5828" s="4" t="s">
        <v>65</v>
      </c>
      <c r="F5828" s="16" t="s">
        <v>23</v>
      </c>
      <c r="G5828" s="17"/>
      <c r="H5828" s="7">
        <v>13000</v>
      </c>
      <c r="I5828" s="7">
        <v>373.1</v>
      </c>
      <c r="J5828" s="7">
        <v>0</v>
      </c>
      <c r="K5828" s="7">
        <v>395.2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793.3</v>
      </c>
      <c r="R5828" s="7">
        <f>H5828-Q5828</f>
        <v>12206.7</v>
      </c>
      <c r="S5828" s="4" t="s">
        <v>24</v>
      </c>
    </row>
    <row r="5829" spans="1:19" ht="26.25" hidden="1" customHeight="1" x14ac:dyDescent="0.25">
      <c r="A5829" s="10">
        <f>+SUBTOTAL(103,$B$5:B5829)</f>
        <v>2916</v>
      </c>
      <c r="B5829" s="4" t="s">
        <v>4282</v>
      </c>
      <c r="C5829" s="4" t="s">
        <v>5883</v>
      </c>
      <c r="D5829" s="4" t="s">
        <v>114</v>
      </c>
      <c r="E5829" s="4" t="s">
        <v>65</v>
      </c>
      <c r="F5829" s="16" t="s">
        <v>23</v>
      </c>
      <c r="G5829" s="17"/>
      <c r="H5829" s="7">
        <v>13000</v>
      </c>
      <c r="I5829" s="7">
        <v>373.1</v>
      </c>
      <c r="J5829" s="7">
        <v>0</v>
      </c>
      <c r="K5829" s="7">
        <v>395.2</v>
      </c>
      <c r="L5829" s="7">
        <v>1715.46</v>
      </c>
      <c r="M5829" s="7">
        <v>25</v>
      </c>
      <c r="N5829" s="7">
        <v>0</v>
      </c>
      <c r="O5829" s="7"/>
      <c r="P5829" s="7">
        <v>0</v>
      </c>
      <c r="Q5829" s="7">
        <v>2508.7600000000002</v>
      </c>
      <c r="R5829" s="7">
        <f>H5829-Q5829</f>
        <v>10491.24</v>
      </c>
      <c r="S5829" s="4" t="s">
        <v>38</v>
      </c>
    </row>
    <row r="5830" spans="1:19" ht="26.25" hidden="1" customHeight="1" x14ac:dyDescent="0.25">
      <c r="A5830" s="10">
        <f>+SUBTOTAL(103,$B$5:B5830)</f>
        <v>2916</v>
      </c>
      <c r="B5830" s="4" t="s">
        <v>4283</v>
      </c>
      <c r="C5830" s="4" t="s">
        <v>6083</v>
      </c>
      <c r="D5830" s="4" t="s">
        <v>3623</v>
      </c>
      <c r="E5830" s="4" t="s">
        <v>63</v>
      </c>
      <c r="F5830" s="16" t="s">
        <v>23</v>
      </c>
      <c r="G5830" s="17"/>
      <c r="H5830" s="7">
        <v>13000</v>
      </c>
      <c r="I5830" s="7">
        <v>373.1</v>
      </c>
      <c r="J5830" s="7">
        <v>0</v>
      </c>
      <c r="K5830" s="7">
        <v>395.2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793.3</v>
      </c>
      <c r="R5830" s="7">
        <f>H5830-Q5830</f>
        <v>12206.7</v>
      </c>
      <c r="S5830" s="4" t="s">
        <v>38</v>
      </c>
    </row>
    <row r="5831" spans="1:19" ht="26.25" customHeight="1" x14ac:dyDescent="0.25">
      <c r="A5831" s="10">
        <f>+SUBTOTAL(103,$B$5:B5831)</f>
        <v>2917</v>
      </c>
      <c r="B5831" s="4" t="s">
        <v>4284</v>
      </c>
      <c r="C5831" s="4" t="s">
        <v>9855</v>
      </c>
      <c r="D5831" s="4" t="s">
        <v>1260</v>
      </c>
      <c r="E5831" s="4" t="s">
        <v>124</v>
      </c>
      <c r="F5831" s="16" t="s">
        <v>23</v>
      </c>
      <c r="G5831" s="17"/>
      <c r="H5831" s="7">
        <v>13000</v>
      </c>
      <c r="I5831" s="7">
        <v>373.1</v>
      </c>
      <c r="J5831" s="7">
        <v>0</v>
      </c>
      <c r="K5831" s="7">
        <v>395.2</v>
      </c>
      <c r="L5831" s="7">
        <v>0</v>
      </c>
      <c r="M5831" s="7">
        <v>25</v>
      </c>
      <c r="N5831" s="7">
        <v>0</v>
      </c>
      <c r="O5831" s="7"/>
      <c r="P5831" s="7">
        <v>3927.45</v>
      </c>
      <c r="Q5831" s="7">
        <v>4720.75</v>
      </c>
      <c r="R5831" s="7">
        <f>H5831-Q5831</f>
        <v>8279.25</v>
      </c>
      <c r="S5831" s="4" t="s">
        <v>38</v>
      </c>
    </row>
    <row r="5832" spans="1:19" ht="26.25" customHeight="1" x14ac:dyDescent="0.25">
      <c r="A5832" s="10">
        <f>+SUBTOTAL(103,$B$5:B5832)</f>
        <v>2918</v>
      </c>
      <c r="B5832" s="4" t="s">
        <v>2104</v>
      </c>
      <c r="C5832" s="4" t="s">
        <v>10047</v>
      </c>
      <c r="D5832" s="4" t="s">
        <v>4016</v>
      </c>
      <c r="E5832" s="4" t="s">
        <v>175</v>
      </c>
      <c r="F5832" s="16" t="s">
        <v>23</v>
      </c>
      <c r="G5832" s="17"/>
      <c r="H5832" s="7">
        <v>13000</v>
      </c>
      <c r="I5832" s="7">
        <v>373.1</v>
      </c>
      <c r="J5832" s="7">
        <v>0</v>
      </c>
      <c r="K5832" s="7">
        <v>395.2</v>
      </c>
      <c r="L5832" s="7">
        <v>0</v>
      </c>
      <c r="M5832" s="7">
        <v>25</v>
      </c>
      <c r="N5832" s="7">
        <v>0</v>
      </c>
      <c r="O5832" s="7"/>
      <c r="P5832" s="7">
        <v>0</v>
      </c>
      <c r="Q5832" s="7">
        <v>793.3</v>
      </c>
      <c r="R5832" s="7">
        <f>H5832-Q5832</f>
        <v>12206.7</v>
      </c>
      <c r="S5832" s="4" t="s">
        <v>24</v>
      </c>
    </row>
    <row r="5833" spans="1:19" ht="26.25" hidden="1" customHeight="1" x14ac:dyDescent="0.25">
      <c r="A5833" s="10">
        <f>+SUBTOTAL(103,$B$5:B5833)</f>
        <v>2918</v>
      </c>
      <c r="B5833" s="4" t="s">
        <v>3371</v>
      </c>
      <c r="C5833" s="4" t="s">
        <v>11228</v>
      </c>
      <c r="D5833" s="4" t="s">
        <v>3623</v>
      </c>
      <c r="E5833" s="4" t="s">
        <v>55</v>
      </c>
      <c r="F5833" s="16" t="s">
        <v>23</v>
      </c>
      <c r="G5833" s="17"/>
      <c r="H5833" s="7">
        <v>13000</v>
      </c>
      <c r="I5833" s="7">
        <v>373.1</v>
      </c>
      <c r="J5833" s="7">
        <v>0</v>
      </c>
      <c r="K5833" s="7">
        <v>395.2</v>
      </c>
      <c r="L5833" s="7">
        <v>0</v>
      </c>
      <c r="M5833" s="7">
        <v>25</v>
      </c>
      <c r="N5833" s="7">
        <v>0</v>
      </c>
      <c r="O5833" s="7"/>
      <c r="P5833" s="7">
        <v>9623.51</v>
      </c>
      <c r="Q5833" s="7">
        <v>10416.81</v>
      </c>
      <c r="R5833" s="7">
        <f>H5833-Q5833</f>
        <v>2583.1900000000005</v>
      </c>
      <c r="S5833" s="4" t="s">
        <v>38</v>
      </c>
    </row>
    <row r="5834" spans="1:19" ht="26.25" customHeight="1" x14ac:dyDescent="0.25">
      <c r="A5834" s="10">
        <f>+SUBTOTAL(103,$B$5:B5834)</f>
        <v>2919</v>
      </c>
      <c r="B5834" s="4" t="s">
        <v>4285</v>
      </c>
      <c r="C5834" s="4" t="s">
        <v>11544</v>
      </c>
      <c r="D5834" s="4" t="s">
        <v>3593</v>
      </c>
      <c r="E5834" s="4" t="s">
        <v>129</v>
      </c>
      <c r="F5834" s="16" t="s">
        <v>23</v>
      </c>
      <c r="G5834" s="17"/>
      <c r="H5834" s="7">
        <v>13000</v>
      </c>
      <c r="I5834" s="7">
        <v>373.1</v>
      </c>
      <c r="J5834" s="7">
        <v>0</v>
      </c>
      <c r="K5834" s="7">
        <v>395.2</v>
      </c>
      <c r="L5834" s="7">
        <v>0</v>
      </c>
      <c r="M5834" s="7">
        <v>25</v>
      </c>
      <c r="N5834" s="7">
        <v>0</v>
      </c>
      <c r="O5834" s="7"/>
      <c r="P5834" s="7">
        <v>0</v>
      </c>
      <c r="Q5834" s="7">
        <v>793.3</v>
      </c>
      <c r="R5834" s="7">
        <f>H5834-Q5834</f>
        <v>12206.7</v>
      </c>
      <c r="S5834" s="4" t="s">
        <v>24</v>
      </c>
    </row>
    <row r="5835" spans="1:19" ht="26.25" customHeight="1" x14ac:dyDescent="0.25">
      <c r="A5835" s="10">
        <f>+SUBTOTAL(103,$B$5:B5835)</f>
        <v>2920</v>
      </c>
      <c r="B5835" s="4" t="s">
        <v>3399</v>
      </c>
      <c r="C5835" s="4" t="s">
        <v>11569</v>
      </c>
      <c r="D5835" s="4" t="s">
        <v>3623</v>
      </c>
      <c r="E5835" s="4" t="s">
        <v>129</v>
      </c>
      <c r="F5835" s="16" t="s">
        <v>23</v>
      </c>
      <c r="G5835" s="17"/>
      <c r="H5835" s="7">
        <v>13000</v>
      </c>
      <c r="I5835" s="7">
        <v>373.1</v>
      </c>
      <c r="J5835" s="7">
        <v>0</v>
      </c>
      <c r="K5835" s="7">
        <v>395.2</v>
      </c>
      <c r="L5835" s="7">
        <v>0</v>
      </c>
      <c r="M5835" s="7">
        <v>25</v>
      </c>
      <c r="N5835" s="7">
        <v>0</v>
      </c>
      <c r="O5835" s="7"/>
      <c r="P5835" s="7">
        <v>50</v>
      </c>
      <c r="Q5835" s="7">
        <v>843.3</v>
      </c>
      <c r="R5835" s="7">
        <f>H5835-Q5835</f>
        <v>12156.7</v>
      </c>
      <c r="S5835" s="4" t="s">
        <v>38</v>
      </c>
    </row>
    <row r="5836" spans="1:19" ht="26.25" hidden="1" customHeight="1" x14ac:dyDescent="0.25">
      <c r="A5836" s="10">
        <f>+SUBTOTAL(103,$B$5:B5836)</f>
        <v>2920</v>
      </c>
      <c r="B5836" s="4" t="s">
        <v>4286</v>
      </c>
      <c r="C5836" s="4" t="s">
        <v>11229</v>
      </c>
      <c r="D5836" s="4" t="s">
        <v>3623</v>
      </c>
      <c r="E5836" s="4" t="s">
        <v>55</v>
      </c>
      <c r="F5836" s="16" t="s">
        <v>23</v>
      </c>
      <c r="G5836" s="17"/>
      <c r="H5836" s="7">
        <v>13000</v>
      </c>
      <c r="I5836" s="7">
        <v>373.1</v>
      </c>
      <c r="J5836" s="7">
        <v>0</v>
      </c>
      <c r="K5836" s="7">
        <v>395.2</v>
      </c>
      <c r="L5836" s="7">
        <v>0</v>
      </c>
      <c r="M5836" s="7">
        <v>25</v>
      </c>
      <c r="N5836" s="7">
        <v>0</v>
      </c>
      <c r="O5836" s="7"/>
      <c r="P5836" s="7">
        <v>6720.59</v>
      </c>
      <c r="Q5836" s="7">
        <v>7513.89</v>
      </c>
      <c r="R5836" s="7">
        <f>H5836-Q5836</f>
        <v>5486.11</v>
      </c>
      <c r="S5836" s="4" t="s">
        <v>38</v>
      </c>
    </row>
    <row r="5837" spans="1:19" ht="26.25" hidden="1" customHeight="1" x14ac:dyDescent="0.25">
      <c r="A5837" s="10">
        <f>+SUBTOTAL(103,$B$5:B5837)</f>
        <v>2920</v>
      </c>
      <c r="B5837" s="4" t="s">
        <v>5441</v>
      </c>
      <c r="C5837" s="4" t="s">
        <v>11605</v>
      </c>
      <c r="D5837" s="4" t="s">
        <v>1260</v>
      </c>
      <c r="E5837" s="4" t="s">
        <v>57</v>
      </c>
      <c r="F5837" s="16" t="s">
        <v>23</v>
      </c>
      <c r="G5837" s="17"/>
      <c r="H5837" s="7">
        <v>13000</v>
      </c>
      <c r="I5837" s="7">
        <v>373.1</v>
      </c>
      <c r="J5837" s="7">
        <v>0</v>
      </c>
      <c r="K5837" s="7">
        <v>395.2</v>
      </c>
      <c r="L5837" s="7">
        <v>0</v>
      </c>
      <c r="M5837" s="7">
        <v>25</v>
      </c>
      <c r="N5837" s="7">
        <v>0</v>
      </c>
      <c r="O5837" s="7"/>
      <c r="P5837" s="7">
        <v>1500</v>
      </c>
      <c r="Q5837" s="7">
        <v>2293.3000000000002</v>
      </c>
      <c r="R5837" s="7">
        <f>H5837-Q5837</f>
        <v>10706.7</v>
      </c>
      <c r="S5837" s="4" t="s">
        <v>38</v>
      </c>
    </row>
    <row r="5838" spans="1:19" ht="26.25" customHeight="1" x14ac:dyDescent="0.25">
      <c r="A5838" s="10">
        <f>+SUBTOTAL(103,$B$5:B5838)</f>
        <v>2921</v>
      </c>
      <c r="B5838" s="4" t="s">
        <v>4288</v>
      </c>
      <c r="C5838" s="4" t="s">
        <v>6618</v>
      </c>
      <c r="D5838" s="4" t="s">
        <v>433</v>
      </c>
      <c r="E5838" s="4" t="s">
        <v>98</v>
      </c>
      <c r="F5838" s="16" t="s">
        <v>131</v>
      </c>
      <c r="G5838" s="17"/>
      <c r="H5838" s="7">
        <v>12825.46</v>
      </c>
      <c r="I5838" s="7">
        <v>368.09</v>
      </c>
      <c r="J5838" s="7">
        <v>0</v>
      </c>
      <c r="K5838" s="7">
        <v>389.89</v>
      </c>
      <c r="L5838" s="7">
        <v>0</v>
      </c>
      <c r="M5838" s="7">
        <v>25</v>
      </c>
      <c r="N5838" s="7">
        <v>0</v>
      </c>
      <c r="O5838" s="7"/>
      <c r="P5838" s="7">
        <v>554</v>
      </c>
      <c r="Q5838" s="7">
        <v>1336.98</v>
      </c>
      <c r="R5838" s="7">
        <f>H5838-Q5838</f>
        <v>11488.48</v>
      </c>
      <c r="S5838" s="4" t="s">
        <v>38</v>
      </c>
    </row>
    <row r="5839" spans="1:19" ht="26.25" customHeight="1" x14ac:dyDescent="0.25">
      <c r="A5839" s="10">
        <f>+SUBTOTAL(103,$B$5:B5839)</f>
        <v>2922</v>
      </c>
      <c r="B5839" s="4" t="s">
        <v>4289</v>
      </c>
      <c r="C5839" s="4" t="s">
        <v>7722</v>
      </c>
      <c r="D5839" s="4" t="s">
        <v>161</v>
      </c>
      <c r="E5839" s="4" t="s">
        <v>98</v>
      </c>
      <c r="F5839" s="16" t="s">
        <v>131</v>
      </c>
      <c r="G5839" s="17"/>
      <c r="H5839" s="7">
        <v>12825.46</v>
      </c>
      <c r="I5839" s="7">
        <v>368.09</v>
      </c>
      <c r="J5839" s="7">
        <v>0</v>
      </c>
      <c r="K5839" s="7">
        <v>389.89</v>
      </c>
      <c r="L5839" s="7">
        <v>0</v>
      </c>
      <c r="M5839" s="7">
        <v>25</v>
      </c>
      <c r="N5839" s="7">
        <v>0</v>
      </c>
      <c r="O5839" s="7"/>
      <c r="P5839" s="7">
        <v>0</v>
      </c>
      <c r="Q5839" s="7">
        <v>782.98</v>
      </c>
      <c r="R5839" s="7">
        <f>H5839-Q5839</f>
        <v>12042.48</v>
      </c>
      <c r="S5839" s="4" t="s">
        <v>24</v>
      </c>
    </row>
    <row r="5840" spans="1:19" ht="26.25" customHeight="1" x14ac:dyDescent="0.25">
      <c r="A5840" s="10">
        <f>+SUBTOTAL(103,$B$5:B5840)</f>
        <v>2923</v>
      </c>
      <c r="B5840" s="4" t="s">
        <v>4290</v>
      </c>
      <c r="C5840" s="4" t="s">
        <v>9597</v>
      </c>
      <c r="D5840" s="4" t="s">
        <v>2491</v>
      </c>
      <c r="E5840" s="4" t="s">
        <v>127</v>
      </c>
      <c r="F5840" s="16" t="s">
        <v>23</v>
      </c>
      <c r="G5840" s="17"/>
      <c r="H5840" s="7">
        <v>12764.7</v>
      </c>
      <c r="I5840" s="7">
        <v>366.35</v>
      </c>
      <c r="J5840" s="7">
        <v>0</v>
      </c>
      <c r="K5840" s="7">
        <v>388.05</v>
      </c>
      <c r="L5840" s="7">
        <v>0</v>
      </c>
      <c r="M5840" s="7">
        <v>25</v>
      </c>
      <c r="N5840" s="7">
        <v>0</v>
      </c>
      <c r="O5840" s="7"/>
      <c r="P5840" s="7">
        <v>7281.72</v>
      </c>
      <c r="Q5840" s="7">
        <v>8061.12</v>
      </c>
      <c r="R5840" s="7">
        <f>H5840-Q5840</f>
        <v>4703.5800000000008</v>
      </c>
      <c r="S5840" s="4" t="s">
        <v>38</v>
      </c>
    </row>
    <row r="5841" spans="1:19" ht="26.25" hidden="1" customHeight="1" x14ac:dyDescent="0.25">
      <c r="A5841" s="10">
        <f>+SUBTOTAL(103,$B$5:B5841)</f>
        <v>2923</v>
      </c>
      <c r="B5841" s="4" t="s">
        <v>4292</v>
      </c>
      <c r="C5841" s="4" t="s">
        <v>11305</v>
      </c>
      <c r="D5841" s="4" t="s">
        <v>3593</v>
      </c>
      <c r="E5841" s="4" t="s">
        <v>52</v>
      </c>
      <c r="F5841" s="16" t="s">
        <v>23</v>
      </c>
      <c r="G5841" s="17"/>
      <c r="H5841" s="7">
        <v>12750</v>
      </c>
      <c r="I5841" s="7">
        <v>365.93</v>
      </c>
      <c r="J5841" s="7">
        <v>0</v>
      </c>
      <c r="K5841" s="7">
        <v>387.6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778.53</v>
      </c>
      <c r="R5841" s="7">
        <f>H5841-Q5841</f>
        <v>11971.47</v>
      </c>
      <c r="S5841" s="4" t="s">
        <v>24</v>
      </c>
    </row>
    <row r="5842" spans="1:19" ht="26.25" hidden="1" customHeight="1" x14ac:dyDescent="0.25">
      <c r="A5842" s="10">
        <f>+SUBTOTAL(103,$B$5:B5842)</f>
        <v>2923</v>
      </c>
      <c r="B5842" s="4" t="s">
        <v>1281</v>
      </c>
      <c r="C5842" s="4" t="s">
        <v>9971</v>
      </c>
      <c r="D5842" s="4" t="s">
        <v>324</v>
      </c>
      <c r="E5842" s="4" t="s">
        <v>52</v>
      </c>
      <c r="F5842" s="16" t="s">
        <v>23</v>
      </c>
      <c r="G5842" s="17" t="s">
        <v>11704</v>
      </c>
      <c r="H5842" s="7">
        <v>12704.89</v>
      </c>
      <c r="I5842" s="7">
        <v>364.63</v>
      </c>
      <c r="J5842" s="7">
        <v>0</v>
      </c>
      <c r="K5842" s="7">
        <v>386.23</v>
      </c>
      <c r="L5842" s="7">
        <v>1715.46</v>
      </c>
      <c r="M5842" s="7">
        <v>25</v>
      </c>
      <c r="N5842" s="7">
        <v>0</v>
      </c>
      <c r="O5842" s="7"/>
      <c r="P5842" s="7">
        <v>0</v>
      </c>
      <c r="Q5842" s="7">
        <v>2491.3200000000002</v>
      </c>
      <c r="R5842" s="7">
        <f>H5842-Q5842</f>
        <v>10213.57</v>
      </c>
      <c r="S5842" s="4" t="s">
        <v>38</v>
      </c>
    </row>
    <row r="5843" spans="1:19" ht="26.25" hidden="1" customHeight="1" x14ac:dyDescent="0.25">
      <c r="A5843" s="10">
        <f>+SUBTOTAL(103,$B$5:B5843)</f>
        <v>2923</v>
      </c>
      <c r="B5843" s="4" t="s">
        <v>4293</v>
      </c>
      <c r="C5843" s="4" t="s">
        <v>10865</v>
      </c>
      <c r="D5843" s="4" t="s">
        <v>1635</v>
      </c>
      <c r="E5843" s="4" t="s">
        <v>55</v>
      </c>
      <c r="F5843" s="16" t="s">
        <v>23</v>
      </c>
      <c r="G5843" s="17" t="s">
        <v>11704</v>
      </c>
      <c r="H5843" s="7">
        <v>12704.89</v>
      </c>
      <c r="I5843" s="7">
        <v>364.63</v>
      </c>
      <c r="J5843" s="7">
        <v>0</v>
      </c>
      <c r="K5843" s="7">
        <v>386.23</v>
      </c>
      <c r="L5843" s="7">
        <v>0</v>
      </c>
      <c r="M5843" s="7">
        <v>25</v>
      </c>
      <c r="N5843" s="7">
        <v>0</v>
      </c>
      <c r="O5843" s="7"/>
      <c r="P5843" s="7">
        <v>2908</v>
      </c>
      <c r="Q5843" s="7">
        <v>3683.86</v>
      </c>
      <c r="R5843" s="7">
        <f>H5843-Q5843</f>
        <v>9021.0299999999988</v>
      </c>
      <c r="S5843" s="4" t="s">
        <v>38</v>
      </c>
    </row>
    <row r="5844" spans="1:19" ht="26.25" hidden="1" customHeight="1" x14ac:dyDescent="0.25">
      <c r="A5844" s="10">
        <f>+SUBTOTAL(103,$B$5:B5844)</f>
        <v>2923</v>
      </c>
      <c r="B5844" s="4" t="s">
        <v>4294</v>
      </c>
      <c r="C5844" s="4" t="s">
        <v>8448</v>
      </c>
      <c r="D5844" s="4" t="s">
        <v>2425</v>
      </c>
      <c r="E5844" s="4" t="s">
        <v>52</v>
      </c>
      <c r="F5844" s="16" t="s">
        <v>23</v>
      </c>
      <c r="G5844" s="17"/>
      <c r="H5844" s="7">
        <v>12702.25</v>
      </c>
      <c r="I5844" s="7">
        <v>364.55</v>
      </c>
      <c r="J5844" s="7">
        <v>0</v>
      </c>
      <c r="K5844" s="7">
        <v>386.15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775.7</v>
      </c>
      <c r="R5844" s="7">
        <f>H5844-Q5844</f>
        <v>11926.55</v>
      </c>
      <c r="S5844" s="4" t="s">
        <v>24</v>
      </c>
    </row>
    <row r="5845" spans="1:19" ht="26.25" customHeight="1" x14ac:dyDescent="0.25">
      <c r="A5845" s="10">
        <f>+SUBTOTAL(103,$B$5:B5845)</f>
        <v>2924</v>
      </c>
      <c r="B5845" s="4" t="s">
        <v>4295</v>
      </c>
      <c r="C5845" s="4" t="s">
        <v>5846</v>
      </c>
      <c r="D5845" s="4" t="s">
        <v>1181</v>
      </c>
      <c r="E5845" s="4" t="s">
        <v>198</v>
      </c>
      <c r="F5845" s="16" t="s">
        <v>23</v>
      </c>
      <c r="G5845" s="17" t="s">
        <v>11704</v>
      </c>
      <c r="H5845" s="7">
        <v>12650</v>
      </c>
      <c r="I5845" s="7">
        <v>363.06</v>
      </c>
      <c r="J5845" s="7">
        <v>0</v>
      </c>
      <c r="K5845" s="7">
        <v>384.56</v>
      </c>
      <c r="L5845" s="7">
        <v>1715.46</v>
      </c>
      <c r="M5845" s="7">
        <v>25</v>
      </c>
      <c r="N5845" s="7">
        <v>0</v>
      </c>
      <c r="O5845" s="7"/>
      <c r="P5845" s="7">
        <v>880</v>
      </c>
      <c r="Q5845" s="7">
        <v>3368.08</v>
      </c>
      <c r="R5845" s="7">
        <f>H5845-Q5845</f>
        <v>9281.92</v>
      </c>
      <c r="S5845" s="4" t="s">
        <v>38</v>
      </c>
    </row>
    <row r="5846" spans="1:19" ht="26.25" customHeight="1" x14ac:dyDescent="0.25">
      <c r="A5846" s="10">
        <f>+SUBTOTAL(103,$B$5:B5846)</f>
        <v>2925</v>
      </c>
      <c r="B5846" s="4" t="s">
        <v>4296</v>
      </c>
      <c r="C5846" s="4" t="s">
        <v>5867</v>
      </c>
      <c r="D5846" s="4" t="s">
        <v>583</v>
      </c>
      <c r="E5846" s="4" t="s">
        <v>94</v>
      </c>
      <c r="F5846" s="16" t="s">
        <v>23</v>
      </c>
      <c r="G5846" s="17" t="s">
        <v>11704</v>
      </c>
      <c r="H5846" s="7">
        <v>12650</v>
      </c>
      <c r="I5846" s="7">
        <v>363.06</v>
      </c>
      <c r="J5846" s="7">
        <v>0</v>
      </c>
      <c r="K5846" s="7">
        <v>384.56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772.62</v>
      </c>
      <c r="R5846" s="7">
        <f>H5846-Q5846</f>
        <v>11877.38</v>
      </c>
      <c r="S5846" s="4" t="s">
        <v>38</v>
      </c>
    </row>
    <row r="5847" spans="1:19" ht="26.25" customHeight="1" x14ac:dyDescent="0.25">
      <c r="A5847" s="10">
        <f>+SUBTOTAL(103,$B$5:B5847)</f>
        <v>2926</v>
      </c>
      <c r="B5847" s="4" t="s">
        <v>4297</v>
      </c>
      <c r="C5847" s="4" t="s">
        <v>7184</v>
      </c>
      <c r="D5847" s="4" t="s">
        <v>1769</v>
      </c>
      <c r="E5847" s="4" t="s">
        <v>2961</v>
      </c>
      <c r="F5847" s="16" t="s">
        <v>23</v>
      </c>
      <c r="G5847" s="17" t="s">
        <v>11704</v>
      </c>
      <c r="H5847" s="7">
        <v>12650</v>
      </c>
      <c r="I5847" s="7">
        <v>363.06</v>
      </c>
      <c r="J5847" s="7">
        <v>0</v>
      </c>
      <c r="K5847" s="7">
        <v>384.56</v>
      </c>
      <c r="L5847" s="7">
        <v>0</v>
      </c>
      <c r="M5847" s="7">
        <v>25</v>
      </c>
      <c r="N5847" s="7">
        <v>100</v>
      </c>
      <c r="O5847" s="7"/>
      <c r="P5847" s="7">
        <v>50</v>
      </c>
      <c r="Q5847" s="7">
        <v>922.62</v>
      </c>
      <c r="R5847" s="7">
        <f>H5847-Q5847</f>
        <v>11727.38</v>
      </c>
      <c r="S5847" s="4" t="s">
        <v>24</v>
      </c>
    </row>
    <row r="5848" spans="1:19" ht="26.25" hidden="1" customHeight="1" x14ac:dyDescent="0.25">
      <c r="A5848" s="10">
        <f>+SUBTOTAL(103,$B$5:B5848)</f>
        <v>2926</v>
      </c>
      <c r="B5848" s="4" t="s">
        <v>395</v>
      </c>
      <c r="C5848" s="4" t="s">
        <v>5697</v>
      </c>
      <c r="D5848" s="4" t="s">
        <v>433</v>
      </c>
      <c r="E5848" s="4" t="s">
        <v>61</v>
      </c>
      <c r="F5848" s="16" t="s">
        <v>23</v>
      </c>
      <c r="G5848" s="17"/>
      <c r="H5848" s="7">
        <v>12564</v>
      </c>
      <c r="I5848" s="7">
        <v>360.59</v>
      </c>
      <c r="J5848" s="7">
        <v>0</v>
      </c>
      <c r="K5848" s="7">
        <v>381.95</v>
      </c>
      <c r="L5848" s="7">
        <v>0</v>
      </c>
      <c r="M5848" s="7">
        <v>25</v>
      </c>
      <c r="N5848" s="7">
        <v>0</v>
      </c>
      <c r="O5848" s="7"/>
      <c r="P5848" s="7">
        <v>662.5</v>
      </c>
      <c r="Q5848" s="7">
        <v>1430.04</v>
      </c>
      <c r="R5848" s="7">
        <f>H5848-Q5848</f>
        <v>11133.96</v>
      </c>
      <c r="S5848" s="4" t="s">
        <v>24</v>
      </c>
    </row>
    <row r="5849" spans="1:19" ht="26.25" customHeight="1" x14ac:dyDescent="0.25">
      <c r="A5849" s="10">
        <f>+SUBTOTAL(103,$B$5:B5849)</f>
        <v>2927</v>
      </c>
      <c r="B5849" s="4" t="s">
        <v>4298</v>
      </c>
      <c r="C5849" s="4" t="s">
        <v>11195</v>
      </c>
      <c r="D5849" s="4" t="s">
        <v>1147</v>
      </c>
      <c r="E5849" s="4" t="s">
        <v>211</v>
      </c>
      <c r="F5849" s="16" t="s">
        <v>23</v>
      </c>
      <c r="G5849" s="17" t="s">
        <v>11704</v>
      </c>
      <c r="H5849" s="7">
        <v>12433.3</v>
      </c>
      <c r="I5849" s="7">
        <v>356.84</v>
      </c>
      <c r="J5849" s="7">
        <v>0</v>
      </c>
      <c r="K5849" s="7">
        <v>377.97</v>
      </c>
      <c r="L5849" s="7">
        <v>0</v>
      </c>
      <c r="M5849" s="7">
        <v>25</v>
      </c>
      <c r="N5849" s="7">
        <v>120</v>
      </c>
      <c r="O5849" s="7"/>
      <c r="P5849" s="7">
        <v>0</v>
      </c>
      <c r="Q5849" s="7">
        <v>879.81</v>
      </c>
      <c r="R5849" s="7">
        <f>H5849-Q5849</f>
        <v>11553.49</v>
      </c>
      <c r="S5849" s="4" t="s">
        <v>38</v>
      </c>
    </row>
    <row r="5850" spans="1:19" ht="26.25" hidden="1" customHeight="1" x14ac:dyDescent="0.25">
      <c r="A5850" s="10">
        <f>+SUBTOTAL(103,$B$5:B5850)</f>
        <v>2927</v>
      </c>
      <c r="B5850" s="4" t="s">
        <v>4299</v>
      </c>
      <c r="C5850" s="4" t="s">
        <v>8116</v>
      </c>
      <c r="D5850" s="4" t="s">
        <v>433</v>
      </c>
      <c r="E5850" s="4" t="s">
        <v>57</v>
      </c>
      <c r="F5850" s="16" t="s">
        <v>23</v>
      </c>
      <c r="G5850" s="17"/>
      <c r="H5850" s="7">
        <v>12430</v>
      </c>
      <c r="I5850" s="7">
        <v>356.74</v>
      </c>
      <c r="J5850" s="7">
        <v>0</v>
      </c>
      <c r="K5850" s="7">
        <v>377.87</v>
      </c>
      <c r="L5850" s="7">
        <v>0</v>
      </c>
      <c r="M5850" s="7">
        <v>25</v>
      </c>
      <c r="N5850" s="7">
        <v>0</v>
      </c>
      <c r="O5850" s="7"/>
      <c r="P5850" s="7">
        <v>872</v>
      </c>
      <c r="Q5850" s="7">
        <v>1631.61</v>
      </c>
      <c r="R5850" s="7">
        <f>H5850-Q5850</f>
        <v>10798.39</v>
      </c>
      <c r="S5850" s="4" t="s">
        <v>38</v>
      </c>
    </row>
    <row r="5851" spans="1:19" ht="26.25" hidden="1" customHeight="1" x14ac:dyDescent="0.25">
      <c r="A5851" s="10">
        <f>+SUBTOTAL(103,$B$5:B5851)</f>
        <v>2927</v>
      </c>
      <c r="B5851" s="4" t="s">
        <v>4300</v>
      </c>
      <c r="C5851" s="4" t="s">
        <v>8411</v>
      </c>
      <c r="D5851" s="4" t="s">
        <v>1147</v>
      </c>
      <c r="E5851" s="4" t="s">
        <v>52</v>
      </c>
      <c r="F5851" s="16" t="s">
        <v>23</v>
      </c>
      <c r="G5851" s="17"/>
      <c r="H5851" s="7">
        <v>12365</v>
      </c>
      <c r="I5851" s="7">
        <v>354.88</v>
      </c>
      <c r="J5851" s="7">
        <v>0</v>
      </c>
      <c r="K5851" s="7">
        <v>375.9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755.78</v>
      </c>
      <c r="R5851" s="7">
        <f>H5851-Q5851</f>
        <v>11609.22</v>
      </c>
      <c r="S5851" s="4" t="s">
        <v>38</v>
      </c>
    </row>
    <row r="5852" spans="1:19" ht="26.25" hidden="1" customHeight="1" x14ac:dyDescent="0.25">
      <c r="A5852" s="10">
        <f>+SUBTOTAL(103,$B$5:B5852)</f>
        <v>2927</v>
      </c>
      <c r="B5852" s="4" t="s">
        <v>4301</v>
      </c>
      <c r="C5852" s="4" t="s">
        <v>5933</v>
      </c>
      <c r="D5852" s="4" t="s">
        <v>3463</v>
      </c>
      <c r="E5852" s="4" t="s">
        <v>59</v>
      </c>
      <c r="F5852" s="16" t="s">
        <v>23</v>
      </c>
      <c r="G5852" s="17"/>
      <c r="H5852" s="7">
        <v>12250</v>
      </c>
      <c r="I5852" s="7">
        <v>351.58</v>
      </c>
      <c r="J5852" s="7">
        <v>0</v>
      </c>
      <c r="K5852" s="7">
        <v>372.4</v>
      </c>
      <c r="L5852" s="7">
        <v>0</v>
      </c>
      <c r="M5852" s="7">
        <v>25</v>
      </c>
      <c r="N5852" s="7">
        <v>0</v>
      </c>
      <c r="O5852" s="7"/>
      <c r="P5852" s="7">
        <v>870</v>
      </c>
      <c r="Q5852" s="7">
        <v>1618.98</v>
      </c>
      <c r="R5852" s="7">
        <f>H5852-Q5852</f>
        <v>10631.02</v>
      </c>
      <c r="S5852" s="4" t="s">
        <v>24</v>
      </c>
    </row>
    <row r="5853" spans="1:19" ht="26.25" customHeight="1" x14ac:dyDescent="0.25">
      <c r="A5853" s="10">
        <f>+SUBTOTAL(103,$B$5:B5853)</f>
        <v>2928</v>
      </c>
      <c r="B5853" s="4" t="s">
        <v>2625</v>
      </c>
      <c r="C5853" s="4" t="s">
        <v>7918</v>
      </c>
      <c r="D5853" s="4" t="s">
        <v>322</v>
      </c>
      <c r="E5853" s="4" t="s">
        <v>176</v>
      </c>
      <c r="F5853" s="16" t="s">
        <v>23</v>
      </c>
      <c r="G5853" s="17" t="s">
        <v>11704</v>
      </c>
      <c r="H5853" s="7">
        <v>12243.31</v>
      </c>
      <c r="I5853" s="7">
        <v>351.38</v>
      </c>
      <c r="J5853" s="7">
        <v>0</v>
      </c>
      <c r="K5853" s="7">
        <v>372.2</v>
      </c>
      <c r="L5853" s="7">
        <v>0</v>
      </c>
      <c r="M5853" s="7">
        <v>25</v>
      </c>
      <c r="N5853" s="7">
        <v>120</v>
      </c>
      <c r="O5853" s="7"/>
      <c r="P5853" s="7">
        <v>0</v>
      </c>
      <c r="Q5853" s="7">
        <v>868.58</v>
      </c>
      <c r="R5853" s="7">
        <f>H5853-Q5853</f>
        <v>11374.73</v>
      </c>
      <c r="S5853" s="4" t="s">
        <v>38</v>
      </c>
    </row>
    <row r="5854" spans="1:19" ht="26.25" customHeight="1" x14ac:dyDescent="0.25">
      <c r="A5854" s="10">
        <f>+SUBTOTAL(103,$B$5:B5854)</f>
        <v>2929</v>
      </c>
      <c r="B5854" s="4" t="s">
        <v>4302</v>
      </c>
      <c r="C5854" s="4" t="s">
        <v>6525</v>
      </c>
      <c r="D5854" s="4" t="s">
        <v>2356</v>
      </c>
      <c r="E5854" s="4" t="s">
        <v>2961</v>
      </c>
      <c r="F5854" s="16" t="s">
        <v>23</v>
      </c>
      <c r="G5854" s="17"/>
      <c r="H5854" s="7">
        <v>12229.25</v>
      </c>
      <c r="I5854" s="7">
        <v>350.98</v>
      </c>
      <c r="J5854" s="7">
        <v>0</v>
      </c>
      <c r="K5854" s="7">
        <v>371.77</v>
      </c>
      <c r="L5854" s="7">
        <v>0</v>
      </c>
      <c r="M5854" s="7">
        <v>25</v>
      </c>
      <c r="N5854" s="7">
        <v>0</v>
      </c>
      <c r="O5854" s="7"/>
      <c r="P5854" s="7">
        <v>867</v>
      </c>
      <c r="Q5854" s="7">
        <v>1614.75</v>
      </c>
      <c r="R5854" s="7">
        <f>H5854-Q5854</f>
        <v>10614.5</v>
      </c>
      <c r="S5854" s="4" t="s">
        <v>38</v>
      </c>
    </row>
    <row r="5855" spans="1:19" ht="26.25" hidden="1" customHeight="1" x14ac:dyDescent="0.25">
      <c r="A5855" s="10">
        <f>+SUBTOTAL(103,$B$5:B5855)</f>
        <v>2929</v>
      </c>
      <c r="B5855" s="4" t="s">
        <v>4303</v>
      </c>
      <c r="C5855" s="4" t="s">
        <v>10911</v>
      </c>
      <c r="D5855" s="4" t="s">
        <v>2425</v>
      </c>
      <c r="E5855" s="4" t="s">
        <v>57</v>
      </c>
      <c r="F5855" s="16" t="s">
        <v>23</v>
      </c>
      <c r="G5855" s="17"/>
      <c r="H5855" s="7">
        <v>12226.5</v>
      </c>
      <c r="I5855" s="7">
        <v>350.9</v>
      </c>
      <c r="J5855" s="7">
        <v>0</v>
      </c>
      <c r="K5855" s="7">
        <v>371.69</v>
      </c>
      <c r="L5855" s="7">
        <v>0</v>
      </c>
      <c r="M5855" s="7">
        <v>25</v>
      </c>
      <c r="N5855" s="7">
        <v>0</v>
      </c>
      <c r="O5855" s="7"/>
      <c r="P5855" s="7">
        <v>1225.52</v>
      </c>
      <c r="Q5855" s="7">
        <v>1973.11</v>
      </c>
      <c r="R5855" s="7">
        <f>H5855-Q5855</f>
        <v>10253.39</v>
      </c>
      <c r="S5855" s="4" t="s">
        <v>24</v>
      </c>
    </row>
    <row r="5856" spans="1:19" ht="26.25" hidden="1" customHeight="1" x14ac:dyDescent="0.25">
      <c r="A5856" s="10">
        <f>+SUBTOTAL(103,$B$5:B5856)</f>
        <v>2929</v>
      </c>
      <c r="B5856" s="4" t="s">
        <v>467</v>
      </c>
      <c r="C5856" s="4" t="s">
        <v>1279</v>
      </c>
      <c r="D5856" s="4" t="s">
        <v>3978</v>
      </c>
      <c r="E5856" s="4" t="s">
        <v>52</v>
      </c>
      <c r="F5856" s="16" t="s">
        <v>23</v>
      </c>
      <c r="G5856" s="17"/>
      <c r="H5856" s="7">
        <v>12100</v>
      </c>
      <c r="I5856" s="7">
        <v>347.27</v>
      </c>
      <c r="J5856" s="7">
        <v>0</v>
      </c>
      <c r="K5856" s="7">
        <v>367.84</v>
      </c>
      <c r="L5856" s="7">
        <v>0</v>
      </c>
      <c r="M5856" s="7">
        <v>25</v>
      </c>
      <c r="N5856" s="7">
        <v>0</v>
      </c>
      <c r="O5856" s="7"/>
      <c r="P5856" s="7">
        <v>4160.37</v>
      </c>
      <c r="Q5856" s="7">
        <v>4900.4799999999996</v>
      </c>
      <c r="R5856" s="7">
        <f>H5856-Q5856</f>
        <v>7199.52</v>
      </c>
      <c r="S5856" s="4" t="s">
        <v>24</v>
      </c>
    </row>
    <row r="5857" spans="1:19" ht="26.25" customHeight="1" x14ac:dyDescent="0.25">
      <c r="A5857" s="10">
        <f>+SUBTOTAL(103,$B$5:B5857)</f>
        <v>2930</v>
      </c>
      <c r="B5857" s="4" t="s">
        <v>4305</v>
      </c>
      <c r="C5857" s="4" t="s">
        <v>6925</v>
      </c>
      <c r="D5857" s="4" t="s">
        <v>3030</v>
      </c>
      <c r="E5857" s="4" t="s">
        <v>5452</v>
      </c>
      <c r="F5857" s="16" t="s">
        <v>23</v>
      </c>
      <c r="G5857" s="17" t="s">
        <v>11704</v>
      </c>
      <c r="H5857" s="7">
        <v>12100</v>
      </c>
      <c r="I5857" s="7">
        <v>347.27</v>
      </c>
      <c r="J5857" s="7">
        <v>0</v>
      </c>
      <c r="K5857" s="7">
        <v>367.84</v>
      </c>
      <c r="L5857" s="7">
        <v>0</v>
      </c>
      <c r="M5857" s="7">
        <v>25</v>
      </c>
      <c r="N5857" s="7">
        <v>0</v>
      </c>
      <c r="O5857" s="7"/>
      <c r="P5857" s="7">
        <v>1050</v>
      </c>
      <c r="Q5857" s="7">
        <v>1790.11</v>
      </c>
      <c r="R5857" s="7">
        <f>H5857-Q5857</f>
        <v>10309.89</v>
      </c>
      <c r="S5857" s="4" t="s">
        <v>24</v>
      </c>
    </row>
    <row r="5858" spans="1:19" ht="26.25" hidden="1" customHeight="1" x14ac:dyDescent="0.25">
      <c r="A5858" s="10">
        <f>+SUBTOTAL(103,$B$5:B5858)</f>
        <v>2930</v>
      </c>
      <c r="B5858" s="4" t="s">
        <v>585</v>
      </c>
      <c r="C5858" s="4" t="s">
        <v>5643</v>
      </c>
      <c r="D5858" s="4" t="s">
        <v>3583</v>
      </c>
      <c r="E5858" s="4" t="s">
        <v>63</v>
      </c>
      <c r="F5858" s="16" t="s">
        <v>23</v>
      </c>
      <c r="G5858" s="17"/>
      <c r="H5858" s="7">
        <v>12080.46</v>
      </c>
      <c r="I5858" s="7">
        <v>346.71</v>
      </c>
      <c r="J5858" s="7">
        <v>0</v>
      </c>
      <c r="K5858" s="7">
        <v>367.25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738.96</v>
      </c>
      <c r="R5858" s="7">
        <f>H5858-Q5858</f>
        <v>11341.5</v>
      </c>
      <c r="S5858" s="4" t="s">
        <v>38</v>
      </c>
    </row>
    <row r="5859" spans="1:19" ht="26.25" hidden="1" customHeight="1" x14ac:dyDescent="0.25">
      <c r="A5859" s="10">
        <f>+SUBTOTAL(103,$B$5:B5859)</f>
        <v>2930</v>
      </c>
      <c r="B5859" s="4" t="s">
        <v>6772</v>
      </c>
      <c r="C5859" s="4" t="s">
        <v>6773</v>
      </c>
      <c r="D5859" s="4" t="s">
        <v>433</v>
      </c>
      <c r="E5859" s="4" t="s">
        <v>61</v>
      </c>
      <c r="F5859" s="16" t="s">
        <v>131</v>
      </c>
      <c r="G5859" s="17"/>
      <c r="H5859" s="7">
        <v>12078</v>
      </c>
      <c r="I5859" s="7">
        <v>346.64</v>
      </c>
      <c r="J5859" s="7">
        <v>0</v>
      </c>
      <c r="K5859" s="7">
        <v>367.17</v>
      </c>
      <c r="L5859" s="7">
        <v>0</v>
      </c>
      <c r="M5859" s="7">
        <v>25</v>
      </c>
      <c r="N5859" s="7">
        <v>0</v>
      </c>
      <c r="O5859" s="7"/>
      <c r="P5859" s="7">
        <v>355.52</v>
      </c>
      <c r="Q5859" s="7">
        <v>1094.33</v>
      </c>
      <c r="R5859" s="7">
        <f>H5859-Q5859</f>
        <v>10983.67</v>
      </c>
      <c r="S5859" s="4" t="s">
        <v>38</v>
      </c>
    </row>
    <row r="5860" spans="1:19" ht="26.25" customHeight="1" x14ac:dyDescent="0.25">
      <c r="A5860" s="10">
        <f>+SUBTOTAL(103,$B$5:B5860)</f>
        <v>2931</v>
      </c>
      <c r="B5860" s="4" t="s">
        <v>1382</v>
      </c>
      <c r="C5860" s="4" t="s">
        <v>10634</v>
      </c>
      <c r="D5860" s="4" t="s">
        <v>433</v>
      </c>
      <c r="E5860" s="4" t="s">
        <v>170</v>
      </c>
      <c r="F5860" s="16" t="s">
        <v>23</v>
      </c>
      <c r="G5860" s="17"/>
      <c r="H5860" s="7">
        <v>12058.78</v>
      </c>
      <c r="I5860" s="7">
        <v>346.09</v>
      </c>
      <c r="J5860" s="7">
        <v>0</v>
      </c>
      <c r="K5860" s="7">
        <v>366.59</v>
      </c>
      <c r="L5860" s="7">
        <v>0</v>
      </c>
      <c r="M5860" s="7">
        <v>25</v>
      </c>
      <c r="N5860" s="7">
        <v>0</v>
      </c>
      <c r="O5860" s="7"/>
      <c r="P5860" s="7">
        <v>50</v>
      </c>
      <c r="Q5860" s="7">
        <v>787.68</v>
      </c>
      <c r="R5860" s="7">
        <f>H5860-Q5860</f>
        <v>11271.1</v>
      </c>
      <c r="S5860" s="4" t="s">
        <v>24</v>
      </c>
    </row>
    <row r="5861" spans="1:19" ht="26.25" customHeight="1" x14ac:dyDescent="0.25">
      <c r="A5861" s="10">
        <f>+SUBTOTAL(103,$B$5:B5861)</f>
        <v>2932</v>
      </c>
      <c r="B5861" s="4" t="s">
        <v>4308</v>
      </c>
      <c r="C5861" s="4" t="s">
        <v>5792</v>
      </c>
      <c r="D5861" s="4" t="s">
        <v>3623</v>
      </c>
      <c r="E5861" s="4" t="s">
        <v>129</v>
      </c>
      <c r="F5861" s="16" t="s">
        <v>23</v>
      </c>
      <c r="G5861" s="17"/>
      <c r="H5861" s="7">
        <v>12000</v>
      </c>
      <c r="I5861" s="7">
        <v>344.4</v>
      </c>
      <c r="J5861" s="7">
        <v>0</v>
      </c>
      <c r="K5861" s="7">
        <v>364.8</v>
      </c>
      <c r="L5861" s="7">
        <v>0</v>
      </c>
      <c r="M5861" s="7">
        <v>25</v>
      </c>
      <c r="N5861" s="7">
        <v>0</v>
      </c>
      <c r="O5861" s="7"/>
      <c r="P5861" s="7">
        <v>670</v>
      </c>
      <c r="Q5861" s="7">
        <v>1404.2</v>
      </c>
      <c r="R5861" s="7">
        <f>H5861-Q5861</f>
        <v>10595.8</v>
      </c>
      <c r="S5861" s="4" t="s">
        <v>38</v>
      </c>
    </row>
    <row r="5862" spans="1:19" ht="26.25" customHeight="1" x14ac:dyDescent="0.25">
      <c r="A5862" s="10">
        <f>+SUBTOTAL(103,$B$5:B5862)</f>
        <v>2933</v>
      </c>
      <c r="B5862" s="4" t="s">
        <v>4309</v>
      </c>
      <c r="C5862" s="4" t="s">
        <v>5918</v>
      </c>
      <c r="D5862" s="4" t="s">
        <v>3623</v>
      </c>
      <c r="E5862" s="4" t="s">
        <v>129</v>
      </c>
      <c r="F5862" s="16" t="s">
        <v>23</v>
      </c>
      <c r="G5862" s="17"/>
      <c r="H5862" s="7">
        <v>12000</v>
      </c>
      <c r="I5862" s="7">
        <v>344.4</v>
      </c>
      <c r="J5862" s="7">
        <v>0</v>
      </c>
      <c r="K5862" s="7">
        <v>364.8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734.2</v>
      </c>
      <c r="R5862" s="7">
        <f>H5862-Q5862</f>
        <v>11265.8</v>
      </c>
      <c r="S5862" s="4" t="s">
        <v>38</v>
      </c>
    </row>
    <row r="5863" spans="1:19" ht="26.25" hidden="1" customHeight="1" x14ac:dyDescent="0.25">
      <c r="A5863" s="10">
        <f>+SUBTOTAL(103,$B$5:B5863)</f>
        <v>2933</v>
      </c>
      <c r="B5863" s="4" t="s">
        <v>228</v>
      </c>
      <c r="C5863" s="4" t="s">
        <v>6126</v>
      </c>
      <c r="D5863" s="4" t="s">
        <v>2425</v>
      </c>
      <c r="E5863" s="4" t="s">
        <v>57</v>
      </c>
      <c r="F5863" s="16" t="s">
        <v>23</v>
      </c>
      <c r="G5863" s="17"/>
      <c r="H5863" s="7">
        <v>12000</v>
      </c>
      <c r="I5863" s="7">
        <v>344.4</v>
      </c>
      <c r="J5863" s="7">
        <v>0</v>
      </c>
      <c r="K5863" s="7">
        <v>364.8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734.2</v>
      </c>
      <c r="R5863" s="7">
        <f>H5863-Q5863</f>
        <v>11265.8</v>
      </c>
      <c r="S5863" s="4" t="s">
        <v>24</v>
      </c>
    </row>
    <row r="5864" spans="1:19" ht="26.25" hidden="1" customHeight="1" x14ac:dyDescent="0.25">
      <c r="A5864" s="10">
        <f>+SUBTOTAL(103,$B$5:B5864)</f>
        <v>2933</v>
      </c>
      <c r="B5864" s="4" t="s">
        <v>4310</v>
      </c>
      <c r="C5864" s="4" t="s">
        <v>6212</v>
      </c>
      <c r="D5864" s="4" t="s">
        <v>1147</v>
      </c>
      <c r="E5864" s="4" t="s">
        <v>338</v>
      </c>
      <c r="F5864" s="16" t="s">
        <v>23</v>
      </c>
      <c r="G5864" s="17"/>
      <c r="H5864" s="7">
        <v>12000</v>
      </c>
      <c r="I5864" s="7">
        <v>344.4</v>
      </c>
      <c r="J5864" s="7">
        <v>0</v>
      </c>
      <c r="K5864" s="7">
        <v>364.8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734.2</v>
      </c>
      <c r="R5864" s="7">
        <f>H5864-Q5864</f>
        <v>11265.8</v>
      </c>
      <c r="S5864" s="4" t="s">
        <v>38</v>
      </c>
    </row>
    <row r="5865" spans="1:19" ht="26.25" hidden="1" customHeight="1" x14ac:dyDescent="0.25">
      <c r="A5865" s="10">
        <f>+SUBTOTAL(103,$B$5:B5865)</f>
        <v>2933</v>
      </c>
      <c r="B5865" s="4" t="s">
        <v>4311</v>
      </c>
      <c r="C5865" s="4" t="s">
        <v>4312</v>
      </c>
      <c r="D5865" s="4" t="s">
        <v>1260</v>
      </c>
      <c r="E5865" s="4" t="s">
        <v>263</v>
      </c>
      <c r="F5865" s="16" t="s">
        <v>23</v>
      </c>
      <c r="G5865" s="17"/>
      <c r="H5865" s="7">
        <v>12000</v>
      </c>
      <c r="I5865" s="7">
        <v>344.4</v>
      </c>
      <c r="J5865" s="7">
        <v>0</v>
      </c>
      <c r="K5865" s="7">
        <v>364.8</v>
      </c>
      <c r="L5865" s="7">
        <v>0</v>
      </c>
      <c r="M5865" s="7">
        <v>25</v>
      </c>
      <c r="N5865" s="7">
        <v>0</v>
      </c>
      <c r="O5865" s="7">
        <v>0</v>
      </c>
      <c r="P5865" s="7">
        <v>0</v>
      </c>
      <c r="Q5865" s="7">
        <v>734.2</v>
      </c>
      <c r="R5865" s="7">
        <f>H5865-Q5865</f>
        <v>11265.8</v>
      </c>
      <c r="S5865" s="4" t="s">
        <v>24</v>
      </c>
    </row>
    <row r="5866" spans="1:19" ht="26.25" hidden="1" customHeight="1" x14ac:dyDescent="0.25">
      <c r="A5866" s="10">
        <f>+SUBTOTAL(103,$B$5:B5866)</f>
        <v>2933</v>
      </c>
      <c r="B5866" s="4" t="s">
        <v>4313</v>
      </c>
      <c r="C5866" s="4" t="s">
        <v>6352</v>
      </c>
      <c r="D5866" s="4" t="s">
        <v>3623</v>
      </c>
      <c r="E5866" s="4" t="s">
        <v>55</v>
      </c>
      <c r="F5866" s="16" t="s">
        <v>23</v>
      </c>
      <c r="G5866" s="17"/>
      <c r="H5866" s="7">
        <v>12000</v>
      </c>
      <c r="I5866" s="7">
        <v>344.4</v>
      </c>
      <c r="J5866" s="7">
        <v>0</v>
      </c>
      <c r="K5866" s="7">
        <v>364.8</v>
      </c>
      <c r="L5866" s="7">
        <v>0</v>
      </c>
      <c r="M5866" s="7">
        <v>25</v>
      </c>
      <c r="N5866" s="7">
        <v>0</v>
      </c>
      <c r="O5866" s="7"/>
      <c r="P5866" s="7">
        <v>860</v>
      </c>
      <c r="Q5866" s="7">
        <v>1594.2</v>
      </c>
      <c r="R5866" s="7">
        <f>H5866-Q5866</f>
        <v>10405.799999999999</v>
      </c>
      <c r="S5866" s="4" t="s">
        <v>38</v>
      </c>
    </row>
    <row r="5867" spans="1:19" ht="26.25" hidden="1" customHeight="1" x14ac:dyDescent="0.25">
      <c r="A5867" s="10">
        <f>+SUBTOTAL(103,$B$5:B5867)</f>
        <v>2933</v>
      </c>
      <c r="B5867" s="4" t="s">
        <v>4314</v>
      </c>
      <c r="C5867" s="4" t="s">
        <v>6480</v>
      </c>
      <c r="D5867" s="4" t="s">
        <v>3593</v>
      </c>
      <c r="E5867" s="4" t="s">
        <v>61</v>
      </c>
      <c r="F5867" s="16" t="s">
        <v>23</v>
      </c>
      <c r="G5867" s="17"/>
      <c r="H5867" s="7">
        <v>12000</v>
      </c>
      <c r="I5867" s="7">
        <v>344.4</v>
      </c>
      <c r="J5867" s="7">
        <v>0</v>
      </c>
      <c r="K5867" s="7">
        <v>364.8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734.2</v>
      </c>
      <c r="R5867" s="7">
        <f>H5867-Q5867</f>
        <v>11265.8</v>
      </c>
      <c r="S5867" s="4" t="s">
        <v>24</v>
      </c>
    </row>
    <row r="5868" spans="1:19" ht="26.25" customHeight="1" x14ac:dyDescent="0.25">
      <c r="A5868" s="10">
        <f>+SUBTOTAL(103,$B$5:B5868)</f>
        <v>2934</v>
      </c>
      <c r="B5868" s="4" t="s">
        <v>4315</v>
      </c>
      <c r="C5868" s="4" t="s">
        <v>6769</v>
      </c>
      <c r="D5868" s="4" t="s">
        <v>308</v>
      </c>
      <c r="E5868" s="4" t="s">
        <v>231</v>
      </c>
      <c r="F5868" s="16" t="s">
        <v>309</v>
      </c>
      <c r="G5868" s="17"/>
      <c r="H5868" s="7">
        <v>12000</v>
      </c>
      <c r="I5868" s="7">
        <v>0</v>
      </c>
      <c r="J5868" s="7">
        <v>0</v>
      </c>
      <c r="K5868" s="7">
        <v>0</v>
      </c>
      <c r="L5868" s="7">
        <v>0</v>
      </c>
      <c r="M5868" s="7">
        <v>0</v>
      </c>
      <c r="N5868" s="7">
        <v>0</v>
      </c>
      <c r="O5868" s="7"/>
      <c r="P5868" s="7">
        <v>0</v>
      </c>
      <c r="Q5868" s="7">
        <v>0</v>
      </c>
      <c r="R5868" s="7">
        <f>H5868-Q5868</f>
        <v>12000</v>
      </c>
      <c r="S5868" s="4" t="s">
        <v>24</v>
      </c>
    </row>
    <row r="5869" spans="1:19" ht="26.25" customHeight="1" x14ac:dyDescent="0.25">
      <c r="A5869" s="10">
        <f>+SUBTOTAL(103,$B$5:B5869)</f>
        <v>2935</v>
      </c>
      <c r="B5869" s="4" t="s">
        <v>4316</v>
      </c>
      <c r="C5869" s="4" t="s">
        <v>7134</v>
      </c>
      <c r="D5869" s="4" t="s">
        <v>308</v>
      </c>
      <c r="E5869" s="4" t="s">
        <v>231</v>
      </c>
      <c r="F5869" s="16" t="s">
        <v>309</v>
      </c>
      <c r="G5869" s="17"/>
      <c r="H5869" s="7">
        <v>12000</v>
      </c>
      <c r="I5869" s="7">
        <v>0</v>
      </c>
      <c r="J5869" s="7">
        <v>0</v>
      </c>
      <c r="K5869" s="7">
        <v>0</v>
      </c>
      <c r="L5869" s="7">
        <v>0</v>
      </c>
      <c r="M5869" s="7">
        <v>0</v>
      </c>
      <c r="N5869" s="7">
        <v>0</v>
      </c>
      <c r="O5869" s="7"/>
      <c r="P5869" s="7">
        <v>1565.89</v>
      </c>
      <c r="Q5869" s="7">
        <v>1565.89</v>
      </c>
      <c r="R5869" s="7">
        <f>H5869-Q5869</f>
        <v>10434.11</v>
      </c>
      <c r="S5869" s="4" t="s">
        <v>24</v>
      </c>
    </row>
    <row r="5870" spans="1:19" ht="26.25" hidden="1" customHeight="1" x14ac:dyDescent="0.25">
      <c r="A5870" s="10">
        <f>+SUBTOTAL(103,$B$5:B5870)</f>
        <v>2935</v>
      </c>
      <c r="B5870" s="4" t="s">
        <v>4317</v>
      </c>
      <c r="C5870" s="4" t="s">
        <v>7156</v>
      </c>
      <c r="D5870" s="4" t="s">
        <v>297</v>
      </c>
      <c r="E5870" s="4" t="s">
        <v>65</v>
      </c>
      <c r="F5870" s="16" t="s">
        <v>46</v>
      </c>
      <c r="G5870" s="17"/>
      <c r="H5870" s="7">
        <v>12000</v>
      </c>
      <c r="I5870" s="7">
        <v>344.4</v>
      </c>
      <c r="J5870" s="7">
        <v>0</v>
      </c>
      <c r="K5870" s="7">
        <v>364.8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734.2</v>
      </c>
      <c r="R5870" s="7">
        <f>H5870-Q5870</f>
        <v>11265.8</v>
      </c>
      <c r="S5870" s="4" t="s">
        <v>24</v>
      </c>
    </row>
    <row r="5871" spans="1:19" ht="26.25" hidden="1" customHeight="1" x14ac:dyDescent="0.25">
      <c r="A5871" s="10">
        <f>+SUBTOTAL(103,$B$5:B5871)</f>
        <v>2935</v>
      </c>
      <c r="B5871" s="4" t="s">
        <v>4318</v>
      </c>
      <c r="C5871" s="4" t="s">
        <v>7185</v>
      </c>
      <c r="D5871" s="4" t="s">
        <v>1147</v>
      </c>
      <c r="E5871" s="4" t="s">
        <v>65</v>
      </c>
      <c r="F5871" s="16" t="s">
        <v>23</v>
      </c>
      <c r="G5871" s="17"/>
      <c r="H5871" s="7">
        <v>12000</v>
      </c>
      <c r="I5871" s="7">
        <v>344.4</v>
      </c>
      <c r="J5871" s="7">
        <v>0</v>
      </c>
      <c r="K5871" s="7">
        <v>364.8</v>
      </c>
      <c r="L5871" s="7">
        <v>0</v>
      </c>
      <c r="M5871" s="7">
        <v>25</v>
      </c>
      <c r="N5871" s="7">
        <v>0</v>
      </c>
      <c r="O5871" s="7"/>
      <c r="P5871" s="7">
        <v>0</v>
      </c>
      <c r="Q5871" s="7">
        <v>734.2</v>
      </c>
      <c r="R5871" s="7">
        <f>H5871-Q5871</f>
        <v>11265.8</v>
      </c>
      <c r="S5871" s="4" t="s">
        <v>38</v>
      </c>
    </row>
    <row r="5872" spans="1:19" ht="26.25" hidden="1" customHeight="1" x14ac:dyDescent="0.25">
      <c r="A5872" s="10">
        <f>+SUBTOTAL(103,$B$5:B5872)</f>
        <v>2935</v>
      </c>
      <c r="B5872" s="4" t="s">
        <v>4319</v>
      </c>
      <c r="C5872" s="4" t="s">
        <v>7228</v>
      </c>
      <c r="D5872" s="4" t="s">
        <v>1260</v>
      </c>
      <c r="E5872" s="4" t="s">
        <v>61</v>
      </c>
      <c r="F5872" s="16" t="s">
        <v>23</v>
      </c>
      <c r="G5872" s="17"/>
      <c r="H5872" s="7">
        <v>12000</v>
      </c>
      <c r="I5872" s="7">
        <v>344.4</v>
      </c>
      <c r="J5872" s="7">
        <v>0</v>
      </c>
      <c r="K5872" s="7">
        <v>364.8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734.2</v>
      </c>
      <c r="R5872" s="7">
        <f>H5872-Q5872</f>
        <v>11265.8</v>
      </c>
      <c r="S5872" s="4" t="s">
        <v>38</v>
      </c>
    </row>
    <row r="5873" spans="1:19" ht="26.25" hidden="1" customHeight="1" x14ac:dyDescent="0.25">
      <c r="A5873" s="10">
        <f>+SUBTOTAL(103,$B$5:B5873)</f>
        <v>2935</v>
      </c>
      <c r="B5873" s="4" t="s">
        <v>4320</v>
      </c>
      <c r="C5873" s="4" t="s">
        <v>7298</v>
      </c>
      <c r="D5873" s="4" t="s">
        <v>3593</v>
      </c>
      <c r="E5873" s="4" t="s">
        <v>61</v>
      </c>
      <c r="F5873" s="16" t="s">
        <v>23</v>
      </c>
      <c r="G5873" s="17"/>
      <c r="H5873" s="7">
        <v>12000</v>
      </c>
      <c r="I5873" s="7">
        <v>344.4</v>
      </c>
      <c r="J5873" s="7">
        <v>0</v>
      </c>
      <c r="K5873" s="7">
        <v>364.8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734.2</v>
      </c>
      <c r="R5873" s="7">
        <f>H5873-Q5873</f>
        <v>11265.8</v>
      </c>
      <c r="S5873" s="4" t="s">
        <v>38</v>
      </c>
    </row>
    <row r="5874" spans="1:19" ht="26.25" hidden="1" customHeight="1" x14ac:dyDescent="0.25">
      <c r="A5874" s="10">
        <f>+SUBTOTAL(103,$B$5:B5874)</f>
        <v>2935</v>
      </c>
      <c r="B5874" s="4" t="s">
        <v>4321</v>
      </c>
      <c r="C5874" s="4" t="s">
        <v>7339</v>
      </c>
      <c r="D5874" s="4" t="s">
        <v>3623</v>
      </c>
      <c r="E5874" s="4" t="s">
        <v>52</v>
      </c>
      <c r="F5874" s="16" t="s">
        <v>23</v>
      </c>
      <c r="G5874" s="17"/>
      <c r="H5874" s="7">
        <v>12000</v>
      </c>
      <c r="I5874" s="7">
        <v>344.4</v>
      </c>
      <c r="J5874" s="7">
        <v>0</v>
      </c>
      <c r="K5874" s="7">
        <v>364.8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734.2</v>
      </c>
      <c r="R5874" s="7">
        <f>H5874-Q5874</f>
        <v>11265.8</v>
      </c>
      <c r="S5874" s="4" t="s">
        <v>38</v>
      </c>
    </row>
    <row r="5875" spans="1:19" ht="26.25" customHeight="1" x14ac:dyDescent="0.25">
      <c r="A5875" s="10">
        <f>+SUBTOTAL(103,$B$5:B5875)</f>
        <v>2936</v>
      </c>
      <c r="B5875" s="4" t="s">
        <v>171</v>
      </c>
      <c r="C5875" s="4" t="s">
        <v>7344</v>
      </c>
      <c r="D5875" s="4" t="s">
        <v>3593</v>
      </c>
      <c r="E5875" s="4" t="s">
        <v>80</v>
      </c>
      <c r="F5875" s="16" t="s">
        <v>23</v>
      </c>
      <c r="G5875" s="17"/>
      <c r="H5875" s="7">
        <v>12000</v>
      </c>
      <c r="I5875" s="7">
        <v>344.4</v>
      </c>
      <c r="J5875" s="7">
        <v>0</v>
      </c>
      <c r="K5875" s="7">
        <v>364.8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734.2</v>
      </c>
      <c r="R5875" s="7">
        <f>H5875-Q5875</f>
        <v>11265.8</v>
      </c>
      <c r="S5875" s="4" t="s">
        <v>24</v>
      </c>
    </row>
    <row r="5876" spans="1:19" ht="26.25" customHeight="1" x14ac:dyDescent="0.25">
      <c r="A5876" s="10">
        <f>+SUBTOTAL(103,$B$5:B5876)</f>
        <v>2937</v>
      </c>
      <c r="B5876" s="4" t="s">
        <v>467</v>
      </c>
      <c r="C5876" s="4" t="s">
        <v>7672</v>
      </c>
      <c r="D5876" s="4" t="s">
        <v>3593</v>
      </c>
      <c r="E5876" s="4" t="s">
        <v>72</v>
      </c>
      <c r="F5876" s="16" t="s">
        <v>23</v>
      </c>
      <c r="G5876" s="17"/>
      <c r="H5876" s="7">
        <v>12000</v>
      </c>
      <c r="I5876" s="7">
        <v>344.4</v>
      </c>
      <c r="J5876" s="7">
        <v>0</v>
      </c>
      <c r="K5876" s="7">
        <v>364.8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734.2</v>
      </c>
      <c r="R5876" s="7">
        <f>H5876-Q5876</f>
        <v>11265.8</v>
      </c>
      <c r="S5876" s="4" t="s">
        <v>24</v>
      </c>
    </row>
    <row r="5877" spans="1:19" ht="26.25" customHeight="1" x14ac:dyDescent="0.25">
      <c r="A5877" s="10">
        <f>+SUBTOTAL(103,$B$5:B5877)</f>
        <v>2938</v>
      </c>
      <c r="B5877" s="4" t="s">
        <v>964</v>
      </c>
      <c r="C5877" s="4" t="s">
        <v>8032</v>
      </c>
      <c r="D5877" s="4" t="s">
        <v>308</v>
      </c>
      <c r="E5877" s="4" t="s">
        <v>231</v>
      </c>
      <c r="F5877" s="16" t="s">
        <v>309</v>
      </c>
      <c r="G5877" s="17"/>
      <c r="H5877" s="7">
        <v>12000</v>
      </c>
      <c r="I5877" s="7">
        <v>0</v>
      </c>
      <c r="J5877" s="7">
        <v>0</v>
      </c>
      <c r="K5877" s="7">
        <v>0</v>
      </c>
      <c r="L5877" s="7">
        <v>0</v>
      </c>
      <c r="M5877" s="7">
        <v>0</v>
      </c>
      <c r="N5877" s="7">
        <v>0</v>
      </c>
      <c r="O5877" s="7"/>
      <c r="P5877" s="7">
        <v>0</v>
      </c>
      <c r="Q5877" s="7">
        <v>0</v>
      </c>
      <c r="R5877" s="7">
        <f>H5877-Q5877</f>
        <v>12000</v>
      </c>
      <c r="S5877" s="4" t="s">
        <v>24</v>
      </c>
    </row>
    <row r="5878" spans="1:19" ht="26.25" hidden="1" customHeight="1" x14ac:dyDescent="0.25">
      <c r="A5878" s="10">
        <f>+SUBTOTAL(103,$B$5:B5878)</f>
        <v>2938</v>
      </c>
      <c r="B5878" s="4" t="s">
        <v>4322</v>
      </c>
      <c r="C5878" s="4" t="s">
        <v>8243</v>
      </c>
      <c r="D5878" s="4" t="s">
        <v>2425</v>
      </c>
      <c r="E5878" s="4" t="s">
        <v>57</v>
      </c>
      <c r="F5878" s="16" t="s">
        <v>23</v>
      </c>
      <c r="G5878" s="17"/>
      <c r="H5878" s="7">
        <v>12000</v>
      </c>
      <c r="I5878" s="7">
        <v>344.4</v>
      </c>
      <c r="J5878" s="7">
        <v>0</v>
      </c>
      <c r="K5878" s="7">
        <v>364.8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734.2</v>
      </c>
      <c r="R5878" s="7">
        <f>H5878-Q5878</f>
        <v>11265.8</v>
      </c>
      <c r="S5878" s="4" t="s">
        <v>24</v>
      </c>
    </row>
    <row r="5879" spans="1:19" ht="26.25" hidden="1" customHeight="1" x14ac:dyDescent="0.25">
      <c r="A5879" s="10">
        <f>+SUBTOTAL(103,$B$5:B5879)</f>
        <v>2938</v>
      </c>
      <c r="B5879" s="4" t="s">
        <v>4323</v>
      </c>
      <c r="C5879" s="4" t="s">
        <v>8284</v>
      </c>
      <c r="D5879" s="4" t="s">
        <v>1260</v>
      </c>
      <c r="E5879" s="4" t="s">
        <v>61</v>
      </c>
      <c r="F5879" s="16" t="s">
        <v>23</v>
      </c>
      <c r="G5879" s="17"/>
      <c r="H5879" s="7">
        <v>12000</v>
      </c>
      <c r="I5879" s="7">
        <v>344.4</v>
      </c>
      <c r="J5879" s="7">
        <v>0</v>
      </c>
      <c r="K5879" s="7">
        <v>364.8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734.2</v>
      </c>
      <c r="R5879" s="7">
        <f>H5879-Q5879</f>
        <v>11265.8</v>
      </c>
      <c r="S5879" s="4" t="s">
        <v>38</v>
      </c>
    </row>
    <row r="5880" spans="1:19" ht="26.25" hidden="1" customHeight="1" x14ac:dyDescent="0.25">
      <c r="A5880" s="10">
        <f>+SUBTOTAL(103,$B$5:B5880)</f>
        <v>2938</v>
      </c>
      <c r="B5880" s="4" t="s">
        <v>1038</v>
      </c>
      <c r="C5880" s="4" t="s">
        <v>8512</v>
      </c>
      <c r="D5880" s="4" t="s">
        <v>3019</v>
      </c>
      <c r="E5880" s="4" t="s">
        <v>59</v>
      </c>
      <c r="F5880" s="16" t="s">
        <v>23</v>
      </c>
      <c r="G5880" s="17"/>
      <c r="H5880" s="7">
        <v>12000</v>
      </c>
      <c r="I5880" s="7">
        <v>344.4</v>
      </c>
      <c r="J5880" s="7">
        <v>0</v>
      </c>
      <c r="K5880" s="7">
        <v>364.8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734.2</v>
      </c>
      <c r="R5880" s="7">
        <f>H5880-Q5880</f>
        <v>11265.8</v>
      </c>
      <c r="S5880" s="4" t="s">
        <v>24</v>
      </c>
    </row>
    <row r="5881" spans="1:19" ht="26.25" hidden="1" customHeight="1" x14ac:dyDescent="0.25">
      <c r="A5881" s="10">
        <f>+SUBTOTAL(103,$B$5:B5881)</f>
        <v>2938</v>
      </c>
      <c r="B5881" s="4" t="s">
        <v>1040</v>
      </c>
      <c r="C5881" s="4" t="s">
        <v>5769</v>
      </c>
      <c r="D5881" s="4" t="s">
        <v>3019</v>
      </c>
      <c r="E5881" s="4" t="s">
        <v>57</v>
      </c>
      <c r="F5881" s="16" t="s">
        <v>23</v>
      </c>
      <c r="G5881" s="17"/>
      <c r="H5881" s="7">
        <v>12000</v>
      </c>
      <c r="I5881" s="7">
        <v>344.4</v>
      </c>
      <c r="J5881" s="7">
        <v>0</v>
      </c>
      <c r="K5881" s="7">
        <v>364.8</v>
      </c>
      <c r="L5881" s="7">
        <v>0</v>
      </c>
      <c r="M5881" s="7">
        <v>25</v>
      </c>
      <c r="N5881" s="7">
        <v>0</v>
      </c>
      <c r="O5881" s="7"/>
      <c r="P5881" s="7">
        <v>3780</v>
      </c>
      <c r="Q5881" s="7">
        <v>4514.2</v>
      </c>
      <c r="R5881" s="7">
        <f>H5881-Q5881</f>
        <v>7485.8</v>
      </c>
      <c r="S5881" s="4" t="s">
        <v>24</v>
      </c>
    </row>
    <row r="5882" spans="1:19" ht="26.25" hidden="1" customHeight="1" x14ac:dyDescent="0.25">
      <c r="A5882" s="10">
        <f>+SUBTOTAL(103,$B$5:B5882)</f>
        <v>2938</v>
      </c>
      <c r="B5882" s="4" t="s">
        <v>558</v>
      </c>
      <c r="C5882" s="4" t="s">
        <v>8613</v>
      </c>
      <c r="D5882" s="4" t="s">
        <v>3779</v>
      </c>
      <c r="E5882" s="4" t="s">
        <v>65</v>
      </c>
      <c r="F5882" s="16" t="s">
        <v>23</v>
      </c>
      <c r="G5882" s="17"/>
      <c r="H5882" s="7">
        <v>12000</v>
      </c>
      <c r="I5882" s="7">
        <v>344.4</v>
      </c>
      <c r="J5882" s="7">
        <v>0</v>
      </c>
      <c r="K5882" s="7">
        <v>364.8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734.2</v>
      </c>
      <c r="R5882" s="7">
        <f>H5882-Q5882</f>
        <v>11265.8</v>
      </c>
      <c r="S5882" s="4" t="s">
        <v>24</v>
      </c>
    </row>
    <row r="5883" spans="1:19" ht="26.25" customHeight="1" x14ac:dyDescent="0.25">
      <c r="A5883" s="10">
        <f>+SUBTOTAL(103,$B$5:B5883)</f>
        <v>2939</v>
      </c>
      <c r="B5883" s="4" t="s">
        <v>226</v>
      </c>
      <c r="C5883" s="4" t="s">
        <v>8653</v>
      </c>
      <c r="D5883" s="4" t="s">
        <v>308</v>
      </c>
      <c r="E5883" s="4" t="s">
        <v>231</v>
      </c>
      <c r="F5883" s="16" t="s">
        <v>309</v>
      </c>
      <c r="G5883" s="17"/>
      <c r="H5883" s="7">
        <v>12000</v>
      </c>
      <c r="I5883" s="7">
        <v>0</v>
      </c>
      <c r="J5883" s="7">
        <v>0</v>
      </c>
      <c r="K5883" s="7">
        <v>0</v>
      </c>
      <c r="L5883" s="7">
        <v>0</v>
      </c>
      <c r="M5883" s="7">
        <v>0</v>
      </c>
      <c r="N5883" s="7">
        <v>0</v>
      </c>
      <c r="O5883" s="7"/>
      <c r="P5883" s="7">
        <v>0</v>
      </c>
      <c r="Q5883" s="7">
        <v>0</v>
      </c>
      <c r="R5883" s="7">
        <f>H5883-Q5883</f>
        <v>12000</v>
      </c>
      <c r="S5883" s="4" t="s">
        <v>24</v>
      </c>
    </row>
    <row r="5884" spans="1:19" ht="26.25" hidden="1" customHeight="1" x14ac:dyDescent="0.25">
      <c r="A5884" s="10">
        <f>+SUBTOTAL(103,$B$5:B5884)</f>
        <v>2939</v>
      </c>
      <c r="B5884" s="4" t="s">
        <v>1082</v>
      </c>
      <c r="C5884" s="4" t="s">
        <v>8795</v>
      </c>
      <c r="D5884" s="4" t="s">
        <v>3623</v>
      </c>
      <c r="E5884" s="4" t="s">
        <v>55</v>
      </c>
      <c r="F5884" s="16" t="s">
        <v>23</v>
      </c>
      <c r="G5884" s="17"/>
      <c r="H5884" s="7">
        <v>12000</v>
      </c>
      <c r="I5884" s="7">
        <v>344.4</v>
      </c>
      <c r="J5884" s="7">
        <v>0</v>
      </c>
      <c r="K5884" s="7">
        <v>364.8</v>
      </c>
      <c r="L5884" s="7">
        <v>0</v>
      </c>
      <c r="M5884" s="7">
        <v>25</v>
      </c>
      <c r="N5884" s="7">
        <v>0</v>
      </c>
      <c r="O5884" s="7"/>
      <c r="P5884" s="7">
        <v>1500</v>
      </c>
      <c r="Q5884" s="7">
        <v>2234.1999999999998</v>
      </c>
      <c r="R5884" s="7">
        <f>H5884-Q5884</f>
        <v>9765.7999999999993</v>
      </c>
      <c r="S5884" s="4" t="s">
        <v>38</v>
      </c>
    </row>
    <row r="5885" spans="1:19" ht="26.25" hidden="1" customHeight="1" x14ac:dyDescent="0.25">
      <c r="A5885" s="10">
        <f>+SUBTOTAL(103,$B$5:B5885)</f>
        <v>2939</v>
      </c>
      <c r="B5885" s="4" t="s">
        <v>4324</v>
      </c>
      <c r="C5885" s="4" t="s">
        <v>8813</v>
      </c>
      <c r="D5885" s="4" t="s">
        <v>3019</v>
      </c>
      <c r="E5885" s="4" t="s">
        <v>57</v>
      </c>
      <c r="F5885" s="16" t="s">
        <v>23</v>
      </c>
      <c r="G5885" s="17"/>
      <c r="H5885" s="7">
        <v>12000</v>
      </c>
      <c r="I5885" s="7">
        <v>344.4</v>
      </c>
      <c r="J5885" s="7">
        <v>0</v>
      </c>
      <c r="K5885" s="7">
        <v>364.8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734.2</v>
      </c>
      <c r="R5885" s="7">
        <f>H5885-Q5885</f>
        <v>11265.8</v>
      </c>
      <c r="S5885" s="4" t="s">
        <v>24</v>
      </c>
    </row>
    <row r="5886" spans="1:19" ht="26.25" customHeight="1" x14ac:dyDescent="0.25">
      <c r="A5886" s="10">
        <f>+SUBTOTAL(103,$B$5:B5886)</f>
        <v>2940</v>
      </c>
      <c r="B5886" s="4" t="s">
        <v>5335</v>
      </c>
      <c r="C5886" s="4" t="s">
        <v>8819</v>
      </c>
      <c r="D5886" s="4" t="s">
        <v>308</v>
      </c>
      <c r="E5886" s="4" t="s">
        <v>231</v>
      </c>
      <c r="F5886" s="16" t="s">
        <v>309</v>
      </c>
      <c r="G5886" s="17"/>
      <c r="H5886" s="7">
        <v>12000</v>
      </c>
      <c r="I5886" s="7">
        <v>0</v>
      </c>
      <c r="J5886" s="7">
        <v>0</v>
      </c>
      <c r="K5886" s="7">
        <v>0</v>
      </c>
      <c r="L5886" s="7">
        <v>0</v>
      </c>
      <c r="M5886" s="7">
        <v>0</v>
      </c>
      <c r="N5886" s="7">
        <v>0</v>
      </c>
      <c r="O5886" s="7"/>
      <c r="P5886" s="7">
        <v>0</v>
      </c>
      <c r="Q5886" s="7">
        <v>0</v>
      </c>
      <c r="R5886" s="7">
        <f>H5886-Q5886</f>
        <v>12000</v>
      </c>
      <c r="S5886" s="4" t="s">
        <v>24</v>
      </c>
    </row>
    <row r="5887" spans="1:19" ht="26.25" customHeight="1" x14ac:dyDescent="0.25">
      <c r="A5887" s="10">
        <f>+SUBTOTAL(103,$B$5:B5887)</f>
        <v>2941</v>
      </c>
      <c r="B5887" s="4" t="s">
        <v>492</v>
      </c>
      <c r="C5887" s="4" t="s">
        <v>8886</v>
      </c>
      <c r="D5887" s="4" t="s">
        <v>308</v>
      </c>
      <c r="E5887" s="4" t="s">
        <v>231</v>
      </c>
      <c r="F5887" s="16" t="s">
        <v>309</v>
      </c>
      <c r="G5887" s="17"/>
      <c r="H5887" s="7">
        <v>12000</v>
      </c>
      <c r="I5887" s="7">
        <v>0</v>
      </c>
      <c r="J5887" s="7">
        <v>0</v>
      </c>
      <c r="K5887" s="7">
        <v>0</v>
      </c>
      <c r="L5887" s="7">
        <v>0</v>
      </c>
      <c r="M5887" s="7">
        <v>0</v>
      </c>
      <c r="N5887" s="7">
        <v>0</v>
      </c>
      <c r="O5887" s="7"/>
      <c r="P5887" s="7">
        <v>2645.06</v>
      </c>
      <c r="Q5887" s="7">
        <v>2645.06</v>
      </c>
      <c r="R5887" s="7">
        <f>H5887-Q5887</f>
        <v>9354.94</v>
      </c>
      <c r="S5887" s="4" t="s">
        <v>24</v>
      </c>
    </row>
    <row r="5888" spans="1:19" ht="26.25" hidden="1" customHeight="1" x14ac:dyDescent="0.25">
      <c r="A5888" s="10">
        <f>+SUBTOTAL(103,$B$5:B5888)</f>
        <v>2941</v>
      </c>
      <c r="B5888" s="4" t="s">
        <v>371</v>
      </c>
      <c r="C5888" s="4" t="s">
        <v>5851</v>
      </c>
      <c r="D5888" s="4" t="s">
        <v>1260</v>
      </c>
      <c r="E5888" s="4" t="s">
        <v>61</v>
      </c>
      <c r="F5888" s="16" t="s">
        <v>23</v>
      </c>
      <c r="G5888" s="17"/>
      <c r="H5888" s="7">
        <v>12000</v>
      </c>
      <c r="I5888" s="7">
        <v>344.4</v>
      </c>
      <c r="J5888" s="7">
        <v>0</v>
      </c>
      <c r="K5888" s="7">
        <v>364.8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734.2</v>
      </c>
      <c r="R5888" s="7">
        <f>H5888-Q5888</f>
        <v>11265.8</v>
      </c>
      <c r="S5888" s="4" t="s">
        <v>24</v>
      </c>
    </row>
    <row r="5889" spans="1:19" ht="26.25" hidden="1" customHeight="1" x14ac:dyDescent="0.25">
      <c r="A5889" s="10">
        <f>+SUBTOTAL(103,$B$5:B5889)</f>
        <v>2941</v>
      </c>
      <c r="B5889" s="4" t="s">
        <v>371</v>
      </c>
      <c r="C5889" s="4" t="s">
        <v>8973</v>
      </c>
      <c r="D5889" s="4" t="s">
        <v>4326</v>
      </c>
      <c r="E5889" s="4" t="s">
        <v>59</v>
      </c>
      <c r="F5889" s="16" t="s">
        <v>23</v>
      </c>
      <c r="G5889" s="17"/>
      <c r="H5889" s="7">
        <v>12000</v>
      </c>
      <c r="I5889" s="7">
        <v>344.4</v>
      </c>
      <c r="J5889" s="7">
        <v>0</v>
      </c>
      <c r="K5889" s="7">
        <v>364.8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734.2</v>
      </c>
      <c r="R5889" s="7">
        <f>H5889-Q5889</f>
        <v>11265.8</v>
      </c>
      <c r="S5889" s="4" t="s">
        <v>24</v>
      </c>
    </row>
    <row r="5890" spans="1:19" ht="26.25" hidden="1" customHeight="1" x14ac:dyDescent="0.25">
      <c r="A5890" s="10">
        <f>+SUBTOTAL(103,$B$5:B5890)</f>
        <v>2941</v>
      </c>
      <c r="B5890" s="4" t="s">
        <v>141</v>
      </c>
      <c r="C5890" s="4" t="s">
        <v>9021</v>
      </c>
      <c r="D5890" s="4" t="s">
        <v>3623</v>
      </c>
      <c r="E5890" s="4" t="s">
        <v>65</v>
      </c>
      <c r="F5890" s="16" t="s">
        <v>23</v>
      </c>
      <c r="G5890" s="17"/>
      <c r="H5890" s="7">
        <v>12000</v>
      </c>
      <c r="I5890" s="7">
        <v>344.4</v>
      </c>
      <c r="J5890" s="7">
        <v>0</v>
      </c>
      <c r="K5890" s="7">
        <v>364.8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734.2</v>
      </c>
      <c r="R5890" s="7">
        <f>H5890-Q5890</f>
        <v>11265.8</v>
      </c>
      <c r="S5890" s="4" t="s">
        <v>38</v>
      </c>
    </row>
    <row r="5891" spans="1:19" ht="26.25" customHeight="1" x14ac:dyDescent="0.25">
      <c r="A5891" s="10">
        <f>+SUBTOTAL(103,$B$5:B5891)</f>
        <v>2942</v>
      </c>
      <c r="B5891" s="4" t="s">
        <v>1119</v>
      </c>
      <c r="C5891" s="4" t="s">
        <v>9046</v>
      </c>
      <c r="D5891" s="4" t="s">
        <v>3623</v>
      </c>
      <c r="E5891" s="4" t="s">
        <v>82</v>
      </c>
      <c r="F5891" s="16" t="s">
        <v>23</v>
      </c>
      <c r="G5891" s="17"/>
      <c r="H5891" s="7">
        <v>12000</v>
      </c>
      <c r="I5891" s="7">
        <v>344.4</v>
      </c>
      <c r="J5891" s="7">
        <v>0</v>
      </c>
      <c r="K5891" s="7">
        <v>364.8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734.2</v>
      </c>
      <c r="R5891" s="7">
        <f>H5891-Q5891</f>
        <v>11265.8</v>
      </c>
      <c r="S5891" s="4" t="s">
        <v>38</v>
      </c>
    </row>
    <row r="5892" spans="1:19" ht="26.25" hidden="1" customHeight="1" x14ac:dyDescent="0.25">
      <c r="A5892" s="10">
        <f>+SUBTOTAL(103,$B$5:B5892)</f>
        <v>2942</v>
      </c>
      <c r="B5892" s="4" t="s">
        <v>4327</v>
      </c>
      <c r="C5892" s="4" t="s">
        <v>6363</v>
      </c>
      <c r="D5892" s="4" t="s">
        <v>3623</v>
      </c>
      <c r="E5892" s="4" t="s">
        <v>65</v>
      </c>
      <c r="F5892" s="16" t="s">
        <v>23</v>
      </c>
      <c r="G5892" s="17"/>
      <c r="H5892" s="7">
        <v>12000</v>
      </c>
      <c r="I5892" s="7">
        <v>344.4</v>
      </c>
      <c r="J5892" s="7">
        <v>0</v>
      </c>
      <c r="K5892" s="7">
        <v>364.8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734.2</v>
      </c>
      <c r="R5892" s="7">
        <f>H5892-Q5892</f>
        <v>11265.8</v>
      </c>
      <c r="S5892" s="4" t="s">
        <v>38</v>
      </c>
    </row>
    <row r="5893" spans="1:19" ht="26.25" customHeight="1" x14ac:dyDescent="0.25">
      <c r="A5893" s="10">
        <f>+SUBTOTAL(103,$B$5:B5893)</f>
        <v>2943</v>
      </c>
      <c r="B5893" s="4" t="s">
        <v>335</v>
      </c>
      <c r="C5893" s="4" t="s">
        <v>7226</v>
      </c>
      <c r="D5893" s="4" t="s">
        <v>3593</v>
      </c>
      <c r="E5893" s="4" t="s">
        <v>129</v>
      </c>
      <c r="F5893" s="16" t="s">
        <v>23</v>
      </c>
      <c r="G5893" s="17"/>
      <c r="H5893" s="7">
        <v>12000</v>
      </c>
      <c r="I5893" s="7">
        <v>344.4</v>
      </c>
      <c r="J5893" s="7">
        <v>0</v>
      </c>
      <c r="K5893" s="7">
        <v>364.8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734.2</v>
      </c>
      <c r="R5893" s="7">
        <f>H5893-Q5893</f>
        <v>11265.8</v>
      </c>
      <c r="S5893" s="4" t="s">
        <v>24</v>
      </c>
    </row>
    <row r="5894" spans="1:19" ht="26.25" hidden="1" customHeight="1" x14ac:dyDescent="0.25">
      <c r="A5894" s="10">
        <f>+SUBTOTAL(103,$B$5:B5894)</f>
        <v>2943</v>
      </c>
      <c r="B5894" s="4" t="s">
        <v>335</v>
      </c>
      <c r="C5894" s="4" t="s">
        <v>9427</v>
      </c>
      <c r="D5894" s="4" t="s">
        <v>3593</v>
      </c>
      <c r="E5894" s="4" t="s">
        <v>52</v>
      </c>
      <c r="F5894" s="16" t="s">
        <v>23</v>
      </c>
      <c r="G5894" s="17"/>
      <c r="H5894" s="7">
        <v>12000</v>
      </c>
      <c r="I5894" s="7">
        <v>344.4</v>
      </c>
      <c r="J5894" s="7">
        <v>0</v>
      </c>
      <c r="K5894" s="7">
        <v>364.8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734.2</v>
      </c>
      <c r="R5894" s="7">
        <f>H5894-Q5894</f>
        <v>11265.8</v>
      </c>
      <c r="S5894" s="4" t="s">
        <v>24</v>
      </c>
    </row>
    <row r="5895" spans="1:19" ht="26.25" hidden="1" customHeight="1" x14ac:dyDescent="0.25">
      <c r="A5895" s="10">
        <f>+SUBTOTAL(103,$B$5:B5895)</f>
        <v>2943</v>
      </c>
      <c r="B5895" s="4" t="s">
        <v>2067</v>
      </c>
      <c r="C5895" s="4" t="s">
        <v>5848</v>
      </c>
      <c r="D5895" s="4" t="s">
        <v>3019</v>
      </c>
      <c r="E5895" s="4" t="s">
        <v>57</v>
      </c>
      <c r="F5895" s="16" t="s">
        <v>23</v>
      </c>
      <c r="G5895" s="17"/>
      <c r="H5895" s="7">
        <v>12000</v>
      </c>
      <c r="I5895" s="7">
        <v>344.4</v>
      </c>
      <c r="J5895" s="7">
        <v>0</v>
      </c>
      <c r="K5895" s="7">
        <v>364.8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734.2</v>
      </c>
      <c r="R5895" s="7">
        <f>H5895-Q5895</f>
        <v>11265.8</v>
      </c>
      <c r="S5895" s="4" t="s">
        <v>24</v>
      </c>
    </row>
    <row r="5896" spans="1:19" ht="26.25" customHeight="1" x14ac:dyDescent="0.25">
      <c r="A5896" s="10">
        <f>+SUBTOTAL(103,$B$5:B5896)</f>
        <v>2944</v>
      </c>
      <c r="B5896" s="4" t="s">
        <v>1196</v>
      </c>
      <c r="C5896" s="4" t="s">
        <v>9517</v>
      </c>
      <c r="D5896" s="4" t="s">
        <v>3019</v>
      </c>
      <c r="E5896" s="4" t="s">
        <v>129</v>
      </c>
      <c r="F5896" s="16" t="s">
        <v>23</v>
      </c>
      <c r="G5896" s="17"/>
      <c r="H5896" s="7">
        <v>12000</v>
      </c>
      <c r="I5896" s="7">
        <v>344.4</v>
      </c>
      <c r="J5896" s="7">
        <v>0</v>
      </c>
      <c r="K5896" s="7">
        <v>364.8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734.2</v>
      </c>
      <c r="R5896" s="7">
        <f>H5896-Q5896</f>
        <v>11265.8</v>
      </c>
      <c r="S5896" s="4" t="s">
        <v>24</v>
      </c>
    </row>
    <row r="5897" spans="1:19" ht="26.25" hidden="1" customHeight="1" x14ac:dyDescent="0.25">
      <c r="A5897" s="10">
        <f>+SUBTOTAL(103,$B$5:B5897)</f>
        <v>2944</v>
      </c>
      <c r="B5897" s="4" t="s">
        <v>4328</v>
      </c>
      <c r="C5897" s="4" t="s">
        <v>9542</v>
      </c>
      <c r="D5897" s="4" t="s">
        <v>1260</v>
      </c>
      <c r="E5897" s="4" t="s">
        <v>338</v>
      </c>
      <c r="F5897" s="16" t="s">
        <v>23</v>
      </c>
      <c r="G5897" s="17"/>
      <c r="H5897" s="7">
        <v>12000</v>
      </c>
      <c r="I5897" s="7">
        <v>344.4</v>
      </c>
      <c r="J5897" s="7">
        <v>0</v>
      </c>
      <c r="K5897" s="7">
        <v>364.8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734.2</v>
      </c>
      <c r="R5897" s="7">
        <f>H5897-Q5897</f>
        <v>11265.8</v>
      </c>
      <c r="S5897" s="4" t="s">
        <v>24</v>
      </c>
    </row>
    <row r="5898" spans="1:19" ht="26.25" hidden="1" customHeight="1" x14ac:dyDescent="0.25">
      <c r="A5898" s="10">
        <f>+SUBTOTAL(103,$B$5:B5898)</f>
        <v>2944</v>
      </c>
      <c r="B5898" s="4" t="s">
        <v>4329</v>
      </c>
      <c r="C5898" s="4" t="s">
        <v>5639</v>
      </c>
      <c r="D5898" s="4" t="s">
        <v>3593</v>
      </c>
      <c r="E5898" s="4" t="s">
        <v>61</v>
      </c>
      <c r="F5898" s="16" t="s">
        <v>23</v>
      </c>
      <c r="G5898" s="17"/>
      <c r="H5898" s="7">
        <v>12000</v>
      </c>
      <c r="I5898" s="7">
        <v>344.4</v>
      </c>
      <c r="J5898" s="7">
        <v>0</v>
      </c>
      <c r="K5898" s="7">
        <v>364.8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734.2</v>
      </c>
      <c r="R5898" s="7">
        <f>H5898-Q5898</f>
        <v>11265.8</v>
      </c>
      <c r="S5898" s="4" t="s">
        <v>38</v>
      </c>
    </row>
    <row r="5899" spans="1:19" ht="26.25" customHeight="1" x14ac:dyDescent="0.25">
      <c r="A5899" s="10">
        <f>+SUBTOTAL(103,$B$5:B5899)</f>
        <v>2945</v>
      </c>
      <c r="B5899" s="4" t="s">
        <v>1276</v>
      </c>
      <c r="C5899" s="4" t="s">
        <v>9929</v>
      </c>
      <c r="D5899" s="4" t="s">
        <v>3623</v>
      </c>
      <c r="E5899" s="4" t="s">
        <v>129</v>
      </c>
      <c r="F5899" s="16" t="s">
        <v>23</v>
      </c>
      <c r="G5899" s="17"/>
      <c r="H5899" s="7">
        <v>12000</v>
      </c>
      <c r="I5899" s="7">
        <v>344.4</v>
      </c>
      <c r="J5899" s="7">
        <v>0</v>
      </c>
      <c r="K5899" s="7">
        <v>364.8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734.2</v>
      </c>
      <c r="R5899" s="7">
        <f>H5899-Q5899</f>
        <v>11265.8</v>
      </c>
      <c r="S5899" s="4" t="s">
        <v>38</v>
      </c>
    </row>
    <row r="5900" spans="1:19" ht="26.25" hidden="1" customHeight="1" x14ac:dyDescent="0.25">
      <c r="A5900" s="10">
        <f>+SUBTOTAL(103,$B$5:B5900)</f>
        <v>2945</v>
      </c>
      <c r="B5900" s="4" t="s">
        <v>4092</v>
      </c>
      <c r="C5900" s="4" t="s">
        <v>9965</v>
      </c>
      <c r="D5900" s="4" t="s">
        <v>1260</v>
      </c>
      <c r="E5900" s="4" t="s">
        <v>52</v>
      </c>
      <c r="F5900" s="16" t="s">
        <v>23</v>
      </c>
      <c r="G5900" s="17"/>
      <c r="H5900" s="7">
        <v>12000</v>
      </c>
      <c r="I5900" s="7">
        <v>344.4</v>
      </c>
      <c r="J5900" s="7">
        <v>0</v>
      </c>
      <c r="K5900" s="7">
        <v>364.8</v>
      </c>
      <c r="L5900" s="7">
        <v>0</v>
      </c>
      <c r="M5900" s="7">
        <v>25</v>
      </c>
      <c r="N5900" s="7">
        <v>0</v>
      </c>
      <c r="O5900" s="7"/>
      <c r="P5900" s="7">
        <v>0</v>
      </c>
      <c r="Q5900" s="7">
        <v>734.2</v>
      </c>
      <c r="R5900" s="7">
        <f>H5900-Q5900</f>
        <v>11265.8</v>
      </c>
      <c r="S5900" s="4" t="s">
        <v>24</v>
      </c>
    </row>
    <row r="5901" spans="1:19" ht="26.25" hidden="1" customHeight="1" x14ac:dyDescent="0.25">
      <c r="A5901" s="10">
        <f>+SUBTOTAL(103,$B$5:B5901)</f>
        <v>2945</v>
      </c>
      <c r="B5901" s="4" t="s">
        <v>4330</v>
      </c>
      <c r="C5901" s="4" t="s">
        <v>10137</v>
      </c>
      <c r="D5901" s="4" t="s">
        <v>1260</v>
      </c>
      <c r="E5901" s="4" t="s">
        <v>65</v>
      </c>
      <c r="F5901" s="16" t="s">
        <v>23</v>
      </c>
      <c r="G5901" s="17"/>
      <c r="H5901" s="7">
        <v>12000</v>
      </c>
      <c r="I5901" s="7">
        <v>344.4</v>
      </c>
      <c r="J5901" s="7">
        <v>0</v>
      </c>
      <c r="K5901" s="7">
        <v>364.8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734.2</v>
      </c>
      <c r="R5901" s="7">
        <f>H5901-Q5901</f>
        <v>11265.8</v>
      </c>
      <c r="S5901" s="4" t="s">
        <v>24</v>
      </c>
    </row>
    <row r="5902" spans="1:19" ht="26.25" hidden="1" customHeight="1" x14ac:dyDescent="0.25">
      <c r="A5902" s="10">
        <f>+SUBTOTAL(103,$B$5:B5902)</f>
        <v>2945</v>
      </c>
      <c r="B5902" s="4" t="s">
        <v>4331</v>
      </c>
      <c r="C5902" s="4" t="s">
        <v>6033</v>
      </c>
      <c r="D5902" s="4" t="s">
        <v>3019</v>
      </c>
      <c r="E5902" s="4" t="s">
        <v>57</v>
      </c>
      <c r="F5902" s="16" t="s">
        <v>23</v>
      </c>
      <c r="G5902" s="17"/>
      <c r="H5902" s="7">
        <v>12000</v>
      </c>
      <c r="I5902" s="7">
        <v>344.4</v>
      </c>
      <c r="J5902" s="7">
        <v>0</v>
      </c>
      <c r="K5902" s="7">
        <v>364.8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734.2</v>
      </c>
      <c r="R5902" s="7">
        <f>H5902-Q5902</f>
        <v>11265.8</v>
      </c>
      <c r="S5902" s="4" t="s">
        <v>24</v>
      </c>
    </row>
    <row r="5903" spans="1:19" ht="26.25" customHeight="1" x14ac:dyDescent="0.25">
      <c r="A5903" s="10">
        <f>+SUBTOTAL(103,$B$5:B5903)</f>
        <v>2946</v>
      </c>
      <c r="B5903" s="4" t="s">
        <v>1371</v>
      </c>
      <c r="C5903" s="4" t="s">
        <v>10540</v>
      </c>
      <c r="D5903" s="4" t="s">
        <v>308</v>
      </c>
      <c r="E5903" s="4" t="s">
        <v>231</v>
      </c>
      <c r="F5903" s="16" t="s">
        <v>309</v>
      </c>
      <c r="G5903" s="17"/>
      <c r="H5903" s="7">
        <v>12000</v>
      </c>
      <c r="I5903" s="7">
        <v>0</v>
      </c>
      <c r="J5903" s="7">
        <v>0</v>
      </c>
      <c r="K5903" s="7">
        <v>0</v>
      </c>
      <c r="L5903" s="7">
        <v>0</v>
      </c>
      <c r="M5903" s="7">
        <v>0</v>
      </c>
      <c r="N5903" s="7">
        <v>0</v>
      </c>
      <c r="O5903" s="7"/>
      <c r="P5903" s="7">
        <v>0</v>
      </c>
      <c r="Q5903" s="7">
        <v>0</v>
      </c>
      <c r="R5903" s="7">
        <f>H5903-Q5903</f>
        <v>12000</v>
      </c>
      <c r="S5903" s="4" t="s">
        <v>24</v>
      </c>
    </row>
    <row r="5904" spans="1:19" ht="26.25" hidden="1" customHeight="1" x14ac:dyDescent="0.25">
      <c r="A5904" s="10">
        <f>+SUBTOTAL(103,$B$5:B5904)</f>
        <v>2946</v>
      </c>
      <c r="B5904" s="4" t="s">
        <v>301</v>
      </c>
      <c r="C5904" s="4" t="s">
        <v>9045</v>
      </c>
      <c r="D5904" s="4" t="s">
        <v>3019</v>
      </c>
      <c r="E5904" s="4" t="s">
        <v>57</v>
      </c>
      <c r="F5904" s="16" t="s">
        <v>23</v>
      </c>
      <c r="G5904" s="17"/>
      <c r="H5904" s="7">
        <v>12000</v>
      </c>
      <c r="I5904" s="7">
        <v>344.4</v>
      </c>
      <c r="J5904" s="7">
        <v>0</v>
      </c>
      <c r="K5904" s="7">
        <v>364.8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734.2</v>
      </c>
      <c r="R5904" s="7">
        <f>H5904-Q5904</f>
        <v>11265.8</v>
      </c>
      <c r="S5904" s="4" t="s">
        <v>24</v>
      </c>
    </row>
    <row r="5905" spans="1:19" ht="26.25" customHeight="1" x14ac:dyDescent="0.25">
      <c r="A5905" s="10">
        <f>+SUBTOTAL(103,$B$5:B5905)</f>
        <v>2947</v>
      </c>
      <c r="B5905" s="4" t="s">
        <v>1373</v>
      </c>
      <c r="C5905" s="4" t="s">
        <v>10592</v>
      </c>
      <c r="D5905" s="4" t="s">
        <v>3593</v>
      </c>
      <c r="E5905" s="4" t="s">
        <v>22</v>
      </c>
      <c r="F5905" s="16" t="s">
        <v>23</v>
      </c>
      <c r="G5905" s="17"/>
      <c r="H5905" s="7">
        <v>12000</v>
      </c>
      <c r="I5905" s="7">
        <v>344.4</v>
      </c>
      <c r="J5905" s="7">
        <v>0</v>
      </c>
      <c r="K5905" s="7">
        <v>364.8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734.2</v>
      </c>
      <c r="R5905" s="7">
        <f>H5905-Q5905</f>
        <v>11265.8</v>
      </c>
      <c r="S5905" s="4" t="s">
        <v>24</v>
      </c>
    </row>
    <row r="5906" spans="1:19" ht="26.25" hidden="1" customHeight="1" x14ac:dyDescent="0.25">
      <c r="A5906" s="10">
        <f>+SUBTOTAL(103,$B$5:B5906)</f>
        <v>2947</v>
      </c>
      <c r="B5906" s="4" t="s">
        <v>214</v>
      </c>
      <c r="C5906" s="4" t="s">
        <v>10726</v>
      </c>
      <c r="D5906" s="4" t="s">
        <v>3593</v>
      </c>
      <c r="E5906" s="4" t="s">
        <v>57</v>
      </c>
      <c r="F5906" s="16" t="s">
        <v>23</v>
      </c>
      <c r="G5906" s="17"/>
      <c r="H5906" s="7">
        <v>12000</v>
      </c>
      <c r="I5906" s="7">
        <v>344.4</v>
      </c>
      <c r="J5906" s="7">
        <v>0</v>
      </c>
      <c r="K5906" s="7">
        <v>364.8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734.2</v>
      </c>
      <c r="R5906" s="7">
        <f>H5906-Q5906</f>
        <v>11265.8</v>
      </c>
      <c r="S5906" s="4" t="s">
        <v>24</v>
      </c>
    </row>
    <row r="5907" spans="1:19" ht="26.25" hidden="1" customHeight="1" x14ac:dyDescent="0.25">
      <c r="A5907" s="10">
        <f>+SUBTOTAL(103,$B$5:B5907)</f>
        <v>2947</v>
      </c>
      <c r="B5907" s="4" t="s">
        <v>4333</v>
      </c>
      <c r="C5907" s="4" t="s">
        <v>10853</v>
      </c>
      <c r="D5907" s="4" t="s">
        <v>3623</v>
      </c>
      <c r="E5907" s="4" t="s">
        <v>65</v>
      </c>
      <c r="F5907" s="16" t="s">
        <v>23</v>
      </c>
      <c r="G5907" s="17"/>
      <c r="H5907" s="7">
        <v>12000</v>
      </c>
      <c r="I5907" s="7">
        <v>344.4</v>
      </c>
      <c r="J5907" s="7">
        <v>0</v>
      </c>
      <c r="K5907" s="7">
        <v>364.8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734.2</v>
      </c>
      <c r="R5907" s="7">
        <f>H5907-Q5907</f>
        <v>11265.8</v>
      </c>
      <c r="S5907" s="4" t="s">
        <v>38</v>
      </c>
    </row>
    <row r="5908" spans="1:19" ht="26.25" hidden="1" customHeight="1" x14ac:dyDescent="0.25">
      <c r="A5908" s="10">
        <f>+SUBTOTAL(103,$B$5:B5908)</f>
        <v>2947</v>
      </c>
      <c r="B5908" s="4" t="s">
        <v>1431</v>
      </c>
      <c r="C5908" s="4" t="s">
        <v>6473</v>
      </c>
      <c r="D5908" s="4" t="s">
        <v>1260</v>
      </c>
      <c r="E5908" s="4" t="s">
        <v>57</v>
      </c>
      <c r="F5908" s="16" t="s">
        <v>23</v>
      </c>
      <c r="G5908" s="17"/>
      <c r="H5908" s="7">
        <v>12000</v>
      </c>
      <c r="I5908" s="7">
        <v>344.4</v>
      </c>
      <c r="J5908" s="7">
        <v>0</v>
      </c>
      <c r="K5908" s="7">
        <v>364.8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734.2</v>
      </c>
      <c r="R5908" s="7">
        <f>H5908-Q5908</f>
        <v>11265.8</v>
      </c>
      <c r="S5908" s="4" t="s">
        <v>24</v>
      </c>
    </row>
    <row r="5909" spans="1:19" ht="26.25" customHeight="1" x14ac:dyDescent="0.25">
      <c r="A5909" s="10">
        <f>+SUBTOTAL(103,$B$5:B5909)</f>
        <v>2948</v>
      </c>
      <c r="B5909" s="4" t="s">
        <v>5449</v>
      </c>
      <c r="C5909" s="4" t="s">
        <v>10958</v>
      </c>
      <c r="D5909" s="4" t="s">
        <v>308</v>
      </c>
      <c r="E5909" s="4" t="s">
        <v>231</v>
      </c>
      <c r="F5909" s="16" t="s">
        <v>309</v>
      </c>
      <c r="G5909" s="17"/>
      <c r="H5909" s="7">
        <v>12000</v>
      </c>
      <c r="I5909" s="7">
        <v>0</v>
      </c>
      <c r="J5909" s="7">
        <v>0</v>
      </c>
      <c r="K5909" s="7">
        <v>0</v>
      </c>
      <c r="L5909" s="7">
        <v>0</v>
      </c>
      <c r="M5909" s="7">
        <v>0</v>
      </c>
      <c r="N5909" s="7">
        <v>0</v>
      </c>
      <c r="O5909" s="7"/>
      <c r="P5909" s="7">
        <v>0</v>
      </c>
      <c r="Q5909" s="7">
        <v>0</v>
      </c>
      <c r="R5909" s="7">
        <f>H5909-Q5909</f>
        <v>12000</v>
      </c>
      <c r="S5909" s="4" t="s">
        <v>24</v>
      </c>
    </row>
    <row r="5910" spans="1:19" ht="26.25" customHeight="1" x14ac:dyDescent="0.25">
      <c r="A5910" s="10">
        <f>+SUBTOTAL(103,$B$5:B5910)</f>
        <v>2949</v>
      </c>
      <c r="B5910" s="4" t="s">
        <v>4334</v>
      </c>
      <c r="C5910" s="4" t="s">
        <v>11034</v>
      </c>
      <c r="D5910" s="4" t="s">
        <v>308</v>
      </c>
      <c r="E5910" s="4" t="s">
        <v>231</v>
      </c>
      <c r="F5910" s="16" t="s">
        <v>309</v>
      </c>
      <c r="G5910" s="17"/>
      <c r="H5910" s="7">
        <v>12000</v>
      </c>
      <c r="I5910" s="7">
        <v>0</v>
      </c>
      <c r="J5910" s="7">
        <v>0</v>
      </c>
      <c r="K5910" s="7">
        <v>0</v>
      </c>
      <c r="L5910" s="7">
        <v>0</v>
      </c>
      <c r="M5910" s="7">
        <v>0</v>
      </c>
      <c r="N5910" s="7">
        <v>0</v>
      </c>
      <c r="O5910" s="7"/>
      <c r="P5910" s="7">
        <v>0</v>
      </c>
      <c r="Q5910" s="7">
        <v>0</v>
      </c>
      <c r="R5910" s="7">
        <f>H5910-Q5910</f>
        <v>12000</v>
      </c>
      <c r="S5910" s="4" t="s">
        <v>38</v>
      </c>
    </row>
    <row r="5911" spans="1:19" ht="26.25" hidden="1" customHeight="1" x14ac:dyDescent="0.25">
      <c r="A5911" s="10">
        <f>+SUBTOTAL(103,$B$5:B5911)</f>
        <v>2949</v>
      </c>
      <c r="B5911" s="4" t="s">
        <v>4335</v>
      </c>
      <c r="C5911" s="4" t="s">
        <v>11057</v>
      </c>
      <c r="D5911" s="4" t="s">
        <v>392</v>
      </c>
      <c r="E5911" s="4" t="s">
        <v>65</v>
      </c>
      <c r="F5911" s="16" t="s">
        <v>23</v>
      </c>
      <c r="G5911" s="17"/>
      <c r="H5911" s="7">
        <v>12000</v>
      </c>
      <c r="I5911" s="7">
        <v>344.4</v>
      </c>
      <c r="J5911" s="7">
        <v>0</v>
      </c>
      <c r="K5911" s="7">
        <v>364.8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734.2</v>
      </c>
      <c r="R5911" s="7">
        <f>H5911-Q5911</f>
        <v>11265.8</v>
      </c>
      <c r="S5911" s="4" t="s">
        <v>38</v>
      </c>
    </row>
    <row r="5912" spans="1:19" ht="26.25" customHeight="1" x14ac:dyDescent="0.25">
      <c r="A5912" s="10">
        <f>+SUBTOTAL(103,$B$5:B5912)</f>
        <v>2950</v>
      </c>
      <c r="B5912" s="4" t="s">
        <v>4336</v>
      </c>
      <c r="C5912" s="4" t="s">
        <v>11145</v>
      </c>
      <c r="D5912" s="4" t="s">
        <v>308</v>
      </c>
      <c r="E5912" s="4" t="s">
        <v>231</v>
      </c>
      <c r="F5912" s="16" t="s">
        <v>309</v>
      </c>
      <c r="G5912" s="17"/>
      <c r="H5912" s="7">
        <v>12000</v>
      </c>
      <c r="I5912" s="7">
        <v>0</v>
      </c>
      <c r="J5912" s="7">
        <v>0</v>
      </c>
      <c r="K5912" s="7">
        <v>0</v>
      </c>
      <c r="L5912" s="7">
        <v>0</v>
      </c>
      <c r="M5912" s="7">
        <v>0</v>
      </c>
      <c r="N5912" s="7">
        <v>0</v>
      </c>
      <c r="O5912" s="7"/>
      <c r="P5912" s="7">
        <v>0</v>
      </c>
      <c r="Q5912" s="7">
        <v>0</v>
      </c>
      <c r="R5912" s="7">
        <f>H5912-Q5912</f>
        <v>12000</v>
      </c>
      <c r="S5912" s="4" t="s">
        <v>24</v>
      </c>
    </row>
    <row r="5913" spans="1:19" ht="26.25" hidden="1" customHeight="1" x14ac:dyDescent="0.25">
      <c r="A5913" s="10">
        <f>+SUBTOTAL(103,$B$5:B5913)</f>
        <v>2950</v>
      </c>
      <c r="B5913" s="4" t="s">
        <v>4337</v>
      </c>
      <c r="C5913" s="4" t="s">
        <v>11160</v>
      </c>
      <c r="D5913" s="4" t="s">
        <v>3623</v>
      </c>
      <c r="E5913" s="4" t="s">
        <v>52</v>
      </c>
      <c r="F5913" s="16" t="s">
        <v>23</v>
      </c>
      <c r="G5913" s="17"/>
      <c r="H5913" s="7">
        <v>12000</v>
      </c>
      <c r="I5913" s="7">
        <v>344.4</v>
      </c>
      <c r="J5913" s="7">
        <v>0</v>
      </c>
      <c r="K5913" s="7">
        <v>364.8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734.2</v>
      </c>
      <c r="R5913" s="7">
        <f>H5913-Q5913</f>
        <v>11265.8</v>
      </c>
      <c r="S5913" s="4" t="s">
        <v>38</v>
      </c>
    </row>
    <row r="5914" spans="1:19" ht="26.25" customHeight="1" x14ac:dyDescent="0.25">
      <c r="A5914" s="10">
        <f>+SUBTOTAL(103,$B$5:B5914)</f>
        <v>2951</v>
      </c>
      <c r="B5914" s="4" t="s">
        <v>1473</v>
      </c>
      <c r="C5914" s="4" t="s">
        <v>11182</v>
      </c>
      <c r="D5914" s="4" t="s">
        <v>3593</v>
      </c>
      <c r="E5914" s="4" t="s">
        <v>80</v>
      </c>
      <c r="F5914" s="16" t="s">
        <v>23</v>
      </c>
      <c r="G5914" s="17"/>
      <c r="H5914" s="7">
        <v>12000</v>
      </c>
      <c r="I5914" s="7">
        <v>344.4</v>
      </c>
      <c r="J5914" s="7">
        <v>0</v>
      </c>
      <c r="K5914" s="7">
        <v>364.8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734.2</v>
      </c>
      <c r="R5914" s="7">
        <f>H5914-Q5914</f>
        <v>11265.8</v>
      </c>
      <c r="S5914" s="4" t="s">
        <v>24</v>
      </c>
    </row>
    <row r="5915" spans="1:19" ht="26.25" hidden="1" customHeight="1" x14ac:dyDescent="0.25">
      <c r="A5915" s="10">
        <f>+SUBTOTAL(103,$B$5:B5915)</f>
        <v>2951</v>
      </c>
      <c r="B5915" s="4" t="s">
        <v>5450</v>
      </c>
      <c r="C5915" s="4" t="s">
        <v>6871</v>
      </c>
      <c r="D5915" s="4" t="s">
        <v>1147</v>
      </c>
      <c r="E5915" s="4" t="s">
        <v>61</v>
      </c>
      <c r="F5915" s="16" t="s">
        <v>23</v>
      </c>
      <c r="G5915" s="17"/>
      <c r="H5915" s="7">
        <v>12000</v>
      </c>
      <c r="I5915" s="7">
        <v>344.4</v>
      </c>
      <c r="J5915" s="7">
        <v>0</v>
      </c>
      <c r="K5915" s="7">
        <v>364.8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734.2</v>
      </c>
      <c r="R5915" s="7">
        <f>H5915-Q5915</f>
        <v>11265.8</v>
      </c>
      <c r="S5915" s="4" t="s">
        <v>38</v>
      </c>
    </row>
    <row r="5916" spans="1:19" ht="26.25" hidden="1" customHeight="1" x14ac:dyDescent="0.25">
      <c r="A5916" s="10">
        <f>+SUBTOTAL(103,$B$5:B5916)</f>
        <v>2951</v>
      </c>
      <c r="B5916" s="4" t="s">
        <v>4338</v>
      </c>
      <c r="C5916" s="4" t="s">
        <v>11298</v>
      </c>
      <c r="D5916" s="4" t="s">
        <v>3623</v>
      </c>
      <c r="E5916" s="4" t="s">
        <v>61</v>
      </c>
      <c r="F5916" s="16" t="s">
        <v>23</v>
      </c>
      <c r="G5916" s="17"/>
      <c r="H5916" s="7">
        <v>12000</v>
      </c>
      <c r="I5916" s="7">
        <v>344.4</v>
      </c>
      <c r="J5916" s="7">
        <v>0</v>
      </c>
      <c r="K5916" s="7">
        <v>364.8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734.2</v>
      </c>
      <c r="R5916" s="7">
        <f>H5916-Q5916</f>
        <v>11265.8</v>
      </c>
      <c r="S5916" s="4" t="s">
        <v>38</v>
      </c>
    </row>
    <row r="5917" spans="1:19" ht="26.25" hidden="1" customHeight="1" x14ac:dyDescent="0.25">
      <c r="A5917" s="10">
        <f>+SUBTOTAL(103,$B$5:B5917)</f>
        <v>2951</v>
      </c>
      <c r="B5917" s="4" t="s">
        <v>4339</v>
      </c>
      <c r="C5917" s="4" t="s">
        <v>11688</v>
      </c>
      <c r="D5917" s="4" t="s">
        <v>3593</v>
      </c>
      <c r="E5917" s="4" t="s">
        <v>61</v>
      </c>
      <c r="F5917" s="16" t="s">
        <v>23</v>
      </c>
      <c r="G5917" s="17"/>
      <c r="H5917" s="7">
        <v>12000</v>
      </c>
      <c r="I5917" s="7">
        <v>344.4</v>
      </c>
      <c r="J5917" s="7">
        <v>0</v>
      </c>
      <c r="K5917" s="7">
        <v>364.8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734.2</v>
      </c>
      <c r="R5917" s="7">
        <f>H5917-Q5917</f>
        <v>11265.8</v>
      </c>
      <c r="S5917" s="4" t="s">
        <v>24</v>
      </c>
    </row>
    <row r="5918" spans="1:19" ht="26.25" customHeight="1" x14ac:dyDescent="0.25">
      <c r="A5918" s="10">
        <f>+SUBTOTAL(103,$B$5:B5918)</f>
        <v>2952</v>
      </c>
      <c r="B5918" s="4" t="s">
        <v>4340</v>
      </c>
      <c r="C5918" s="4" t="s">
        <v>6432</v>
      </c>
      <c r="D5918" s="4" t="s">
        <v>1147</v>
      </c>
      <c r="E5918" s="4" t="s">
        <v>29</v>
      </c>
      <c r="F5918" s="16" t="s">
        <v>23</v>
      </c>
      <c r="G5918" s="17" t="s">
        <v>11704</v>
      </c>
      <c r="H5918" s="7">
        <v>11970.32</v>
      </c>
      <c r="I5918" s="7">
        <v>343.55</v>
      </c>
      <c r="J5918" s="7">
        <v>0</v>
      </c>
      <c r="K5918" s="7">
        <v>363.9</v>
      </c>
      <c r="L5918" s="7">
        <v>3430.92</v>
      </c>
      <c r="M5918" s="7">
        <v>25</v>
      </c>
      <c r="N5918" s="7">
        <v>100</v>
      </c>
      <c r="O5918" s="7"/>
      <c r="P5918" s="7">
        <v>3956.75</v>
      </c>
      <c r="Q5918" s="7">
        <v>8220.1200000000008</v>
      </c>
      <c r="R5918" s="7">
        <f>H5918-Q5918</f>
        <v>3750.1999999999989</v>
      </c>
      <c r="S5918" s="4" t="s">
        <v>38</v>
      </c>
    </row>
    <row r="5919" spans="1:19" ht="26.25" customHeight="1" x14ac:dyDescent="0.25">
      <c r="A5919" s="10">
        <f>+SUBTOTAL(103,$B$5:B5919)</f>
        <v>2953</v>
      </c>
      <c r="B5919" s="4" t="s">
        <v>3135</v>
      </c>
      <c r="C5919" s="4" t="s">
        <v>4092</v>
      </c>
      <c r="D5919" s="4" t="s">
        <v>3988</v>
      </c>
      <c r="E5919" s="4" t="s">
        <v>129</v>
      </c>
      <c r="F5919" s="16" t="s">
        <v>23</v>
      </c>
      <c r="G5919" s="17" t="s">
        <v>11704</v>
      </c>
      <c r="H5919" s="7">
        <v>11941.73</v>
      </c>
      <c r="I5919" s="7">
        <v>342.73</v>
      </c>
      <c r="J5919" s="7">
        <v>0</v>
      </c>
      <c r="K5919" s="7">
        <v>363.03</v>
      </c>
      <c r="L5919" s="7">
        <v>0</v>
      </c>
      <c r="M5919" s="7">
        <v>25</v>
      </c>
      <c r="N5919" s="7">
        <v>140</v>
      </c>
      <c r="O5919" s="7"/>
      <c r="P5919" s="7">
        <v>6413.62</v>
      </c>
      <c r="Q5919" s="7">
        <v>7284.38</v>
      </c>
      <c r="R5919" s="7">
        <f>H5919-Q5919</f>
        <v>4657.3499999999995</v>
      </c>
      <c r="S5919" s="4" t="s">
        <v>38</v>
      </c>
    </row>
    <row r="5920" spans="1:19" ht="26.25" customHeight="1" x14ac:dyDescent="0.25">
      <c r="A5920" s="10">
        <f>+SUBTOTAL(103,$B$5:B5920)</f>
        <v>2954</v>
      </c>
      <c r="B5920" s="4" t="s">
        <v>807</v>
      </c>
      <c r="C5920" s="4" t="s">
        <v>7046</v>
      </c>
      <c r="D5920" s="4" t="s">
        <v>3623</v>
      </c>
      <c r="E5920" s="4" t="s">
        <v>29</v>
      </c>
      <c r="F5920" s="16" t="s">
        <v>23</v>
      </c>
      <c r="G5920" s="17"/>
      <c r="H5920" s="7">
        <v>11905.8</v>
      </c>
      <c r="I5920" s="7">
        <v>341.7</v>
      </c>
      <c r="J5920" s="7">
        <v>0</v>
      </c>
      <c r="K5920" s="7">
        <v>361.94</v>
      </c>
      <c r="L5920" s="7">
        <v>0</v>
      </c>
      <c r="M5920" s="7">
        <v>25</v>
      </c>
      <c r="N5920" s="7">
        <v>0</v>
      </c>
      <c r="O5920" s="7"/>
      <c r="P5920" s="7">
        <v>50</v>
      </c>
      <c r="Q5920" s="7">
        <v>778.64</v>
      </c>
      <c r="R5920" s="7">
        <f>H5920-Q5920</f>
        <v>11127.16</v>
      </c>
      <c r="S5920" s="4" t="s">
        <v>24</v>
      </c>
    </row>
    <row r="5921" spans="1:19" ht="26.25" customHeight="1" x14ac:dyDescent="0.25">
      <c r="A5921" s="10">
        <f>+SUBTOTAL(103,$B$5:B5921)</f>
        <v>2955</v>
      </c>
      <c r="B5921" s="4" t="s">
        <v>2913</v>
      </c>
      <c r="C5921" s="4" t="s">
        <v>5241</v>
      </c>
      <c r="D5921" s="4" t="s">
        <v>2425</v>
      </c>
      <c r="E5921" s="4" t="s">
        <v>22</v>
      </c>
      <c r="F5921" s="16" t="s">
        <v>23</v>
      </c>
      <c r="G5921" s="17"/>
      <c r="H5921" s="7">
        <v>11880</v>
      </c>
      <c r="I5921" s="7">
        <v>340.96</v>
      </c>
      <c r="J5921" s="7">
        <v>0</v>
      </c>
      <c r="K5921" s="7">
        <v>361.15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727.11</v>
      </c>
      <c r="R5921" s="7">
        <f>H5921-Q5921</f>
        <v>11152.89</v>
      </c>
      <c r="S5921" s="4" t="s">
        <v>24</v>
      </c>
    </row>
    <row r="5922" spans="1:19" ht="26.25" hidden="1" customHeight="1" x14ac:dyDescent="0.25">
      <c r="A5922" s="10">
        <f>+SUBTOTAL(103,$B$5:B5922)</f>
        <v>2955</v>
      </c>
      <c r="B5922" s="4" t="s">
        <v>4341</v>
      </c>
      <c r="C5922" s="4" t="s">
        <v>10836</v>
      </c>
      <c r="D5922" s="4" t="s">
        <v>433</v>
      </c>
      <c r="E5922" s="4" t="s">
        <v>61</v>
      </c>
      <c r="F5922" s="16" t="s">
        <v>23</v>
      </c>
      <c r="G5922" s="17"/>
      <c r="H5922" s="7">
        <v>11880</v>
      </c>
      <c r="I5922" s="7">
        <v>340.96</v>
      </c>
      <c r="J5922" s="7">
        <v>0</v>
      </c>
      <c r="K5922" s="7">
        <v>361.15</v>
      </c>
      <c r="L5922" s="7">
        <v>1715.46</v>
      </c>
      <c r="M5922" s="7">
        <v>25</v>
      </c>
      <c r="N5922" s="7">
        <v>0</v>
      </c>
      <c r="O5922" s="7"/>
      <c r="P5922" s="7">
        <v>4948.84</v>
      </c>
      <c r="Q5922" s="7">
        <v>7391.41</v>
      </c>
      <c r="R5922" s="7">
        <f>H5922-Q5922</f>
        <v>4488.59</v>
      </c>
      <c r="S5922" s="4" t="s">
        <v>24</v>
      </c>
    </row>
    <row r="5923" spans="1:19" ht="26.25" hidden="1" customHeight="1" x14ac:dyDescent="0.25">
      <c r="A5923" s="10">
        <f>+SUBTOTAL(103,$B$5:B5923)</f>
        <v>2955</v>
      </c>
      <c r="B5923" s="4" t="s">
        <v>4342</v>
      </c>
      <c r="C5923" s="4" t="s">
        <v>5629</v>
      </c>
      <c r="D5923" s="4" t="s">
        <v>3593</v>
      </c>
      <c r="E5923" s="4" t="s">
        <v>61</v>
      </c>
      <c r="F5923" s="16" t="s">
        <v>23</v>
      </c>
      <c r="G5923" s="17"/>
      <c r="H5923" s="7">
        <v>11875</v>
      </c>
      <c r="I5923" s="7">
        <v>340.81</v>
      </c>
      <c r="J5923" s="7">
        <v>0</v>
      </c>
      <c r="K5923" s="7">
        <v>361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726.81</v>
      </c>
      <c r="R5923" s="7">
        <f>H5923-Q5923</f>
        <v>11148.19</v>
      </c>
      <c r="S5923" s="4" t="s">
        <v>24</v>
      </c>
    </row>
    <row r="5924" spans="1:19" ht="26.25" hidden="1" customHeight="1" x14ac:dyDescent="0.25">
      <c r="A5924" s="10">
        <f>+SUBTOTAL(103,$B$5:B5924)</f>
        <v>2955</v>
      </c>
      <c r="B5924" s="4" t="s">
        <v>523</v>
      </c>
      <c r="C5924" s="4" t="s">
        <v>10688</v>
      </c>
      <c r="D5924" s="4" t="s">
        <v>1260</v>
      </c>
      <c r="E5924" s="4" t="s">
        <v>57</v>
      </c>
      <c r="F5924" s="16" t="s">
        <v>23</v>
      </c>
      <c r="G5924" s="17"/>
      <c r="H5924" s="7">
        <v>11770</v>
      </c>
      <c r="I5924" s="7">
        <v>337.8</v>
      </c>
      <c r="J5924" s="7">
        <v>0</v>
      </c>
      <c r="K5924" s="7">
        <v>357.81</v>
      </c>
      <c r="L5924" s="7">
        <v>0</v>
      </c>
      <c r="M5924" s="7">
        <v>25</v>
      </c>
      <c r="N5924" s="7">
        <v>0</v>
      </c>
      <c r="O5924" s="7"/>
      <c r="P5924" s="7">
        <v>2962.61</v>
      </c>
      <c r="Q5924" s="7">
        <v>3683.22</v>
      </c>
      <c r="R5924" s="7">
        <f>H5924-Q5924</f>
        <v>8086.7800000000007</v>
      </c>
      <c r="S5924" s="4" t="s">
        <v>24</v>
      </c>
    </row>
    <row r="5925" spans="1:19" ht="26.25" hidden="1" customHeight="1" x14ac:dyDescent="0.25">
      <c r="A5925" s="10">
        <f>+SUBTOTAL(103,$B$5:B5925)</f>
        <v>2955</v>
      </c>
      <c r="B5925" s="4" t="s">
        <v>4343</v>
      </c>
      <c r="C5925" s="4" t="s">
        <v>5655</v>
      </c>
      <c r="D5925" s="4" t="s">
        <v>433</v>
      </c>
      <c r="E5925" s="4" t="s">
        <v>61</v>
      </c>
      <c r="F5925" s="16" t="s">
        <v>23</v>
      </c>
      <c r="G5925" s="17"/>
      <c r="H5925" s="7">
        <v>11732.55</v>
      </c>
      <c r="I5925" s="7">
        <v>336.72</v>
      </c>
      <c r="J5925" s="7">
        <v>0</v>
      </c>
      <c r="K5925" s="7">
        <v>356.67</v>
      </c>
      <c r="L5925" s="7">
        <v>1715.46</v>
      </c>
      <c r="M5925" s="7">
        <v>25</v>
      </c>
      <c r="N5925" s="7">
        <v>0</v>
      </c>
      <c r="O5925" s="7"/>
      <c r="P5925" s="7">
        <v>2003.88</v>
      </c>
      <c r="Q5925" s="7">
        <v>4437.7299999999996</v>
      </c>
      <c r="R5925" s="7">
        <f>H5925-Q5925</f>
        <v>7294.82</v>
      </c>
      <c r="S5925" s="4" t="s">
        <v>38</v>
      </c>
    </row>
    <row r="5926" spans="1:19" ht="26.25" customHeight="1" x14ac:dyDescent="0.25">
      <c r="A5926" s="10">
        <f>+SUBTOTAL(103,$B$5:B5926)</f>
        <v>2956</v>
      </c>
      <c r="B5926" s="4" t="s">
        <v>2953</v>
      </c>
      <c r="C5926" s="4" t="s">
        <v>5647</v>
      </c>
      <c r="D5926" s="4" t="s">
        <v>941</v>
      </c>
      <c r="E5926" s="4" t="s">
        <v>590</v>
      </c>
      <c r="F5926" s="16" t="s">
        <v>23</v>
      </c>
      <c r="G5926" s="17" t="s">
        <v>11704</v>
      </c>
      <c r="H5926" s="7">
        <v>11638</v>
      </c>
      <c r="I5926" s="7">
        <v>334.01</v>
      </c>
      <c r="J5926" s="7">
        <v>0</v>
      </c>
      <c r="K5926" s="7">
        <v>353.8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712.81</v>
      </c>
      <c r="R5926" s="7">
        <f>H5926-Q5926</f>
        <v>10925.19</v>
      </c>
      <c r="S5926" s="4" t="s">
        <v>38</v>
      </c>
    </row>
    <row r="5927" spans="1:19" ht="26.25" hidden="1" customHeight="1" x14ac:dyDescent="0.25">
      <c r="A5927" s="10">
        <f>+SUBTOTAL(103,$B$5:B5927)</f>
        <v>2956</v>
      </c>
      <c r="B5927" s="4" t="s">
        <v>1120</v>
      </c>
      <c r="C5927" s="4" t="s">
        <v>9048</v>
      </c>
      <c r="D5927" s="4" t="s">
        <v>433</v>
      </c>
      <c r="E5927" s="4" t="s">
        <v>52</v>
      </c>
      <c r="F5927" s="16" t="s">
        <v>23</v>
      </c>
      <c r="G5927" s="17"/>
      <c r="H5927" s="7">
        <v>11638</v>
      </c>
      <c r="I5927" s="7">
        <v>334.01</v>
      </c>
      <c r="J5927" s="7">
        <v>0</v>
      </c>
      <c r="K5927" s="7">
        <v>353.8</v>
      </c>
      <c r="L5927" s="7">
        <v>0</v>
      </c>
      <c r="M5927" s="7">
        <v>25</v>
      </c>
      <c r="N5927" s="7">
        <v>0</v>
      </c>
      <c r="O5927" s="7"/>
      <c r="P5927" s="7">
        <v>1500</v>
      </c>
      <c r="Q5927" s="7">
        <v>2212.81</v>
      </c>
      <c r="R5927" s="7">
        <f>H5927-Q5927</f>
        <v>9425.19</v>
      </c>
      <c r="S5927" s="4" t="s">
        <v>38</v>
      </c>
    </row>
    <row r="5928" spans="1:19" ht="26.25" hidden="1" customHeight="1" x14ac:dyDescent="0.25">
      <c r="A5928" s="10">
        <f>+SUBTOTAL(103,$B$5:B5928)</f>
        <v>2956</v>
      </c>
      <c r="B5928" s="4" t="s">
        <v>656</v>
      </c>
      <c r="C5928" s="4" t="s">
        <v>6160</v>
      </c>
      <c r="D5928" s="4" t="s">
        <v>433</v>
      </c>
      <c r="E5928" s="4" t="s">
        <v>59</v>
      </c>
      <c r="F5928" s="16" t="s">
        <v>23</v>
      </c>
      <c r="G5928" s="17" t="s">
        <v>11704</v>
      </c>
      <c r="H5928" s="7">
        <v>11596.98</v>
      </c>
      <c r="I5928" s="7">
        <v>332.83</v>
      </c>
      <c r="J5928" s="7">
        <v>0</v>
      </c>
      <c r="K5928" s="7">
        <v>352.55</v>
      </c>
      <c r="L5928" s="7">
        <v>0</v>
      </c>
      <c r="M5928" s="7">
        <v>25</v>
      </c>
      <c r="N5928" s="7">
        <v>0</v>
      </c>
      <c r="O5928" s="7"/>
      <c r="P5928" s="7">
        <v>1066.56</v>
      </c>
      <c r="Q5928" s="7">
        <v>1776.94</v>
      </c>
      <c r="R5928" s="7">
        <f>H5928-Q5928</f>
        <v>9820.0399999999991</v>
      </c>
      <c r="S5928" s="4" t="s">
        <v>24</v>
      </c>
    </row>
    <row r="5929" spans="1:19" ht="26.25" customHeight="1" x14ac:dyDescent="0.25">
      <c r="A5929" s="10">
        <f>+SUBTOTAL(103,$B$5:B5929)</f>
        <v>2957</v>
      </c>
      <c r="B5929" s="4" t="s">
        <v>1617</v>
      </c>
      <c r="C5929" s="4" t="s">
        <v>6871</v>
      </c>
      <c r="D5929" s="4" t="s">
        <v>3623</v>
      </c>
      <c r="E5929" s="4" t="s">
        <v>129</v>
      </c>
      <c r="F5929" s="16" t="s">
        <v>23</v>
      </c>
      <c r="G5929" s="17"/>
      <c r="H5929" s="7">
        <v>11550</v>
      </c>
      <c r="I5929" s="7">
        <v>331.49</v>
      </c>
      <c r="J5929" s="7">
        <v>0</v>
      </c>
      <c r="K5929" s="7">
        <v>351.12</v>
      </c>
      <c r="L5929" s="7">
        <v>0</v>
      </c>
      <c r="M5929" s="7">
        <v>25</v>
      </c>
      <c r="N5929" s="7">
        <v>120</v>
      </c>
      <c r="O5929" s="7"/>
      <c r="P5929" s="7">
        <v>0</v>
      </c>
      <c r="Q5929" s="7">
        <v>827.61</v>
      </c>
      <c r="R5929" s="7">
        <f>H5929-Q5929</f>
        <v>10722.39</v>
      </c>
      <c r="S5929" s="4" t="s">
        <v>38</v>
      </c>
    </row>
    <row r="5930" spans="1:19" ht="26.25" customHeight="1" x14ac:dyDescent="0.25">
      <c r="A5930" s="10">
        <f>+SUBTOTAL(103,$B$5:B5930)</f>
        <v>2958</v>
      </c>
      <c r="B5930" s="4" t="s">
        <v>2034</v>
      </c>
      <c r="C5930" s="4" t="s">
        <v>5694</v>
      </c>
      <c r="D5930" s="4" t="s">
        <v>1181</v>
      </c>
      <c r="E5930" s="4" t="s">
        <v>110</v>
      </c>
      <c r="F5930" s="16" t="s">
        <v>23</v>
      </c>
      <c r="G5930" s="17" t="s">
        <v>11704</v>
      </c>
      <c r="H5930" s="7">
        <v>11550</v>
      </c>
      <c r="I5930" s="7">
        <v>331.49</v>
      </c>
      <c r="J5930" s="7">
        <v>0</v>
      </c>
      <c r="K5930" s="7">
        <v>351.12</v>
      </c>
      <c r="L5930" s="7">
        <v>0</v>
      </c>
      <c r="M5930" s="7">
        <v>25</v>
      </c>
      <c r="N5930" s="7">
        <v>100</v>
      </c>
      <c r="O5930" s="7"/>
      <c r="P5930" s="7">
        <v>5876.53</v>
      </c>
      <c r="Q5930" s="7">
        <v>6684.14</v>
      </c>
      <c r="R5930" s="7">
        <f>H5930-Q5930</f>
        <v>4865.8599999999997</v>
      </c>
      <c r="S5930" s="4" t="s">
        <v>24</v>
      </c>
    </row>
    <row r="5931" spans="1:19" ht="26.25" customHeight="1" x14ac:dyDescent="0.25">
      <c r="A5931" s="10">
        <f>+SUBTOTAL(103,$B$5:B5931)</f>
        <v>2959</v>
      </c>
      <c r="B5931" s="4" t="s">
        <v>3040</v>
      </c>
      <c r="C5931" s="4" t="s">
        <v>9899</v>
      </c>
      <c r="D5931" s="4" t="s">
        <v>1260</v>
      </c>
      <c r="E5931" s="4" t="s">
        <v>794</v>
      </c>
      <c r="F5931" s="16" t="s">
        <v>23</v>
      </c>
      <c r="G5931" s="17"/>
      <c r="H5931" s="7">
        <v>11548.68</v>
      </c>
      <c r="I5931" s="7">
        <v>331.45</v>
      </c>
      <c r="J5931" s="7">
        <v>0</v>
      </c>
      <c r="K5931" s="7">
        <v>351.08</v>
      </c>
      <c r="L5931" s="7">
        <v>0</v>
      </c>
      <c r="M5931" s="7">
        <v>25</v>
      </c>
      <c r="N5931" s="7">
        <v>0</v>
      </c>
      <c r="O5931" s="7"/>
      <c r="P5931" s="7">
        <v>9655.59</v>
      </c>
      <c r="Q5931" s="7">
        <v>10363.120000000001</v>
      </c>
      <c r="R5931" s="7">
        <f>H5931-Q5931</f>
        <v>1185.5599999999995</v>
      </c>
      <c r="S5931" s="4" t="s">
        <v>38</v>
      </c>
    </row>
    <row r="5932" spans="1:19" ht="26.25" customHeight="1" x14ac:dyDescent="0.25">
      <c r="A5932" s="10">
        <f>+SUBTOTAL(103,$B$5:B5932)</f>
        <v>2960</v>
      </c>
      <c r="B5932" s="4" t="s">
        <v>5389</v>
      </c>
      <c r="C5932" s="4" t="s">
        <v>11169</v>
      </c>
      <c r="D5932" s="4" t="s">
        <v>308</v>
      </c>
      <c r="E5932" s="4" t="s">
        <v>231</v>
      </c>
      <c r="F5932" s="16" t="s">
        <v>309</v>
      </c>
      <c r="G5932" s="17"/>
      <c r="H5932" s="7">
        <v>11500</v>
      </c>
      <c r="I5932" s="7">
        <v>0</v>
      </c>
      <c r="J5932" s="7">
        <v>0</v>
      </c>
      <c r="K5932" s="7">
        <v>0</v>
      </c>
      <c r="L5932" s="7">
        <v>0</v>
      </c>
      <c r="M5932" s="7">
        <v>0</v>
      </c>
      <c r="N5932" s="7">
        <v>0</v>
      </c>
      <c r="O5932" s="7"/>
      <c r="P5932" s="7">
        <v>0</v>
      </c>
      <c r="Q5932" s="7">
        <v>0</v>
      </c>
      <c r="R5932" s="7">
        <f>H5932-Q5932</f>
        <v>11500</v>
      </c>
      <c r="S5932" s="4" t="s">
        <v>38</v>
      </c>
    </row>
    <row r="5933" spans="1:19" ht="26.25" hidden="1" customHeight="1" x14ac:dyDescent="0.25">
      <c r="A5933" s="10">
        <f>+SUBTOTAL(103,$B$5:B5933)</f>
        <v>2960</v>
      </c>
      <c r="B5933" s="4" t="s">
        <v>4345</v>
      </c>
      <c r="C5933" s="4" t="s">
        <v>8812</v>
      </c>
      <c r="D5933" s="4" t="s">
        <v>433</v>
      </c>
      <c r="E5933" s="4" t="s">
        <v>61</v>
      </c>
      <c r="F5933" s="16" t="s">
        <v>23</v>
      </c>
      <c r="G5933" s="17"/>
      <c r="H5933" s="7">
        <v>11400</v>
      </c>
      <c r="I5933" s="7">
        <v>327.18</v>
      </c>
      <c r="J5933" s="7">
        <v>0</v>
      </c>
      <c r="K5933" s="7">
        <v>346.56</v>
      </c>
      <c r="L5933" s="7">
        <v>1715.46</v>
      </c>
      <c r="M5933" s="7">
        <v>25</v>
      </c>
      <c r="N5933" s="7">
        <v>0</v>
      </c>
      <c r="O5933" s="7"/>
      <c r="P5933" s="7">
        <v>0</v>
      </c>
      <c r="Q5933" s="7">
        <v>2414.1999999999998</v>
      </c>
      <c r="R5933" s="7">
        <f>H5933-Q5933</f>
        <v>8985.7999999999993</v>
      </c>
      <c r="S5933" s="4" t="s">
        <v>38</v>
      </c>
    </row>
    <row r="5934" spans="1:19" ht="26.25" customHeight="1" x14ac:dyDescent="0.25">
      <c r="A5934" s="10">
        <f>+SUBTOTAL(103,$B$5:B5934)</f>
        <v>2961</v>
      </c>
      <c r="B5934" s="4" t="s">
        <v>4346</v>
      </c>
      <c r="C5934" s="4" t="s">
        <v>9803</v>
      </c>
      <c r="D5934" s="4" t="s">
        <v>4347</v>
      </c>
      <c r="E5934" s="4" t="s">
        <v>29</v>
      </c>
      <c r="F5934" s="16" t="s">
        <v>23</v>
      </c>
      <c r="G5934" s="17"/>
      <c r="H5934" s="7">
        <v>11399.67</v>
      </c>
      <c r="I5934" s="7">
        <v>327.17</v>
      </c>
      <c r="J5934" s="7">
        <v>0</v>
      </c>
      <c r="K5934" s="7">
        <v>346.55</v>
      </c>
      <c r="L5934" s="7">
        <v>0</v>
      </c>
      <c r="M5934" s="7">
        <v>25</v>
      </c>
      <c r="N5934" s="7">
        <v>0</v>
      </c>
      <c r="O5934" s="7"/>
      <c r="P5934" s="7">
        <v>4049.47</v>
      </c>
      <c r="Q5934" s="7">
        <v>4748.1899999999996</v>
      </c>
      <c r="R5934" s="7">
        <f>H5934-Q5934</f>
        <v>6651.4800000000005</v>
      </c>
      <c r="S5934" s="4" t="s">
        <v>38</v>
      </c>
    </row>
    <row r="5935" spans="1:19" ht="26.25" customHeight="1" x14ac:dyDescent="0.25">
      <c r="A5935" s="10">
        <f>+SUBTOTAL(103,$B$5:B5935)</f>
        <v>2962</v>
      </c>
      <c r="B5935" s="4" t="s">
        <v>4063</v>
      </c>
      <c r="C5935" s="4" t="s">
        <v>8806</v>
      </c>
      <c r="D5935" s="4" t="s">
        <v>2216</v>
      </c>
      <c r="E5935" s="4" t="s">
        <v>191</v>
      </c>
      <c r="F5935" s="16" t="s">
        <v>23</v>
      </c>
      <c r="G5935" s="17"/>
      <c r="H5935" s="7">
        <v>11279.92</v>
      </c>
      <c r="I5935" s="7">
        <v>323.73</v>
      </c>
      <c r="J5935" s="7">
        <v>0</v>
      </c>
      <c r="K5935" s="7">
        <v>342.91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691.64</v>
      </c>
      <c r="R5935" s="7">
        <f>H5935-Q5935</f>
        <v>10588.28</v>
      </c>
      <c r="S5935" s="4" t="s">
        <v>38</v>
      </c>
    </row>
    <row r="5936" spans="1:19" ht="26.25" customHeight="1" x14ac:dyDescent="0.25">
      <c r="A5936" s="10">
        <f>+SUBTOTAL(103,$B$5:B5936)</f>
        <v>2963</v>
      </c>
      <c r="B5936" s="4" t="s">
        <v>1811</v>
      </c>
      <c r="C5936" s="4" t="s">
        <v>5694</v>
      </c>
      <c r="D5936" s="4" t="s">
        <v>433</v>
      </c>
      <c r="E5936" s="4" t="s">
        <v>2961</v>
      </c>
      <c r="F5936" s="16" t="s">
        <v>23</v>
      </c>
      <c r="G5936" s="17"/>
      <c r="H5936" s="7">
        <v>11275</v>
      </c>
      <c r="I5936" s="7">
        <v>323.58999999999997</v>
      </c>
      <c r="J5936" s="7">
        <v>0</v>
      </c>
      <c r="K5936" s="7">
        <v>342.76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691.35</v>
      </c>
      <c r="R5936" s="7">
        <f>H5936-Q5936</f>
        <v>10583.65</v>
      </c>
      <c r="S5936" s="4" t="s">
        <v>38</v>
      </c>
    </row>
    <row r="5937" spans="1:19" ht="26.25" hidden="1" customHeight="1" x14ac:dyDescent="0.25">
      <c r="A5937" s="10">
        <f>+SUBTOTAL(103,$B$5:B5937)</f>
        <v>2963</v>
      </c>
      <c r="B5937" s="4" t="s">
        <v>33</v>
      </c>
      <c r="C5937" s="4" t="s">
        <v>8754</v>
      </c>
      <c r="D5937" s="4" t="s">
        <v>433</v>
      </c>
      <c r="E5937" s="4" t="s">
        <v>52</v>
      </c>
      <c r="F5937" s="16" t="s">
        <v>23</v>
      </c>
      <c r="G5937" s="17"/>
      <c r="H5937" s="7">
        <v>11259</v>
      </c>
      <c r="I5937" s="7">
        <v>323.13</v>
      </c>
      <c r="J5937" s="7">
        <v>0</v>
      </c>
      <c r="K5937" s="7">
        <v>342.27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690.4</v>
      </c>
      <c r="R5937" s="7">
        <f>H5937-Q5937</f>
        <v>10568.6</v>
      </c>
      <c r="S5937" s="4" t="s">
        <v>24</v>
      </c>
    </row>
    <row r="5938" spans="1:19" ht="26.25" customHeight="1" x14ac:dyDescent="0.25">
      <c r="A5938" s="10">
        <f>+SUBTOTAL(103,$B$5:B5938)</f>
        <v>2964</v>
      </c>
      <c r="B5938" s="4" t="s">
        <v>416</v>
      </c>
      <c r="C5938" s="4" t="s">
        <v>5743</v>
      </c>
      <c r="D5938" s="4" t="s">
        <v>2425</v>
      </c>
      <c r="E5938" s="4" t="s">
        <v>72</v>
      </c>
      <c r="F5938" s="16" t="s">
        <v>23</v>
      </c>
      <c r="G5938" s="17"/>
      <c r="H5938" s="7">
        <v>11258.5</v>
      </c>
      <c r="I5938" s="7">
        <v>323.12</v>
      </c>
      <c r="J5938" s="7">
        <v>0</v>
      </c>
      <c r="K5938" s="7">
        <v>342.26</v>
      </c>
      <c r="L5938" s="7">
        <v>0</v>
      </c>
      <c r="M5938" s="7">
        <v>25</v>
      </c>
      <c r="N5938" s="7">
        <v>180</v>
      </c>
      <c r="O5938" s="7"/>
      <c r="P5938" s="7">
        <v>50</v>
      </c>
      <c r="Q5938" s="7">
        <v>920.38</v>
      </c>
      <c r="R5938" s="7">
        <f>H5938-Q5938</f>
        <v>10338.120000000001</v>
      </c>
      <c r="S5938" s="4" t="s">
        <v>24</v>
      </c>
    </row>
    <row r="5939" spans="1:19" ht="26.25" hidden="1" customHeight="1" x14ac:dyDescent="0.25">
      <c r="A5939" s="10">
        <f>+SUBTOTAL(103,$B$5:B5939)</f>
        <v>2964</v>
      </c>
      <c r="B5939" s="4" t="s">
        <v>4349</v>
      </c>
      <c r="C5939" s="4" t="s">
        <v>6157</v>
      </c>
      <c r="D5939" s="4" t="s">
        <v>1147</v>
      </c>
      <c r="E5939" s="4" t="s">
        <v>338</v>
      </c>
      <c r="F5939" s="16" t="s">
        <v>23</v>
      </c>
      <c r="G5939" s="17"/>
      <c r="H5939" s="7">
        <v>11258.5</v>
      </c>
      <c r="I5939" s="7">
        <v>323.12</v>
      </c>
      <c r="J5939" s="7">
        <v>0</v>
      </c>
      <c r="K5939" s="7">
        <v>342.26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690.38</v>
      </c>
      <c r="R5939" s="7">
        <f>H5939-Q5939</f>
        <v>10568.12</v>
      </c>
      <c r="S5939" s="4" t="s">
        <v>38</v>
      </c>
    </row>
    <row r="5940" spans="1:19" ht="26.25" hidden="1" customHeight="1" x14ac:dyDescent="0.25">
      <c r="A5940" s="10">
        <f>+SUBTOTAL(103,$B$5:B5940)</f>
        <v>2964</v>
      </c>
      <c r="B5940" s="4" t="s">
        <v>692</v>
      </c>
      <c r="C5940" s="4" t="s">
        <v>6366</v>
      </c>
      <c r="D5940" s="4" t="s">
        <v>2668</v>
      </c>
      <c r="E5940" s="4" t="s">
        <v>61</v>
      </c>
      <c r="F5940" s="16" t="s">
        <v>23</v>
      </c>
      <c r="G5940" s="17"/>
      <c r="H5940" s="7">
        <v>11258.5</v>
      </c>
      <c r="I5940" s="7">
        <v>323.12</v>
      </c>
      <c r="J5940" s="7">
        <v>0</v>
      </c>
      <c r="K5940" s="7">
        <v>342.26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690.38</v>
      </c>
      <c r="R5940" s="7">
        <f>H5940-Q5940</f>
        <v>10568.12</v>
      </c>
      <c r="S5940" s="4" t="s">
        <v>24</v>
      </c>
    </row>
    <row r="5941" spans="1:19" ht="26.25" hidden="1" customHeight="1" x14ac:dyDescent="0.25">
      <c r="A5941" s="10">
        <f>+SUBTOTAL(103,$B$5:B5941)</f>
        <v>2964</v>
      </c>
      <c r="B5941" s="4" t="s">
        <v>841</v>
      </c>
      <c r="C5941" s="4" t="s">
        <v>7280</v>
      </c>
      <c r="D5941" s="4" t="s">
        <v>3463</v>
      </c>
      <c r="E5941" s="4" t="s">
        <v>57</v>
      </c>
      <c r="F5941" s="16" t="s">
        <v>23</v>
      </c>
      <c r="G5941" s="17"/>
      <c r="H5941" s="7">
        <v>11258.5</v>
      </c>
      <c r="I5941" s="7">
        <v>323.12</v>
      </c>
      <c r="J5941" s="7">
        <v>0</v>
      </c>
      <c r="K5941" s="7">
        <v>342.26</v>
      </c>
      <c r="L5941" s="7">
        <v>0</v>
      </c>
      <c r="M5941" s="7">
        <v>25</v>
      </c>
      <c r="N5941" s="7">
        <v>0</v>
      </c>
      <c r="O5941" s="7"/>
      <c r="P5941" s="7">
        <v>3000</v>
      </c>
      <c r="Q5941" s="7">
        <v>3690.38</v>
      </c>
      <c r="R5941" s="7">
        <f>H5941-Q5941</f>
        <v>7568.12</v>
      </c>
      <c r="S5941" s="4" t="s">
        <v>24</v>
      </c>
    </row>
    <row r="5942" spans="1:19" ht="26.25" hidden="1" customHeight="1" x14ac:dyDescent="0.25">
      <c r="A5942" s="10">
        <f>+SUBTOTAL(103,$B$5:B5942)</f>
        <v>2964</v>
      </c>
      <c r="B5942" s="4" t="s">
        <v>1938</v>
      </c>
      <c r="C5942" s="4" t="s">
        <v>7385</v>
      </c>
      <c r="D5942" s="4" t="s">
        <v>1147</v>
      </c>
      <c r="E5942" s="4" t="s">
        <v>338</v>
      </c>
      <c r="F5942" s="16" t="s">
        <v>23</v>
      </c>
      <c r="G5942" s="17"/>
      <c r="H5942" s="7">
        <v>11258.5</v>
      </c>
      <c r="I5942" s="7">
        <v>323.12</v>
      </c>
      <c r="J5942" s="7">
        <v>0</v>
      </c>
      <c r="K5942" s="7">
        <v>342.26</v>
      </c>
      <c r="L5942" s="7">
        <v>1715.46</v>
      </c>
      <c r="M5942" s="7">
        <v>25</v>
      </c>
      <c r="N5942" s="7">
        <v>100</v>
      </c>
      <c r="O5942" s="7"/>
      <c r="P5942" s="7">
        <v>0</v>
      </c>
      <c r="Q5942" s="7">
        <v>2505.84</v>
      </c>
      <c r="R5942" s="7">
        <f>H5942-Q5942</f>
        <v>8752.66</v>
      </c>
      <c r="S5942" s="4" t="s">
        <v>38</v>
      </c>
    </row>
    <row r="5943" spans="1:19" ht="26.25" hidden="1" customHeight="1" x14ac:dyDescent="0.25">
      <c r="A5943" s="10">
        <f>+SUBTOTAL(103,$B$5:B5943)</f>
        <v>2964</v>
      </c>
      <c r="B5943" s="4" t="s">
        <v>4350</v>
      </c>
      <c r="C5943" s="4" t="s">
        <v>5657</v>
      </c>
      <c r="D5943" s="4" t="s">
        <v>3019</v>
      </c>
      <c r="E5943" s="4" t="s">
        <v>52</v>
      </c>
      <c r="F5943" s="16" t="s">
        <v>23</v>
      </c>
      <c r="G5943" s="17"/>
      <c r="H5943" s="7">
        <v>11258.5</v>
      </c>
      <c r="I5943" s="7">
        <v>323.12</v>
      </c>
      <c r="J5943" s="7">
        <v>0</v>
      </c>
      <c r="K5943" s="7">
        <v>342.26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690.38</v>
      </c>
      <c r="R5943" s="7">
        <f>H5943-Q5943</f>
        <v>10568.12</v>
      </c>
      <c r="S5943" s="4" t="s">
        <v>24</v>
      </c>
    </row>
    <row r="5944" spans="1:19" ht="26.25" hidden="1" customHeight="1" x14ac:dyDescent="0.25">
      <c r="A5944" s="10">
        <f>+SUBTOTAL(103,$B$5:B5944)</f>
        <v>2964</v>
      </c>
      <c r="B5944" s="4" t="s">
        <v>208</v>
      </c>
      <c r="C5944" s="4" t="s">
        <v>10061</v>
      </c>
      <c r="D5944" s="4" t="s">
        <v>3019</v>
      </c>
      <c r="E5944" s="4" t="s">
        <v>65</v>
      </c>
      <c r="F5944" s="16" t="s">
        <v>23</v>
      </c>
      <c r="G5944" s="17"/>
      <c r="H5944" s="7">
        <v>11258.5</v>
      </c>
      <c r="I5944" s="7">
        <v>323.12</v>
      </c>
      <c r="J5944" s="7">
        <v>0</v>
      </c>
      <c r="K5944" s="7">
        <v>342.26</v>
      </c>
      <c r="L5944" s="7">
        <v>0</v>
      </c>
      <c r="M5944" s="7">
        <v>25</v>
      </c>
      <c r="N5944" s="7">
        <v>0</v>
      </c>
      <c r="O5944" s="7"/>
      <c r="P5944" s="7">
        <v>1697.47</v>
      </c>
      <c r="Q5944" s="7">
        <v>2387.85</v>
      </c>
      <c r="R5944" s="7">
        <f>H5944-Q5944</f>
        <v>8870.65</v>
      </c>
      <c r="S5944" s="4" t="s">
        <v>24</v>
      </c>
    </row>
    <row r="5945" spans="1:19" ht="26.25" customHeight="1" x14ac:dyDescent="0.25">
      <c r="A5945" s="10">
        <f>+SUBTOTAL(103,$B$5:B5945)</f>
        <v>2965</v>
      </c>
      <c r="B5945" s="4" t="s">
        <v>81</v>
      </c>
      <c r="C5945" s="4" t="s">
        <v>9386</v>
      </c>
      <c r="D5945" s="4" t="s">
        <v>433</v>
      </c>
      <c r="E5945" s="4" t="s">
        <v>115</v>
      </c>
      <c r="F5945" s="16" t="s">
        <v>23</v>
      </c>
      <c r="G5945" s="17" t="s">
        <v>11704</v>
      </c>
      <c r="H5945" s="7">
        <v>11229.02</v>
      </c>
      <c r="I5945" s="7">
        <v>322.27</v>
      </c>
      <c r="J5945" s="7">
        <v>0</v>
      </c>
      <c r="K5945" s="7">
        <v>341.36</v>
      </c>
      <c r="L5945" s="7">
        <v>0</v>
      </c>
      <c r="M5945" s="7">
        <v>25</v>
      </c>
      <c r="N5945" s="7">
        <v>0</v>
      </c>
      <c r="O5945" s="7"/>
      <c r="P5945" s="7">
        <v>50</v>
      </c>
      <c r="Q5945" s="7">
        <v>738.63</v>
      </c>
      <c r="R5945" s="7">
        <f>H5945-Q5945</f>
        <v>10490.390000000001</v>
      </c>
      <c r="S5945" s="4" t="s">
        <v>24</v>
      </c>
    </row>
    <row r="5946" spans="1:19" ht="26.25" customHeight="1" x14ac:dyDescent="0.25">
      <c r="A5946" s="10">
        <f>+SUBTOTAL(103,$B$5:B5946)</f>
        <v>2966</v>
      </c>
      <c r="B5946" s="4" t="s">
        <v>5280</v>
      </c>
      <c r="C5946" s="4" t="s">
        <v>7757</v>
      </c>
      <c r="D5946" s="4" t="s">
        <v>308</v>
      </c>
      <c r="E5946" s="4" t="s">
        <v>231</v>
      </c>
      <c r="F5946" s="16" t="s">
        <v>309</v>
      </c>
      <c r="G5946" s="17"/>
      <c r="H5946" s="7">
        <v>11200</v>
      </c>
      <c r="I5946" s="7">
        <v>0</v>
      </c>
      <c r="J5946" s="7">
        <v>0</v>
      </c>
      <c r="K5946" s="7">
        <v>0</v>
      </c>
      <c r="L5946" s="7">
        <v>0</v>
      </c>
      <c r="M5946" s="7">
        <v>0</v>
      </c>
      <c r="N5946" s="7">
        <v>0</v>
      </c>
      <c r="O5946" s="7"/>
      <c r="P5946" s="7">
        <v>3338.68</v>
      </c>
      <c r="Q5946" s="7">
        <v>3338.68</v>
      </c>
      <c r="R5946" s="7">
        <f>H5946-Q5946</f>
        <v>7861.32</v>
      </c>
      <c r="S5946" s="4" t="s">
        <v>24</v>
      </c>
    </row>
    <row r="5947" spans="1:19" ht="26.25" hidden="1" customHeight="1" x14ac:dyDescent="0.25">
      <c r="A5947" s="10">
        <f>+SUBTOTAL(103,$B$5:B5947)</f>
        <v>2966</v>
      </c>
      <c r="B5947" s="4" t="s">
        <v>4351</v>
      </c>
      <c r="C5947" s="4" t="s">
        <v>6298</v>
      </c>
      <c r="D5947" s="4" t="s">
        <v>433</v>
      </c>
      <c r="E5947" s="4" t="s">
        <v>59</v>
      </c>
      <c r="F5947" s="16" t="s">
        <v>23</v>
      </c>
      <c r="G5947" s="17" t="s">
        <v>11704</v>
      </c>
      <c r="H5947" s="7">
        <v>11164.13</v>
      </c>
      <c r="I5947" s="7">
        <v>320.41000000000003</v>
      </c>
      <c r="J5947" s="7">
        <v>0</v>
      </c>
      <c r="K5947" s="7">
        <v>339.39</v>
      </c>
      <c r="L5947" s="7">
        <v>1715.46</v>
      </c>
      <c r="M5947" s="7">
        <v>25</v>
      </c>
      <c r="N5947" s="7">
        <v>0</v>
      </c>
      <c r="O5947" s="7"/>
      <c r="P5947" s="7">
        <v>0</v>
      </c>
      <c r="Q5947" s="7">
        <v>2400.2600000000002</v>
      </c>
      <c r="R5947" s="7">
        <f>H5947-Q5947</f>
        <v>8763.869999999999</v>
      </c>
      <c r="S5947" s="4" t="s">
        <v>38</v>
      </c>
    </row>
    <row r="5948" spans="1:19" ht="26.25" customHeight="1" x14ac:dyDescent="0.25">
      <c r="A5948" s="10">
        <f>+SUBTOTAL(103,$B$5:B5948)</f>
        <v>2967</v>
      </c>
      <c r="B5948" s="4" t="s">
        <v>4352</v>
      </c>
      <c r="C5948" s="4" t="s">
        <v>7927</v>
      </c>
      <c r="D5948" s="4" t="s">
        <v>2356</v>
      </c>
      <c r="E5948" s="4" t="s">
        <v>205</v>
      </c>
      <c r="F5948" s="16" t="s">
        <v>23</v>
      </c>
      <c r="G5948" s="17"/>
      <c r="H5948" s="7">
        <v>11129.25</v>
      </c>
      <c r="I5948" s="7">
        <v>319.41000000000003</v>
      </c>
      <c r="J5948" s="7">
        <v>0</v>
      </c>
      <c r="K5948" s="7">
        <v>338.33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682.74</v>
      </c>
      <c r="R5948" s="7">
        <f>H5948-Q5948</f>
        <v>10446.51</v>
      </c>
      <c r="S5948" s="4" t="s">
        <v>38</v>
      </c>
    </row>
    <row r="5949" spans="1:19" ht="26.25" customHeight="1" x14ac:dyDescent="0.25">
      <c r="A5949" s="10">
        <f>+SUBTOTAL(103,$B$5:B5949)</f>
        <v>2968</v>
      </c>
      <c r="B5949" s="4" t="s">
        <v>4354</v>
      </c>
      <c r="C5949" s="4" t="s">
        <v>11085</v>
      </c>
      <c r="D5949" s="4" t="s">
        <v>1635</v>
      </c>
      <c r="E5949" s="4" t="s">
        <v>37</v>
      </c>
      <c r="F5949" s="16" t="s">
        <v>23</v>
      </c>
      <c r="G5949" s="17"/>
      <c r="H5949" s="7">
        <v>11129.25</v>
      </c>
      <c r="I5949" s="7">
        <v>319.41000000000003</v>
      </c>
      <c r="J5949" s="7">
        <v>0</v>
      </c>
      <c r="K5949" s="7">
        <v>338.33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682.74</v>
      </c>
      <c r="R5949" s="7">
        <f>H5949-Q5949</f>
        <v>10446.51</v>
      </c>
      <c r="S5949" s="4" t="s">
        <v>24</v>
      </c>
    </row>
    <row r="5950" spans="1:19" ht="26.25" hidden="1" customHeight="1" x14ac:dyDescent="0.25">
      <c r="A5950" s="10">
        <f>+SUBTOTAL(103,$B$5:B5950)</f>
        <v>2968</v>
      </c>
      <c r="B5950" s="4" t="s">
        <v>1247</v>
      </c>
      <c r="C5950" s="4" t="s">
        <v>9765</v>
      </c>
      <c r="D5950" s="4" t="s">
        <v>358</v>
      </c>
      <c r="E5950" s="4" t="s">
        <v>61</v>
      </c>
      <c r="F5950" s="16" t="s">
        <v>46</v>
      </c>
      <c r="G5950" s="17"/>
      <c r="H5950" s="7">
        <v>11108.14</v>
      </c>
      <c r="I5950" s="7">
        <v>318.8</v>
      </c>
      <c r="J5950" s="7">
        <v>0</v>
      </c>
      <c r="K5950" s="7">
        <v>337.69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681.49</v>
      </c>
      <c r="R5950" s="7">
        <f>H5950-Q5950</f>
        <v>10426.65</v>
      </c>
      <c r="S5950" s="4" t="s">
        <v>38</v>
      </c>
    </row>
    <row r="5951" spans="1:19" ht="26.25" customHeight="1" x14ac:dyDescent="0.25">
      <c r="A5951" s="10">
        <f>+SUBTOTAL(103,$B$5:B5951)</f>
        <v>2969</v>
      </c>
      <c r="B5951" s="4" t="s">
        <v>4356</v>
      </c>
      <c r="C5951" s="4" t="s">
        <v>6120</v>
      </c>
      <c r="D5951" s="4" t="s">
        <v>433</v>
      </c>
      <c r="E5951" s="4" t="s">
        <v>345</v>
      </c>
      <c r="F5951" s="16" t="s">
        <v>23</v>
      </c>
      <c r="G5951" s="17"/>
      <c r="H5951" s="7">
        <v>11054.33</v>
      </c>
      <c r="I5951" s="7">
        <v>317.26</v>
      </c>
      <c r="J5951" s="7">
        <v>0</v>
      </c>
      <c r="K5951" s="7">
        <v>336.05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678.31</v>
      </c>
      <c r="R5951" s="7">
        <f>H5951-Q5951</f>
        <v>10376.02</v>
      </c>
      <c r="S5951" s="4" t="s">
        <v>24</v>
      </c>
    </row>
    <row r="5952" spans="1:19" ht="26.25" customHeight="1" x14ac:dyDescent="0.25">
      <c r="A5952" s="10">
        <f>+SUBTOTAL(103,$B$5:B5952)</f>
        <v>2970</v>
      </c>
      <c r="B5952" s="4" t="s">
        <v>4357</v>
      </c>
      <c r="C5952" s="4" t="s">
        <v>7800</v>
      </c>
      <c r="D5952" s="4" t="s">
        <v>433</v>
      </c>
      <c r="E5952" s="4" t="s">
        <v>29</v>
      </c>
      <c r="F5952" s="16" t="s">
        <v>23</v>
      </c>
      <c r="G5952" s="17" t="s">
        <v>11704</v>
      </c>
      <c r="H5952" s="7">
        <v>11018.13</v>
      </c>
      <c r="I5952" s="7">
        <v>316.22000000000003</v>
      </c>
      <c r="J5952" s="7">
        <v>0</v>
      </c>
      <c r="K5952" s="7">
        <v>334.95</v>
      </c>
      <c r="L5952" s="7">
        <v>1715.46</v>
      </c>
      <c r="M5952" s="7">
        <v>25</v>
      </c>
      <c r="N5952" s="7">
        <v>0</v>
      </c>
      <c r="O5952" s="7"/>
      <c r="P5952" s="7">
        <v>0</v>
      </c>
      <c r="Q5952" s="7">
        <v>2391.63</v>
      </c>
      <c r="R5952" s="7">
        <f>H5952-Q5952</f>
        <v>8626.5</v>
      </c>
      <c r="S5952" s="4" t="s">
        <v>24</v>
      </c>
    </row>
    <row r="5953" spans="1:19" ht="26.25" customHeight="1" x14ac:dyDescent="0.25">
      <c r="A5953" s="10">
        <f>+SUBTOTAL(103,$B$5:B5953)</f>
        <v>2971</v>
      </c>
      <c r="B5953" s="4" t="s">
        <v>3011</v>
      </c>
      <c r="C5953" s="4" t="s">
        <v>7884</v>
      </c>
      <c r="D5953" s="4" t="s">
        <v>1144</v>
      </c>
      <c r="E5953" s="4" t="s">
        <v>511</v>
      </c>
      <c r="F5953" s="16" t="s">
        <v>23</v>
      </c>
      <c r="G5953" s="17" t="s">
        <v>11704</v>
      </c>
      <c r="H5953" s="7">
        <v>11018.13</v>
      </c>
      <c r="I5953" s="7">
        <v>316.22000000000003</v>
      </c>
      <c r="J5953" s="7">
        <v>0</v>
      </c>
      <c r="K5953" s="7">
        <v>334.95</v>
      </c>
      <c r="L5953" s="7">
        <v>0</v>
      </c>
      <c r="M5953" s="7">
        <v>25</v>
      </c>
      <c r="N5953" s="7">
        <v>0</v>
      </c>
      <c r="O5953" s="7"/>
      <c r="P5953" s="7">
        <v>1050</v>
      </c>
      <c r="Q5953" s="7">
        <v>1726.17</v>
      </c>
      <c r="R5953" s="7">
        <f>H5953-Q5953</f>
        <v>9291.9599999999991</v>
      </c>
      <c r="S5953" s="4" t="s">
        <v>38</v>
      </c>
    </row>
    <row r="5954" spans="1:19" ht="26.25" customHeight="1" x14ac:dyDescent="0.25">
      <c r="A5954" s="10">
        <f>+SUBTOTAL(103,$B$5:B5954)</f>
        <v>2972</v>
      </c>
      <c r="B5954" s="4" t="s">
        <v>4358</v>
      </c>
      <c r="C5954" s="4" t="s">
        <v>6979</v>
      </c>
      <c r="D5954" s="4" t="s">
        <v>1147</v>
      </c>
      <c r="E5954" s="4" t="s">
        <v>126</v>
      </c>
      <c r="F5954" s="16" t="s">
        <v>23</v>
      </c>
      <c r="G5954" s="17" t="s">
        <v>11704</v>
      </c>
      <c r="H5954" s="7">
        <v>11000.62</v>
      </c>
      <c r="I5954" s="7">
        <v>315.72000000000003</v>
      </c>
      <c r="J5954" s="7">
        <v>0</v>
      </c>
      <c r="K5954" s="7">
        <v>334.42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675.14</v>
      </c>
      <c r="R5954" s="7">
        <f>H5954-Q5954</f>
        <v>10325.480000000001</v>
      </c>
      <c r="S5954" s="4" t="s">
        <v>38</v>
      </c>
    </row>
    <row r="5955" spans="1:19" ht="26.25" customHeight="1" x14ac:dyDescent="0.25">
      <c r="A5955" s="10">
        <f>+SUBTOTAL(103,$B$5:B5955)</f>
        <v>2973</v>
      </c>
      <c r="B5955" s="4" t="s">
        <v>214</v>
      </c>
      <c r="C5955" s="4" t="s">
        <v>10711</v>
      </c>
      <c r="D5955" s="4" t="s">
        <v>3019</v>
      </c>
      <c r="E5955" s="4" t="s">
        <v>211</v>
      </c>
      <c r="F5955" s="16" t="s">
        <v>23</v>
      </c>
      <c r="G5955" s="17"/>
      <c r="H5955" s="7">
        <v>11000.55</v>
      </c>
      <c r="I5955" s="7">
        <v>315.72000000000003</v>
      </c>
      <c r="J5955" s="7">
        <v>0</v>
      </c>
      <c r="K5955" s="7">
        <v>334.42</v>
      </c>
      <c r="L5955" s="7">
        <v>0</v>
      </c>
      <c r="M5955" s="7">
        <v>25</v>
      </c>
      <c r="N5955" s="7">
        <v>0</v>
      </c>
      <c r="O5955" s="7"/>
      <c r="P5955" s="7">
        <v>6296.07</v>
      </c>
      <c r="Q5955" s="7">
        <v>6971.21</v>
      </c>
      <c r="R5955" s="7">
        <f>H5955-Q5955</f>
        <v>4029.3399999999992</v>
      </c>
      <c r="S5955" s="4" t="s">
        <v>24</v>
      </c>
    </row>
    <row r="5956" spans="1:19" ht="26.25" hidden="1" customHeight="1" x14ac:dyDescent="0.25">
      <c r="A5956" s="10">
        <f>+SUBTOTAL(103,$B$5:B5956)</f>
        <v>2973</v>
      </c>
      <c r="B5956" s="4" t="s">
        <v>4359</v>
      </c>
      <c r="C5956" s="4" t="s">
        <v>5573</v>
      </c>
      <c r="D5956" s="4" t="s">
        <v>3073</v>
      </c>
      <c r="E5956" s="4" t="s">
        <v>57</v>
      </c>
      <c r="F5956" s="16" t="s">
        <v>23</v>
      </c>
      <c r="G5956" s="17"/>
      <c r="H5956" s="7">
        <v>11000</v>
      </c>
      <c r="I5956" s="7">
        <v>315.7</v>
      </c>
      <c r="J5956" s="7">
        <v>0</v>
      </c>
      <c r="K5956" s="7">
        <v>334.4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675.1</v>
      </c>
      <c r="R5956" s="7">
        <f>H5956-Q5956</f>
        <v>10324.9</v>
      </c>
      <c r="S5956" s="4" t="s">
        <v>24</v>
      </c>
    </row>
    <row r="5957" spans="1:19" ht="26.25" hidden="1" customHeight="1" x14ac:dyDescent="0.25">
      <c r="A5957" s="10">
        <f>+SUBTOTAL(103,$B$5:B5957)</f>
        <v>2973</v>
      </c>
      <c r="B5957" s="4" t="s">
        <v>4360</v>
      </c>
      <c r="C5957" s="4" t="s">
        <v>5587</v>
      </c>
      <c r="D5957" s="4" t="s">
        <v>3623</v>
      </c>
      <c r="E5957" s="4" t="s">
        <v>55</v>
      </c>
      <c r="F5957" s="16" t="s">
        <v>23</v>
      </c>
      <c r="G5957" s="17"/>
      <c r="H5957" s="7">
        <v>11000</v>
      </c>
      <c r="I5957" s="7">
        <v>315.7</v>
      </c>
      <c r="J5957" s="7">
        <v>0</v>
      </c>
      <c r="K5957" s="7">
        <v>334.4</v>
      </c>
      <c r="L5957" s="7">
        <v>0</v>
      </c>
      <c r="M5957" s="7">
        <v>25</v>
      </c>
      <c r="N5957" s="7">
        <v>0</v>
      </c>
      <c r="O5957" s="7"/>
      <c r="P5957" s="7">
        <v>4751.96</v>
      </c>
      <c r="Q5957" s="7">
        <v>5427.06</v>
      </c>
      <c r="R5957" s="7">
        <f>H5957-Q5957</f>
        <v>5572.94</v>
      </c>
      <c r="S5957" s="4" t="s">
        <v>38</v>
      </c>
    </row>
    <row r="5958" spans="1:19" ht="26.25" hidden="1" customHeight="1" x14ac:dyDescent="0.25">
      <c r="A5958" s="10">
        <f>+SUBTOTAL(103,$B$5:B5958)</f>
        <v>2973</v>
      </c>
      <c r="B5958" s="4" t="s">
        <v>3891</v>
      </c>
      <c r="C5958" s="4" t="s">
        <v>5604</v>
      </c>
      <c r="D5958" s="4" t="s">
        <v>433</v>
      </c>
      <c r="E5958" s="4" t="s">
        <v>61</v>
      </c>
      <c r="F5958" s="16" t="s">
        <v>131</v>
      </c>
      <c r="G5958" s="17"/>
      <c r="H5958" s="7">
        <v>11000</v>
      </c>
      <c r="I5958" s="7">
        <v>315.7</v>
      </c>
      <c r="J5958" s="7">
        <v>0</v>
      </c>
      <c r="K5958" s="7">
        <v>334.4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675.1</v>
      </c>
      <c r="R5958" s="7">
        <f>H5958-Q5958</f>
        <v>10324.9</v>
      </c>
      <c r="S5958" s="4" t="s">
        <v>38</v>
      </c>
    </row>
    <row r="5959" spans="1:19" ht="26.25" hidden="1" customHeight="1" x14ac:dyDescent="0.25">
      <c r="A5959" s="10">
        <f>+SUBTOTAL(103,$B$5:B5959)</f>
        <v>2973</v>
      </c>
      <c r="B5959" s="4" t="s">
        <v>4361</v>
      </c>
      <c r="C5959" s="4" t="s">
        <v>5617</v>
      </c>
      <c r="D5959" s="4" t="s">
        <v>3623</v>
      </c>
      <c r="E5959" s="4" t="s">
        <v>57</v>
      </c>
      <c r="F5959" s="16" t="s">
        <v>23</v>
      </c>
      <c r="G5959" s="17"/>
      <c r="H5959" s="7">
        <v>11000</v>
      </c>
      <c r="I5959" s="7">
        <v>315.7</v>
      </c>
      <c r="J5959" s="7">
        <v>0</v>
      </c>
      <c r="K5959" s="7">
        <v>334.4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675.1</v>
      </c>
      <c r="R5959" s="7">
        <f>H5959-Q5959</f>
        <v>10324.9</v>
      </c>
      <c r="S5959" s="4" t="s">
        <v>38</v>
      </c>
    </row>
    <row r="5960" spans="1:19" ht="26.25" hidden="1" customHeight="1" x14ac:dyDescent="0.25">
      <c r="A5960" s="10">
        <f>+SUBTOTAL(103,$B$5:B5960)</f>
        <v>2973</v>
      </c>
      <c r="B5960" s="4" t="s">
        <v>4362</v>
      </c>
      <c r="C5960" s="4" t="s">
        <v>5629</v>
      </c>
      <c r="D5960" s="4" t="s">
        <v>3593</v>
      </c>
      <c r="E5960" s="4" t="s">
        <v>338</v>
      </c>
      <c r="F5960" s="16" t="s">
        <v>23</v>
      </c>
      <c r="G5960" s="17"/>
      <c r="H5960" s="7">
        <v>11000</v>
      </c>
      <c r="I5960" s="7">
        <v>315.7</v>
      </c>
      <c r="J5960" s="7">
        <v>0</v>
      </c>
      <c r="K5960" s="7">
        <v>334.4</v>
      </c>
      <c r="L5960" s="7">
        <v>0</v>
      </c>
      <c r="M5960" s="7">
        <v>25</v>
      </c>
      <c r="N5960" s="7">
        <v>0</v>
      </c>
      <c r="O5960" s="7"/>
      <c r="P5960" s="7">
        <v>9017.4</v>
      </c>
      <c r="Q5960" s="7">
        <v>9692.5</v>
      </c>
      <c r="R5960" s="7">
        <f>H5960-Q5960</f>
        <v>1307.5</v>
      </c>
      <c r="S5960" s="4" t="s">
        <v>24</v>
      </c>
    </row>
    <row r="5961" spans="1:19" ht="26.25" hidden="1" customHeight="1" x14ac:dyDescent="0.25">
      <c r="A5961" s="10">
        <f>+SUBTOTAL(103,$B$5:B5961)</f>
        <v>2973</v>
      </c>
      <c r="B5961" s="4" t="s">
        <v>246</v>
      </c>
      <c r="C5961" s="4" t="s">
        <v>5635</v>
      </c>
      <c r="D5961" s="4" t="s">
        <v>3893</v>
      </c>
      <c r="E5961" s="4" t="s">
        <v>338</v>
      </c>
      <c r="F5961" s="16" t="s">
        <v>23</v>
      </c>
      <c r="G5961" s="17"/>
      <c r="H5961" s="7">
        <v>11000</v>
      </c>
      <c r="I5961" s="7">
        <v>315.7</v>
      </c>
      <c r="J5961" s="7">
        <v>0</v>
      </c>
      <c r="K5961" s="7">
        <v>334.4</v>
      </c>
      <c r="L5961" s="7">
        <v>0</v>
      </c>
      <c r="M5961" s="7">
        <v>25</v>
      </c>
      <c r="N5961" s="7">
        <v>0</v>
      </c>
      <c r="O5961" s="7"/>
      <c r="P5961" s="7">
        <v>830</v>
      </c>
      <c r="Q5961" s="7">
        <v>1505.1</v>
      </c>
      <c r="R5961" s="7">
        <f>H5961-Q5961</f>
        <v>9494.9</v>
      </c>
      <c r="S5961" s="4" t="s">
        <v>24</v>
      </c>
    </row>
    <row r="5962" spans="1:19" ht="26.25" hidden="1" customHeight="1" x14ac:dyDescent="0.25">
      <c r="A5962" s="10">
        <f>+SUBTOTAL(103,$B$5:B5962)</f>
        <v>2973</v>
      </c>
      <c r="B5962" s="4" t="s">
        <v>246</v>
      </c>
      <c r="C5962" s="4" t="s">
        <v>5639</v>
      </c>
      <c r="D5962" s="4" t="s">
        <v>3893</v>
      </c>
      <c r="E5962" s="4" t="s">
        <v>59</v>
      </c>
      <c r="F5962" s="16" t="s">
        <v>23</v>
      </c>
      <c r="G5962" s="17"/>
      <c r="H5962" s="7">
        <v>11000</v>
      </c>
      <c r="I5962" s="7">
        <v>315.7</v>
      </c>
      <c r="J5962" s="7">
        <v>0</v>
      </c>
      <c r="K5962" s="7">
        <v>334.4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675.1</v>
      </c>
      <c r="R5962" s="7">
        <f>H5962-Q5962</f>
        <v>10324.9</v>
      </c>
      <c r="S5962" s="4" t="s">
        <v>24</v>
      </c>
    </row>
    <row r="5963" spans="1:19" ht="26.25" customHeight="1" x14ac:dyDescent="0.25">
      <c r="A5963" s="10">
        <f>+SUBTOTAL(103,$B$5:B5963)</f>
        <v>2974</v>
      </c>
      <c r="B5963" s="4" t="s">
        <v>4363</v>
      </c>
      <c r="C5963" s="4" t="s">
        <v>5629</v>
      </c>
      <c r="D5963" s="4" t="s">
        <v>3623</v>
      </c>
      <c r="E5963" s="4" t="s">
        <v>129</v>
      </c>
      <c r="F5963" s="16" t="s">
        <v>23</v>
      </c>
      <c r="G5963" s="17" t="s">
        <v>11704</v>
      </c>
      <c r="H5963" s="7">
        <v>11000</v>
      </c>
      <c r="I5963" s="7">
        <v>315.7</v>
      </c>
      <c r="J5963" s="7">
        <v>0</v>
      </c>
      <c r="K5963" s="7">
        <v>334.4</v>
      </c>
      <c r="L5963" s="7">
        <v>0</v>
      </c>
      <c r="M5963" s="7">
        <v>25</v>
      </c>
      <c r="N5963" s="7">
        <v>0</v>
      </c>
      <c r="O5963" s="7"/>
      <c r="P5963" s="7">
        <v>830</v>
      </c>
      <c r="Q5963" s="7">
        <v>1505.1</v>
      </c>
      <c r="R5963" s="7">
        <f>H5963-Q5963</f>
        <v>9494.9</v>
      </c>
      <c r="S5963" s="4" t="s">
        <v>38</v>
      </c>
    </row>
    <row r="5964" spans="1:19" ht="26.25" hidden="1" customHeight="1" x14ac:dyDescent="0.25">
      <c r="A5964" s="10">
        <f>+SUBTOTAL(103,$B$5:B5964)</f>
        <v>2974</v>
      </c>
      <c r="B5964" s="4" t="s">
        <v>4363</v>
      </c>
      <c r="C5964" s="4" t="s">
        <v>5656</v>
      </c>
      <c r="D5964" s="4" t="s">
        <v>1260</v>
      </c>
      <c r="E5964" s="4" t="s">
        <v>57</v>
      </c>
      <c r="F5964" s="16" t="s">
        <v>23</v>
      </c>
      <c r="G5964" s="17"/>
      <c r="H5964" s="7">
        <v>11000</v>
      </c>
      <c r="I5964" s="7">
        <v>315.7</v>
      </c>
      <c r="J5964" s="7">
        <v>0</v>
      </c>
      <c r="K5964" s="7">
        <v>334.4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675.1</v>
      </c>
      <c r="R5964" s="7">
        <f>H5964-Q5964</f>
        <v>10324.9</v>
      </c>
      <c r="S5964" s="4" t="s">
        <v>38</v>
      </c>
    </row>
    <row r="5965" spans="1:19" ht="26.25" hidden="1" customHeight="1" x14ac:dyDescent="0.25">
      <c r="A5965" s="10">
        <f>+SUBTOTAL(103,$B$5:B5965)</f>
        <v>2974</v>
      </c>
      <c r="B5965" s="4" t="s">
        <v>4364</v>
      </c>
      <c r="C5965" s="4" t="s">
        <v>5666</v>
      </c>
      <c r="D5965" s="4" t="s">
        <v>3593</v>
      </c>
      <c r="E5965" s="4" t="s">
        <v>57</v>
      </c>
      <c r="F5965" s="16" t="s">
        <v>23</v>
      </c>
      <c r="G5965" s="17"/>
      <c r="H5965" s="7">
        <v>11000</v>
      </c>
      <c r="I5965" s="7">
        <v>315.7</v>
      </c>
      <c r="J5965" s="7">
        <v>0</v>
      </c>
      <c r="K5965" s="7">
        <v>334.4</v>
      </c>
      <c r="L5965" s="7">
        <v>0</v>
      </c>
      <c r="M5965" s="7">
        <v>25</v>
      </c>
      <c r="N5965" s="7">
        <v>0</v>
      </c>
      <c r="O5965" s="7"/>
      <c r="P5965" s="7">
        <v>2091.5</v>
      </c>
      <c r="Q5965" s="7">
        <v>2766.6</v>
      </c>
      <c r="R5965" s="7">
        <f>H5965-Q5965</f>
        <v>8233.4</v>
      </c>
      <c r="S5965" s="4" t="s">
        <v>24</v>
      </c>
    </row>
    <row r="5966" spans="1:19" ht="26.25" hidden="1" customHeight="1" x14ac:dyDescent="0.25">
      <c r="A5966" s="10">
        <f>+SUBTOTAL(103,$B$5:B5966)</f>
        <v>2974</v>
      </c>
      <c r="B5966" s="4" t="s">
        <v>4365</v>
      </c>
      <c r="C5966" s="4" t="s">
        <v>5674</v>
      </c>
      <c r="D5966" s="4" t="s">
        <v>3779</v>
      </c>
      <c r="E5966" s="4" t="s">
        <v>59</v>
      </c>
      <c r="F5966" s="16" t="s">
        <v>23</v>
      </c>
      <c r="G5966" s="17"/>
      <c r="H5966" s="7">
        <v>11000</v>
      </c>
      <c r="I5966" s="7">
        <v>315.7</v>
      </c>
      <c r="J5966" s="7">
        <v>0</v>
      </c>
      <c r="K5966" s="7">
        <v>334.4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675.1</v>
      </c>
      <c r="R5966" s="7">
        <f>H5966-Q5966</f>
        <v>10324.9</v>
      </c>
      <c r="S5966" s="4" t="s">
        <v>24</v>
      </c>
    </row>
    <row r="5967" spans="1:19" ht="26.25" hidden="1" customHeight="1" x14ac:dyDescent="0.25">
      <c r="A5967" s="10">
        <f>+SUBTOTAL(103,$B$5:B5967)</f>
        <v>2974</v>
      </c>
      <c r="B5967" s="4" t="s">
        <v>395</v>
      </c>
      <c r="C5967" s="4" t="s">
        <v>5693</v>
      </c>
      <c r="D5967" s="4" t="s">
        <v>3893</v>
      </c>
      <c r="E5967" s="4" t="s">
        <v>52</v>
      </c>
      <c r="F5967" s="16" t="s">
        <v>23</v>
      </c>
      <c r="G5967" s="17"/>
      <c r="H5967" s="7">
        <v>11000</v>
      </c>
      <c r="I5967" s="7">
        <v>315.7</v>
      </c>
      <c r="J5967" s="7">
        <v>0</v>
      </c>
      <c r="K5967" s="7">
        <v>334.4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675.1</v>
      </c>
      <c r="R5967" s="7">
        <f>H5967-Q5967</f>
        <v>10324.9</v>
      </c>
      <c r="S5967" s="4" t="s">
        <v>24</v>
      </c>
    </row>
    <row r="5968" spans="1:19" ht="26.25" hidden="1" customHeight="1" x14ac:dyDescent="0.25">
      <c r="A5968" s="10">
        <f>+SUBTOTAL(103,$B$5:B5968)</f>
        <v>2974</v>
      </c>
      <c r="B5968" s="4" t="s">
        <v>395</v>
      </c>
      <c r="C5968" s="4" t="s">
        <v>5694</v>
      </c>
      <c r="D5968" s="4" t="s">
        <v>2668</v>
      </c>
      <c r="E5968" s="4" t="s">
        <v>55</v>
      </c>
      <c r="F5968" s="16" t="s">
        <v>23</v>
      </c>
      <c r="G5968" s="17" t="s">
        <v>11704</v>
      </c>
      <c r="H5968" s="7">
        <v>11000</v>
      </c>
      <c r="I5968" s="7">
        <v>315.7</v>
      </c>
      <c r="J5968" s="7">
        <v>0</v>
      </c>
      <c r="K5968" s="7">
        <v>334.4</v>
      </c>
      <c r="L5968" s="7">
        <v>0</v>
      </c>
      <c r="M5968" s="7">
        <v>25</v>
      </c>
      <c r="N5968" s="7">
        <v>0</v>
      </c>
      <c r="O5968" s="7"/>
      <c r="P5968" s="7">
        <v>1832.01</v>
      </c>
      <c r="Q5968" s="7">
        <v>2507.11</v>
      </c>
      <c r="R5968" s="7">
        <f>H5968-Q5968</f>
        <v>8492.89</v>
      </c>
      <c r="S5968" s="4" t="s">
        <v>24</v>
      </c>
    </row>
    <row r="5969" spans="1:19" ht="26.25" hidden="1" customHeight="1" x14ac:dyDescent="0.25">
      <c r="A5969" s="10">
        <f>+SUBTOTAL(103,$B$5:B5969)</f>
        <v>2974</v>
      </c>
      <c r="B5969" s="4" t="s">
        <v>4366</v>
      </c>
      <c r="C5969" s="4" t="s">
        <v>5711</v>
      </c>
      <c r="D5969" s="4" t="s">
        <v>3583</v>
      </c>
      <c r="E5969" s="4" t="s">
        <v>55</v>
      </c>
      <c r="F5969" s="16" t="s">
        <v>23</v>
      </c>
      <c r="G5969" s="17"/>
      <c r="H5969" s="7">
        <v>11000</v>
      </c>
      <c r="I5969" s="7">
        <v>315.7</v>
      </c>
      <c r="J5969" s="7">
        <v>0</v>
      </c>
      <c r="K5969" s="7">
        <v>334.4</v>
      </c>
      <c r="L5969" s="7">
        <v>0</v>
      </c>
      <c r="M5969" s="7">
        <v>25</v>
      </c>
      <c r="N5969" s="7">
        <v>0</v>
      </c>
      <c r="O5969" s="7"/>
      <c r="P5969" s="7">
        <v>3089.17</v>
      </c>
      <c r="Q5969" s="7">
        <v>3764.27</v>
      </c>
      <c r="R5969" s="7">
        <f>H5969-Q5969</f>
        <v>7235.73</v>
      </c>
      <c r="S5969" s="4" t="s">
        <v>24</v>
      </c>
    </row>
    <row r="5970" spans="1:19" ht="26.25" hidden="1" customHeight="1" x14ac:dyDescent="0.25">
      <c r="A5970" s="10">
        <f>+SUBTOTAL(103,$B$5:B5970)</f>
        <v>2974</v>
      </c>
      <c r="B5970" s="4" t="s">
        <v>598</v>
      </c>
      <c r="C5970" s="4" t="s">
        <v>5718</v>
      </c>
      <c r="D5970" s="4" t="s">
        <v>3067</v>
      </c>
      <c r="E5970" s="4" t="s">
        <v>55</v>
      </c>
      <c r="F5970" s="16" t="s">
        <v>23</v>
      </c>
      <c r="G5970" s="17"/>
      <c r="H5970" s="7">
        <v>11000</v>
      </c>
      <c r="I5970" s="7">
        <v>315.7</v>
      </c>
      <c r="J5970" s="7">
        <v>0</v>
      </c>
      <c r="K5970" s="7">
        <v>334.4</v>
      </c>
      <c r="L5970" s="7">
        <v>0</v>
      </c>
      <c r="M5970" s="7">
        <v>25</v>
      </c>
      <c r="N5970" s="7">
        <v>0</v>
      </c>
      <c r="O5970" s="7"/>
      <c r="P5970" s="7">
        <v>3019.5</v>
      </c>
      <c r="Q5970" s="7">
        <v>3694.6</v>
      </c>
      <c r="R5970" s="7">
        <f>H5970-Q5970</f>
        <v>7305.4</v>
      </c>
      <c r="S5970" s="4" t="s">
        <v>24</v>
      </c>
    </row>
    <row r="5971" spans="1:19" ht="26.25" hidden="1" customHeight="1" x14ac:dyDescent="0.25">
      <c r="A5971" s="10">
        <f>+SUBTOTAL(103,$B$5:B5971)</f>
        <v>2974</v>
      </c>
      <c r="B5971" s="4" t="s">
        <v>599</v>
      </c>
      <c r="C5971" s="4" t="s">
        <v>5723</v>
      </c>
      <c r="D5971" s="4" t="s">
        <v>3623</v>
      </c>
      <c r="E5971" s="4" t="s">
        <v>52</v>
      </c>
      <c r="F5971" s="16" t="s">
        <v>23</v>
      </c>
      <c r="G5971" s="17"/>
      <c r="H5971" s="7">
        <v>11000</v>
      </c>
      <c r="I5971" s="7">
        <v>315.7</v>
      </c>
      <c r="J5971" s="7">
        <v>0</v>
      </c>
      <c r="K5971" s="7">
        <v>334.4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675.1</v>
      </c>
      <c r="R5971" s="7">
        <f>H5971-Q5971</f>
        <v>10324.9</v>
      </c>
      <c r="S5971" s="4" t="s">
        <v>38</v>
      </c>
    </row>
    <row r="5972" spans="1:19" ht="26.25" hidden="1" customHeight="1" x14ac:dyDescent="0.25">
      <c r="A5972" s="10">
        <f>+SUBTOTAL(103,$B$5:B5972)</f>
        <v>2974</v>
      </c>
      <c r="B5972" s="4" t="s">
        <v>4367</v>
      </c>
      <c r="C5972" s="4" t="s">
        <v>5729</v>
      </c>
      <c r="D5972" s="4" t="s">
        <v>3593</v>
      </c>
      <c r="E5972" s="4" t="s">
        <v>52</v>
      </c>
      <c r="F5972" s="16" t="s">
        <v>23</v>
      </c>
      <c r="G5972" s="17"/>
      <c r="H5972" s="7">
        <v>11000</v>
      </c>
      <c r="I5972" s="7">
        <v>315.7</v>
      </c>
      <c r="J5972" s="7">
        <v>0</v>
      </c>
      <c r="K5972" s="7">
        <v>334.4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675.1</v>
      </c>
      <c r="R5972" s="7">
        <f>H5972-Q5972</f>
        <v>10324.9</v>
      </c>
      <c r="S5972" s="4" t="s">
        <v>24</v>
      </c>
    </row>
    <row r="5973" spans="1:19" ht="26.25" customHeight="1" x14ac:dyDescent="0.25">
      <c r="A5973" s="10">
        <f>+SUBTOTAL(103,$B$5:B5973)</f>
        <v>2975</v>
      </c>
      <c r="B5973" s="4" t="s">
        <v>4368</v>
      </c>
      <c r="C5973" s="4" t="s">
        <v>5734</v>
      </c>
      <c r="D5973" s="4" t="s">
        <v>2980</v>
      </c>
      <c r="E5973" s="4" t="s">
        <v>345</v>
      </c>
      <c r="F5973" s="16" t="s">
        <v>23</v>
      </c>
      <c r="G5973" s="17"/>
      <c r="H5973" s="7">
        <v>11000</v>
      </c>
      <c r="I5973" s="7">
        <v>315.7</v>
      </c>
      <c r="J5973" s="7">
        <v>0</v>
      </c>
      <c r="K5973" s="7">
        <v>334.4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675.1</v>
      </c>
      <c r="R5973" s="7">
        <f>H5973-Q5973</f>
        <v>10324.9</v>
      </c>
      <c r="S5973" s="4" t="s">
        <v>38</v>
      </c>
    </row>
    <row r="5974" spans="1:19" ht="26.25" hidden="1" customHeight="1" x14ac:dyDescent="0.25">
      <c r="A5974" s="10">
        <f>+SUBTOTAL(103,$B$5:B5974)</f>
        <v>2975</v>
      </c>
      <c r="B5974" s="4" t="s">
        <v>4369</v>
      </c>
      <c r="C5974" s="4" t="s">
        <v>5735</v>
      </c>
      <c r="D5974" s="4" t="s">
        <v>2454</v>
      </c>
      <c r="E5974" s="4" t="s">
        <v>55</v>
      </c>
      <c r="F5974" s="16" t="s">
        <v>23</v>
      </c>
      <c r="G5974" s="17" t="s">
        <v>11704</v>
      </c>
      <c r="H5974" s="7">
        <v>11000</v>
      </c>
      <c r="I5974" s="7">
        <v>315.7</v>
      </c>
      <c r="J5974" s="7">
        <v>0</v>
      </c>
      <c r="K5974" s="7">
        <v>334.4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675.1</v>
      </c>
      <c r="R5974" s="7">
        <f>H5974-Q5974</f>
        <v>10324.9</v>
      </c>
      <c r="S5974" s="4" t="s">
        <v>38</v>
      </c>
    </row>
    <row r="5975" spans="1:19" ht="26.25" hidden="1" customHeight="1" x14ac:dyDescent="0.25">
      <c r="A5975" s="10">
        <f>+SUBTOTAL(103,$B$5:B5975)</f>
        <v>2975</v>
      </c>
      <c r="B5975" s="4" t="s">
        <v>416</v>
      </c>
      <c r="C5975" s="4" t="s">
        <v>5745</v>
      </c>
      <c r="D5975" s="4" t="s">
        <v>433</v>
      </c>
      <c r="E5975" s="4" t="s">
        <v>55</v>
      </c>
      <c r="F5975" s="16" t="s">
        <v>23</v>
      </c>
      <c r="G5975" s="17" t="s">
        <v>11704</v>
      </c>
      <c r="H5975" s="7">
        <v>11000</v>
      </c>
      <c r="I5975" s="7">
        <v>315.7</v>
      </c>
      <c r="J5975" s="7">
        <v>0</v>
      </c>
      <c r="K5975" s="7">
        <v>334.4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675.1</v>
      </c>
      <c r="R5975" s="7">
        <f>H5975-Q5975</f>
        <v>10324.9</v>
      </c>
      <c r="S5975" s="4" t="s">
        <v>24</v>
      </c>
    </row>
    <row r="5976" spans="1:19" ht="26.25" hidden="1" customHeight="1" x14ac:dyDescent="0.25">
      <c r="A5976" s="10">
        <f>+SUBTOTAL(103,$B$5:B5976)</f>
        <v>2975</v>
      </c>
      <c r="B5976" s="4" t="s">
        <v>4370</v>
      </c>
      <c r="C5976" s="4" t="s">
        <v>5750</v>
      </c>
      <c r="D5976" s="4" t="s">
        <v>3463</v>
      </c>
      <c r="E5976" s="4" t="s">
        <v>63</v>
      </c>
      <c r="F5976" s="16" t="s">
        <v>23</v>
      </c>
      <c r="G5976" s="17"/>
      <c r="H5976" s="7">
        <v>11000</v>
      </c>
      <c r="I5976" s="7">
        <v>315.7</v>
      </c>
      <c r="J5976" s="7">
        <v>0</v>
      </c>
      <c r="K5976" s="7">
        <v>334.4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675.1</v>
      </c>
      <c r="R5976" s="7">
        <f>H5976-Q5976</f>
        <v>10324.9</v>
      </c>
      <c r="S5976" s="4" t="s">
        <v>24</v>
      </c>
    </row>
    <row r="5977" spans="1:19" ht="26.25" hidden="1" customHeight="1" x14ac:dyDescent="0.25">
      <c r="A5977" s="10">
        <f>+SUBTOTAL(103,$B$5:B5977)</f>
        <v>2975</v>
      </c>
      <c r="B5977" s="4" t="s">
        <v>603</v>
      </c>
      <c r="C5977" s="4" t="s">
        <v>4845</v>
      </c>
      <c r="D5977" s="4" t="s">
        <v>3623</v>
      </c>
      <c r="E5977" s="4" t="s">
        <v>65</v>
      </c>
      <c r="F5977" s="16" t="s">
        <v>23</v>
      </c>
      <c r="G5977" s="17"/>
      <c r="H5977" s="7">
        <v>11000</v>
      </c>
      <c r="I5977" s="7">
        <v>315.7</v>
      </c>
      <c r="J5977" s="7">
        <v>0</v>
      </c>
      <c r="K5977" s="7">
        <v>334.4</v>
      </c>
      <c r="L5977" s="7">
        <v>0</v>
      </c>
      <c r="M5977" s="7">
        <v>25</v>
      </c>
      <c r="N5977" s="7">
        <v>0</v>
      </c>
      <c r="O5977" s="7"/>
      <c r="P5977" s="7">
        <v>8128.42</v>
      </c>
      <c r="Q5977" s="7">
        <v>8803.52</v>
      </c>
      <c r="R5977" s="7">
        <f>H5977-Q5977</f>
        <v>2196.4799999999996</v>
      </c>
      <c r="S5977" s="4" t="s">
        <v>38</v>
      </c>
    </row>
    <row r="5978" spans="1:19" ht="26.25" customHeight="1" x14ac:dyDescent="0.25">
      <c r="A5978" s="10">
        <f>+SUBTOTAL(103,$B$5:B5978)</f>
        <v>2976</v>
      </c>
      <c r="B5978" s="4" t="s">
        <v>603</v>
      </c>
      <c r="C5978" s="4" t="s">
        <v>5769</v>
      </c>
      <c r="D5978" s="4" t="s">
        <v>3623</v>
      </c>
      <c r="E5978" s="4" t="s">
        <v>176</v>
      </c>
      <c r="F5978" s="16" t="s">
        <v>23</v>
      </c>
      <c r="G5978" s="17"/>
      <c r="H5978" s="7">
        <v>11000</v>
      </c>
      <c r="I5978" s="7">
        <v>315.7</v>
      </c>
      <c r="J5978" s="7">
        <v>0</v>
      </c>
      <c r="K5978" s="7">
        <v>334.4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675.1</v>
      </c>
      <c r="R5978" s="7">
        <f>H5978-Q5978</f>
        <v>10324.9</v>
      </c>
      <c r="S5978" s="4" t="s">
        <v>38</v>
      </c>
    </row>
    <row r="5979" spans="1:19" ht="26.25" hidden="1" customHeight="1" x14ac:dyDescent="0.25">
      <c r="A5979" s="10">
        <f>+SUBTOTAL(103,$B$5:B5979)</f>
        <v>2976</v>
      </c>
      <c r="B5979" s="4" t="s">
        <v>4371</v>
      </c>
      <c r="C5979" s="4" t="s">
        <v>5786</v>
      </c>
      <c r="D5979" s="4" t="s">
        <v>2980</v>
      </c>
      <c r="E5979" s="4" t="s">
        <v>65</v>
      </c>
      <c r="F5979" s="16" t="s">
        <v>23</v>
      </c>
      <c r="G5979" s="17" t="s">
        <v>11704</v>
      </c>
      <c r="H5979" s="7">
        <v>11000</v>
      </c>
      <c r="I5979" s="7">
        <v>315.7</v>
      </c>
      <c r="J5979" s="7">
        <v>0</v>
      </c>
      <c r="K5979" s="7">
        <v>334.4</v>
      </c>
      <c r="L5979" s="7">
        <v>0</v>
      </c>
      <c r="M5979" s="7">
        <v>25</v>
      </c>
      <c r="N5979" s="7">
        <v>0</v>
      </c>
      <c r="O5979" s="7"/>
      <c r="P5979" s="7">
        <v>1000</v>
      </c>
      <c r="Q5979" s="7">
        <v>1675.1</v>
      </c>
      <c r="R5979" s="7">
        <f>H5979-Q5979</f>
        <v>9324.9</v>
      </c>
      <c r="S5979" s="4" t="s">
        <v>38</v>
      </c>
    </row>
    <row r="5980" spans="1:19" ht="26.25" hidden="1" customHeight="1" x14ac:dyDescent="0.25">
      <c r="A5980" s="10">
        <f>+SUBTOTAL(103,$B$5:B5980)</f>
        <v>2976</v>
      </c>
      <c r="B5980" s="4" t="s">
        <v>4372</v>
      </c>
      <c r="C5980" s="4" t="s">
        <v>5791</v>
      </c>
      <c r="D5980" s="4" t="s">
        <v>1147</v>
      </c>
      <c r="E5980" s="4" t="s">
        <v>65</v>
      </c>
      <c r="F5980" s="16" t="s">
        <v>23</v>
      </c>
      <c r="G5980" s="17"/>
      <c r="H5980" s="7">
        <v>11000</v>
      </c>
      <c r="I5980" s="7">
        <v>315.7</v>
      </c>
      <c r="J5980" s="7">
        <v>0</v>
      </c>
      <c r="K5980" s="7">
        <v>334.4</v>
      </c>
      <c r="L5980" s="7">
        <v>3430.92</v>
      </c>
      <c r="M5980" s="7">
        <v>25</v>
      </c>
      <c r="N5980" s="7">
        <v>0</v>
      </c>
      <c r="O5980" s="7"/>
      <c r="P5980" s="7">
        <v>830</v>
      </c>
      <c r="Q5980" s="7">
        <v>4936.0200000000004</v>
      </c>
      <c r="R5980" s="7">
        <f>H5980-Q5980</f>
        <v>6063.98</v>
      </c>
      <c r="S5980" s="4" t="s">
        <v>38</v>
      </c>
    </row>
    <row r="5981" spans="1:19" ht="26.25" hidden="1" customHeight="1" x14ac:dyDescent="0.25">
      <c r="A5981" s="10">
        <f>+SUBTOTAL(103,$B$5:B5981)</f>
        <v>2976</v>
      </c>
      <c r="B5981" s="4" t="s">
        <v>4373</v>
      </c>
      <c r="C5981" s="4" t="s">
        <v>5794</v>
      </c>
      <c r="D5981" s="4" t="s">
        <v>3623</v>
      </c>
      <c r="E5981" s="4" t="s">
        <v>55</v>
      </c>
      <c r="F5981" s="16" t="s">
        <v>23</v>
      </c>
      <c r="G5981" s="17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830</v>
      </c>
      <c r="Q5981" s="7">
        <v>1505.1</v>
      </c>
      <c r="R5981" s="7">
        <f>H5981-Q5981</f>
        <v>9494.9</v>
      </c>
      <c r="S5981" s="4" t="s">
        <v>38</v>
      </c>
    </row>
    <row r="5982" spans="1:19" ht="26.25" hidden="1" customHeight="1" x14ac:dyDescent="0.25">
      <c r="A5982" s="10">
        <f>+SUBTOTAL(103,$B$5:B5982)</f>
        <v>2976</v>
      </c>
      <c r="B5982" s="4" t="s">
        <v>1852</v>
      </c>
      <c r="C5982" s="4" t="s">
        <v>5796</v>
      </c>
      <c r="D5982" s="4" t="s">
        <v>3593</v>
      </c>
      <c r="E5982" s="4" t="s">
        <v>52</v>
      </c>
      <c r="F5982" s="16" t="s">
        <v>23</v>
      </c>
      <c r="G5982" s="17"/>
      <c r="H5982" s="7">
        <v>11000</v>
      </c>
      <c r="I5982" s="7">
        <v>315.7</v>
      </c>
      <c r="J5982" s="7">
        <v>0</v>
      </c>
      <c r="K5982" s="7">
        <v>334.4</v>
      </c>
      <c r="L5982" s="7">
        <v>0</v>
      </c>
      <c r="M5982" s="7">
        <v>25</v>
      </c>
      <c r="N5982" s="7">
        <v>0</v>
      </c>
      <c r="O5982" s="7"/>
      <c r="P5982" s="7">
        <v>0</v>
      </c>
      <c r="Q5982" s="7">
        <v>675.1</v>
      </c>
      <c r="R5982" s="7">
        <f>H5982-Q5982</f>
        <v>10324.9</v>
      </c>
      <c r="S5982" s="4" t="s">
        <v>24</v>
      </c>
    </row>
    <row r="5983" spans="1:19" ht="26.25" hidden="1" customHeight="1" x14ac:dyDescent="0.25">
      <c r="A5983" s="10">
        <f>+SUBTOTAL(103,$B$5:B5983)</f>
        <v>2976</v>
      </c>
      <c r="B5983" s="4" t="s">
        <v>4374</v>
      </c>
      <c r="C5983" s="4" t="s">
        <v>5810</v>
      </c>
      <c r="D5983" s="4" t="s">
        <v>2980</v>
      </c>
      <c r="E5983" s="4" t="s">
        <v>52</v>
      </c>
      <c r="F5983" s="16" t="s">
        <v>23</v>
      </c>
      <c r="G5983" s="17"/>
      <c r="H5983" s="7">
        <v>11000</v>
      </c>
      <c r="I5983" s="7">
        <v>315.7</v>
      </c>
      <c r="J5983" s="7">
        <v>0</v>
      </c>
      <c r="K5983" s="7">
        <v>334.4</v>
      </c>
      <c r="L5983" s="7">
        <v>0</v>
      </c>
      <c r="M5983" s="7">
        <v>25</v>
      </c>
      <c r="N5983" s="7">
        <v>0</v>
      </c>
      <c r="O5983" s="7"/>
      <c r="P5983" s="7">
        <v>6949.73</v>
      </c>
      <c r="Q5983" s="7">
        <v>7624.83</v>
      </c>
      <c r="R5983" s="7">
        <f>H5983-Q5983</f>
        <v>3375.17</v>
      </c>
      <c r="S5983" s="4" t="s">
        <v>38</v>
      </c>
    </row>
    <row r="5984" spans="1:19" ht="26.25" hidden="1" customHeight="1" x14ac:dyDescent="0.25">
      <c r="A5984" s="10">
        <f>+SUBTOTAL(103,$B$5:B5984)</f>
        <v>2976</v>
      </c>
      <c r="B5984" s="4" t="s">
        <v>4374</v>
      </c>
      <c r="C5984" s="4" t="s">
        <v>5812</v>
      </c>
      <c r="D5984" s="4" t="s">
        <v>3623</v>
      </c>
      <c r="E5984" s="4" t="s">
        <v>63</v>
      </c>
      <c r="F5984" s="16" t="s">
        <v>23</v>
      </c>
      <c r="G5984" s="17"/>
      <c r="H5984" s="7">
        <v>11000</v>
      </c>
      <c r="I5984" s="7">
        <v>315.7</v>
      </c>
      <c r="J5984" s="7">
        <v>0</v>
      </c>
      <c r="K5984" s="7">
        <v>334.4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675.1</v>
      </c>
      <c r="R5984" s="7">
        <f>H5984-Q5984</f>
        <v>10324.9</v>
      </c>
      <c r="S5984" s="4" t="s">
        <v>38</v>
      </c>
    </row>
    <row r="5985" spans="1:19" ht="26.25" hidden="1" customHeight="1" x14ac:dyDescent="0.25">
      <c r="A5985" s="10">
        <f>+SUBTOTAL(103,$B$5:B5985)</f>
        <v>2976</v>
      </c>
      <c r="B5985" s="4" t="s">
        <v>4375</v>
      </c>
      <c r="C5985" s="4" t="s">
        <v>5835</v>
      </c>
      <c r="D5985" s="4" t="s">
        <v>3623</v>
      </c>
      <c r="E5985" s="4" t="s">
        <v>59</v>
      </c>
      <c r="F5985" s="16" t="s">
        <v>23</v>
      </c>
      <c r="G5985" s="17"/>
      <c r="H5985" s="7">
        <v>11000</v>
      </c>
      <c r="I5985" s="7">
        <v>315.7</v>
      </c>
      <c r="J5985" s="7">
        <v>0</v>
      </c>
      <c r="K5985" s="7">
        <v>334.4</v>
      </c>
      <c r="L5985" s="7">
        <v>0</v>
      </c>
      <c r="M5985" s="7">
        <v>25</v>
      </c>
      <c r="N5985" s="7">
        <v>0</v>
      </c>
      <c r="O5985" s="7"/>
      <c r="P5985" s="7">
        <v>1185.52</v>
      </c>
      <c r="Q5985" s="7">
        <v>1860.62</v>
      </c>
      <c r="R5985" s="7">
        <f>H5985-Q5985</f>
        <v>9139.380000000001</v>
      </c>
      <c r="S5985" s="4" t="s">
        <v>38</v>
      </c>
    </row>
    <row r="5986" spans="1:19" ht="26.25" hidden="1" customHeight="1" x14ac:dyDescent="0.25">
      <c r="A5986" s="10">
        <f>+SUBTOTAL(103,$B$5:B5986)</f>
        <v>2976</v>
      </c>
      <c r="B5986" s="4" t="s">
        <v>4204</v>
      </c>
      <c r="C5986" s="4" t="s">
        <v>5842</v>
      </c>
      <c r="D5986" s="4" t="s">
        <v>3623</v>
      </c>
      <c r="E5986" s="4" t="s">
        <v>63</v>
      </c>
      <c r="F5986" s="16" t="s">
        <v>23</v>
      </c>
      <c r="G5986" s="17"/>
      <c r="H5986" s="7">
        <v>11000</v>
      </c>
      <c r="I5986" s="7">
        <v>315.7</v>
      </c>
      <c r="J5986" s="7">
        <v>0</v>
      </c>
      <c r="K5986" s="7">
        <v>334.4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675.1</v>
      </c>
      <c r="R5986" s="7">
        <f>H5986-Q5986</f>
        <v>10324.9</v>
      </c>
      <c r="S5986" s="4" t="s">
        <v>38</v>
      </c>
    </row>
    <row r="5987" spans="1:19" ht="26.25" hidden="1" customHeight="1" x14ac:dyDescent="0.25">
      <c r="A5987" s="10">
        <f>+SUBTOTAL(103,$B$5:B5987)</f>
        <v>2976</v>
      </c>
      <c r="B5987" s="4" t="s">
        <v>4376</v>
      </c>
      <c r="C5987" s="4" t="s">
        <v>5847</v>
      </c>
      <c r="D5987" s="4" t="s">
        <v>3623</v>
      </c>
      <c r="E5987" s="4" t="s">
        <v>61</v>
      </c>
      <c r="F5987" s="16" t="s">
        <v>23</v>
      </c>
      <c r="G5987" s="17"/>
      <c r="H5987" s="7">
        <v>11000</v>
      </c>
      <c r="I5987" s="7">
        <v>315.7</v>
      </c>
      <c r="J5987" s="7">
        <v>0</v>
      </c>
      <c r="K5987" s="7">
        <v>334.4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675.1</v>
      </c>
      <c r="R5987" s="7">
        <f>H5987-Q5987</f>
        <v>10324.9</v>
      </c>
      <c r="S5987" s="4" t="s">
        <v>38</v>
      </c>
    </row>
    <row r="5988" spans="1:19" ht="26.25" hidden="1" customHeight="1" x14ac:dyDescent="0.25">
      <c r="A5988" s="10">
        <f>+SUBTOTAL(103,$B$5:B5988)</f>
        <v>2976</v>
      </c>
      <c r="B5988" s="4" t="s">
        <v>4376</v>
      </c>
      <c r="C5988" s="4" t="s">
        <v>5849</v>
      </c>
      <c r="D5988" s="4" t="s">
        <v>2980</v>
      </c>
      <c r="E5988" s="4" t="s">
        <v>55</v>
      </c>
      <c r="F5988" s="16" t="s">
        <v>23</v>
      </c>
      <c r="G5988" s="17" t="s">
        <v>11704</v>
      </c>
      <c r="H5988" s="7">
        <v>11000</v>
      </c>
      <c r="I5988" s="7">
        <v>315.7</v>
      </c>
      <c r="J5988" s="7">
        <v>0</v>
      </c>
      <c r="K5988" s="7">
        <v>334.4</v>
      </c>
      <c r="L5988" s="7">
        <v>3430.92</v>
      </c>
      <c r="M5988" s="7">
        <v>25</v>
      </c>
      <c r="N5988" s="7">
        <v>0</v>
      </c>
      <c r="O5988" s="7"/>
      <c r="P5988" s="7">
        <v>830</v>
      </c>
      <c r="Q5988" s="7">
        <v>4936.0200000000004</v>
      </c>
      <c r="R5988" s="7">
        <f>H5988-Q5988</f>
        <v>6063.98</v>
      </c>
      <c r="S5988" s="4" t="s">
        <v>38</v>
      </c>
    </row>
    <row r="5989" spans="1:19" ht="26.25" hidden="1" customHeight="1" x14ac:dyDescent="0.25">
      <c r="A5989" s="10">
        <f>+SUBTOTAL(103,$B$5:B5989)</f>
        <v>2976</v>
      </c>
      <c r="B5989" s="4" t="s">
        <v>4377</v>
      </c>
      <c r="C5989" s="4" t="s">
        <v>5852</v>
      </c>
      <c r="D5989" s="4" t="s">
        <v>3583</v>
      </c>
      <c r="E5989" s="4" t="s">
        <v>59</v>
      </c>
      <c r="F5989" s="16" t="s">
        <v>23</v>
      </c>
      <c r="G5989" s="17"/>
      <c r="H5989" s="7">
        <v>11000</v>
      </c>
      <c r="I5989" s="7">
        <v>315.7</v>
      </c>
      <c r="J5989" s="7">
        <v>0</v>
      </c>
      <c r="K5989" s="7">
        <v>334.4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675.1</v>
      </c>
      <c r="R5989" s="7">
        <f>H5989-Q5989</f>
        <v>10324.9</v>
      </c>
      <c r="S5989" s="4" t="s">
        <v>38</v>
      </c>
    </row>
    <row r="5990" spans="1:19" ht="26.25" hidden="1" customHeight="1" x14ac:dyDescent="0.25">
      <c r="A5990" s="10">
        <f>+SUBTOTAL(103,$B$5:B5990)</f>
        <v>2976</v>
      </c>
      <c r="B5990" s="4" t="s">
        <v>4378</v>
      </c>
      <c r="C5990" s="4" t="s">
        <v>5859</v>
      </c>
      <c r="D5990" s="4" t="s">
        <v>433</v>
      </c>
      <c r="E5990" s="4" t="s">
        <v>65</v>
      </c>
      <c r="F5990" s="16" t="s">
        <v>23</v>
      </c>
      <c r="G5990" s="17"/>
      <c r="H5990" s="7">
        <v>11000</v>
      </c>
      <c r="I5990" s="7">
        <v>315.7</v>
      </c>
      <c r="J5990" s="7">
        <v>0</v>
      </c>
      <c r="K5990" s="7">
        <v>334.4</v>
      </c>
      <c r="L5990" s="7">
        <v>0</v>
      </c>
      <c r="M5990" s="7">
        <v>25</v>
      </c>
      <c r="N5990" s="7">
        <v>0</v>
      </c>
      <c r="O5990" s="7"/>
      <c r="P5990" s="7">
        <v>711.04</v>
      </c>
      <c r="Q5990" s="7">
        <v>1386.14</v>
      </c>
      <c r="R5990" s="7">
        <f>H5990-Q5990</f>
        <v>9613.86</v>
      </c>
      <c r="S5990" s="4" t="s">
        <v>38</v>
      </c>
    </row>
    <row r="5991" spans="1:19" ht="26.25" customHeight="1" x14ac:dyDescent="0.25">
      <c r="A5991" s="10">
        <f>+SUBTOTAL(103,$B$5:B5991)</f>
        <v>2977</v>
      </c>
      <c r="B5991" s="4" t="s">
        <v>4379</v>
      </c>
      <c r="C5991" s="4" t="s">
        <v>5878</v>
      </c>
      <c r="D5991" s="4" t="s">
        <v>433</v>
      </c>
      <c r="E5991" s="4" t="s">
        <v>191</v>
      </c>
      <c r="F5991" s="16" t="s">
        <v>23</v>
      </c>
      <c r="G5991" s="17"/>
      <c r="H5991" s="7">
        <v>11000</v>
      </c>
      <c r="I5991" s="7">
        <v>315.7</v>
      </c>
      <c r="J5991" s="7">
        <v>0</v>
      </c>
      <c r="K5991" s="7">
        <v>334.4</v>
      </c>
      <c r="L5991" s="7">
        <v>3430.92</v>
      </c>
      <c r="M5991" s="7">
        <v>25</v>
      </c>
      <c r="N5991" s="7">
        <v>0</v>
      </c>
      <c r="O5991" s="7"/>
      <c r="P5991" s="7">
        <v>971.61</v>
      </c>
      <c r="Q5991" s="7">
        <v>5077.63</v>
      </c>
      <c r="R5991" s="7">
        <f>H5991-Q5991</f>
        <v>5922.37</v>
      </c>
      <c r="S5991" s="4" t="s">
        <v>38</v>
      </c>
    </row>
    <row r="5992" spans="1:19" ht="26.25" customHeight="1" x14ac:dyDescent="0.25">
      <c r="A5992" s="10">
        <f>+SUBTOTAL(103,$B$5:B5992)</f>
        <v>2978</v>
      </c>
      <c r="B5992" s="4" t="s">
        <v>615</v>
      </c>
      <c r="C5992" s="4" t="s">
        <v>5882</v>
      </c>
      <c r="D5992" s="4" t="s">
        <v>3623</v>
      </c>
      <c r="E5992" s="4" t="s">
        <v>129</v>
      </c>
      <c r="F5992" s="16" t="s">
        <v>23</v>
      </c>
      <c r="G5992" s="17"/>
      <c r="H5992" s="7">
        <v>11000</v>
      </c>
      <c r="I5992" s="7">
        <v>315.7</v>
      </c>
      <c r="J5992" s="7">
        <v>0</v>
      </c>
      <c r="K5992" s="7">
        <v>334.4</v>
      </c>
      <c r="L5992" s="7">
        <v>0</v>
      </c>
      <c r="M5992" s="7">
        <v>25</v>
      </c>
      <c r="N5992" s="7">
        <v>0</v>
      </c>
      <c r="O5992" s="7"/>
      <c r="P5992" s="7">
        <v>670</v>
      </c>
      <c r="Q5992" s="7">
        <v>1345.1</v>
      </c>
      <c r="R5992" s="7">
        <f>H5992-Q5992</f>
        <v>9654.9</v>
      </c>
      <c r="S5992" s="4" t="s">
        <v>38</v>
      </c>
    </row>
    <row r="5993" spans="1:19" ht="26.25" hidden="1" customHeight="1" x14ac:dyDescent="0.25">
      <c r="A5993" s="10">
        <f>+SUBTOTAL(103,$B$5:B5993)</f>
        <v>2978</v>
      </c>
      <c r="B5993" s="4" t="s">
        <v>617</v>
      </c>
      <c r="C5993" s="4" t="s">
        <v>5890</v>
      </c>
      <c r="D5993" s="4" t="s">
        <v>1147</v>
      </c>
      <c r="E5993" s="4" t="s">
        <v>59</v>
      </c>
      <c r="F5993" s="16" t="s">
        <v>23</v>
      </c>
      <c r="G5993" s="17"/>
      <c r="H5993" s="7">
        <v>11000</v>
      </c>
      <c r="I5993" s="7">
        <v>315.7</v>
      </c>
      <c r="J5993" s="7">
        <v>0</v>
      </c>
      <c r="K5993" s="7">
        <v>334.4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675.1</v>
      </c>
      <c r="R5993" s="7">
        <f>H5993-Q5993</f>
        <v>10324.9</v>
      </c>
      <c r="S5993" s="4" t="s">
        <v>38</v>
      </c>
    </row>
    <row r="5994" spans="1:19" ht="26.25" hidden="1" customHeight="1" x14ac:dyDescent="0.25">
      <c r="A5994" s="10">
        <f>+SUBTOTAL(103,$B$5:B5994)</f>
        <v>2978</v>
      </c>
      <c r="B5994" s="4" t="s">
        <v>4380</v>
      </c>
      <c r="C5994" s="4" t="s">
        <v>5895</v>
      </c>
      <c r="D5994" s="4" t="s">
        <v>3623</v>
      </c>
      <c r="E5994" s="4" t="s">
        <v>61</v>
      </c>
      <c r="F5994" s="16" t="s">
        <v>23</v>
      </c>
      <c r="G5994" s="17"/>
      <c r="H5994" s="7">
        <v>11000</v>
      </c>
      <c r="I5994" s="7">
        <v>315.7</v>
      </c>
      <c r="J5994" s="7">
        <v>0</v>
      </c>
      <c r="K5994" s="7">
        <v>334.4</v>
      </c>
      <c r="L5994" s="7">
        <v>0</v>
      </c>
      <c r="M5994" s="7">
        <v>25</v>
      </c>
      <c r="N5994" s="7">
        <v>0</v>
      </c>
      <c r="O5994" s="7"/>
      <c r="P5994" s="7">
        <v>3907.91</v>
      </c>
      <c r="Q5994" s="7">
        <v>4583.01</v>
      </c>
      <c r="R5994" s="7">
        <f>H5994-Q5994</f>
        <v>6416.99</v>
      </c>
      <c r="S5994" s="4" t="s">
        <v>38</v>
      </c>
    </row>
    <row r="5995" spans="1:19" ht="26.25" hidden="1" customHeight="1" x14ac:dyDescent="0.25">
      <c r="A5995" s="10">
        <f>+SUBTOTAL(103,$B$5:B5995)</f>
        <v>2978</v>
      </c>
      <c r="B5995" s="4" t="s">
        <v>4381</v>
      </c>
      <c r="C5995" s="4" t="s">
        <v>5911</v>
      </c>
      <c r="D5995" s="4" t="s">
        <v>3623</v>
      </c>
      <c r="E5995" s="4" t="s">
        <v>338</v>
      </c>
      <c r="F5995" s="16" t="s">
        <v>23</v>
      </c>
      <c r="G5995" s="17"/>
      <c r="H5995" s="7">
        <v>11000</v>
      </c>
      <c r="I5995" s="7">
        <v>315.7</v>
      </c>
      <c r="J5995" s="7">
        <v>0</v>
      </c>
      <c r="K5995" s="7">
        <v>334.4</v>
      </c>
      <c r="L5995" s="7">
        <v>0</v>
      </c>
      <c r="M5995" s="7">
        <v>25</v>
      </c>
      <c r="N5995" s="7">
        <v>0</v>
      </c>
      <c r="O5995" s="7"/>
      <c r="P5995" s="7">
        <v>1000</v>
      </c>
      <c r="Q5995" s="7">
        <v>1675.1</v>
      </c>
      <c r="R5995" s="7">
        <f>H5995-Q5995</f>
        <v>9324.9</v>
      </c>
      <c r="S5995" s="4" t="s">
        <v>38</v>
      </c>
    </row>
    <row r="5996" spans="1:19" ht="26.25" customHeight="1" x14ac:dyDescent="0.25">
      <c r="A5996" s="10">
        <f>+SUBTOTAL(103,$B$5:B5996)</f>
        <v>2979</v>
      </c>
      <c r="B5996" s="4" t="s">
        <v>4383</v>
      </c>
      <c r="C5996" s="4" t="s">
        <v>1790</v>
      </c>
      <c r="D5996" s="4" t="s">
        <v>1147</v>
      </c>
      <c r="E5996" s="4" t="s">
        <v>272</v>
      </c>
      <c r="F5996" s="16" t="s">
        <v>23</v>
      </c>
      <c r="G5996" s="17"/>
      <c r="H5996" s="7">
        <v>11000</v>
      </c>
      <c r="I5996" s="7">
        <v>315.7</v>
      </c>
      <c r="J5996" s="7">
        <v>0</v>
      </c>
      <c r="K5996" s="7">
        <v>334.4</v>
      </c>
      <c r="L5996" s="7">
        <v>1715.46</v>
      </c>
      <c r="M5996" s="7">
        <v>25</v>
      </c>
      <c r="N5996" s="7">
        <v>0</v>
      </c>
      <c r="O5996" s="7"/>
      <c r="P5996" s="7">
        <v>3225</v>
      </c>
      <c r="Q5996" s="7">
        <v>5615.56</v>
      </c>
      <c r="R5996" s="7">
        <f>H5996-Q5996</f>
        <v>5384.44</v>
      </c>
      <c r="S5996" s="4" t="s">
        <v>38</v>
      </c>
    </row>
    <row r="5997" spans="1:19" ht="26.25" hidden="1" customHeight="1" x14ac:dyDescent="0.25">
      <c r="A5997" s="10">
        <f>+SUBTOTAL(103,$B$5:B5997)</f>
        <v>2979</v>
      </c>
      <c r="B5997" s="4" t="s">
        <v>4384</v>
      </c>
      <c r="C5997" s="4" t="s">
        <v>5924</v>
      </c>
      <c r="D5997" s="4" t="s">
        <v>3593</v>
      </c>
      <c r="E5997" s="4" t="s">
        <v>61</v>
      </c>
      <c r="F5997" s="16" t="s">
        <v>23</v>
      </c>
      <c r="G5997" s="17"/>
      <c r="H5997" s="7">
        <v>11000</v>
      </c>
      <c r="I5997" s="7">
        <v>315.7</v>
      </c>
      <c r="J5997" s="7">
        <v>0</v>
      </c>
      <c r="K5997" s="7">
        <v>334.4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675.1</v>
      </c>
      <c r="R5997" s="7">
        <f>H5997-Q5997</f>
        <v>10324.9</v>
      </c>
      <c r="S5997" s="4" t="s">
        <v>24</v>
      </c>
    </row>
    <row r="5998" spans="1:19" ht="26.25" hidden="1" customHeight="1" x14ac:dyDescent="0.25">
      <c r="A5998" s="10">
        <f>+SUBTOTAL(103,$B$5:B5998)</f>
        <v>2979</v>
      </c>
      <c r="B5998" s="4" t="s">
        <v>625</v>
      </c>
      <c r="C5998" s="4" t="s">
        <v>5936</v>
      </c>
      <c r="D5998" s="4" t="s">
        <v>3623</v>
      </c>
      <c r="E5998" s="4" t="s">
        <v>52</v>
      </c>
      <c r="F5998" s="16" t="s">
        <v>23</v>
      </c>
      <c r="G5998" s="17"/>
      <c r="H5998" s="7">
        <v>11000</v>
      </c>
      <c r="I5998" s="7">
        <v>315.7</v>
      </c>
      <c r="J5998" s="7">
        <v>0</v>
      </c>
      <c r="K5998" s="7">
        <v>334.4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675.1</v>
      </c>
      <c r="R5998" s="7">
        <f>H5998-Q5998</f>
        <v>10324.9</v>
      </c>
      <c r="S5998" s="4" t="s">
        <v>38</v>
      </c>
    </row>
    <row r="5999" spans="1:19" ht="26.25" hidden="1" customHeight="1" x14ac:dyDescent="0.25">
      <c r="A5999" s="10">
        <f>+SUBTOTAL(103,$B$5:B5999)</f>
        <v>2979</v>
      </c>
      <c r="B5999" s="4" t="s">
        <v>4385</v>
      </c>
      <c r="C5999" s="4" t="s">
        <v>5939</v>
      </c>
      <c r="D5999" s="4" t="s">
        <v>1147</v>
      </c>
      <c r="E5999" s="4" t="s">
        <v>55</v>
      </c>
      <c r="F5999" s="16" t="s">
        <v>23</v>
      </c>
      <c r="G5999" s="17"/>
      <c r="H5999" s="7">
        <v>11000</v>
      </c>
      <c r="I5999" s="7">
        <v>315.7</v>
      </c>
      <c r="J5999" s="7">
        <v>0</v>
      </c>
      <c r="K5999" s="7">
        <v>334.4</v>
      </c>
      <c r="L5999" s="7">
        <v>0</v>
      </c>
      <c r="M5999" s="7">
        <v>25</v>
      </c>
      <c r="N5999" s="7">
        <v>0</v>
      </c>
      <c r="O5999" s="7"/>
      <c r="P5999" s="7">
        <v>5257.95</v>
      </c>
      <c r="Q5999" s="7">
        <v>5933.05</v>
      </c>
      <c r="R5999" s="7">
        <f>H5999-Q5999</f>
        <v>5066.95</v>
      </c>
      <c r="S5999" s="4" t="s">
        <v>38</v>
      </c>
    </row>
    <row r="6000" spans="1:19" ht="26.25" customHeight="1" x14ac:dyDescent="0.25">
      <c r="A6000" s="10">
        <f>+SUBTOTAL(103,$B$5:B6000)</f>
        <v>2980</v>
      </c>
      <c r="B6000" s="4" t="s">
        <v>4386</v>
      </c>
      <c r="C6000" s="4" t="s">
        <v>5942</v>
      </c>
      <c r="D6000" s="4" t="s">
        <v>2454</v>
      </c>
      <c r="E6000" s="4" t="s">
        <v>1069</v>
      </c>
      <c r="F6000" s="16" t="s">
        <v>23</v>
      </c>
      <c r="G6000" s="17"/>
      <c r="H6000" s="7">
        <v>11000</v>
      </c>
      <c r="I6000" s="7">
        <v>315.7</v>
      </c>
      <c r="J6000" s="7">
        <v>0</v>
      </c>
      <c r="K6000" s="7">
        <v>334.4</v>
      </c>
      <c r="L6000" s="7">
        <v>1715.46</v>
      </c>
      <c r="M6000" s="7">
        <v>25</v>
      </c>
      <c r="N6000" s="7">
        <v>0</v>
      </c>
      <c r="O6000" s="7"/>
      <c r="P6000" s="7">
        <v>800</v>
      </c>
      <c r="Q6000" s="7">
        <v>3190.56</v>
      </c>
      <c r="R6000" s="7">
        <f>H6000-Q6000</f>
        <v>7809.4400000000005</v>
      </c>
      <c r="S6000" s="4" t="s">
        <v>38</v>
      </c>
    </row>
    <row r="6001" spans="1:19" ht="26.25" hidden="1" customHeight="1" x14ac:dyDescent="0.25">
      <c r="A6001" s="10">
        <f>+SUBTOTAL(103,$B$5:B6001)</f>
        <v>2980</v>
      </c>
      <c r="B6001" s="4" t="s">
        <v>549</v>
      </c>
      <c r="C6001" s="4" t="s">
        <v>5961</v>
      </c>
      <c r="D6001" s="4" t="s">
        <v>3019</v>
      </c>
      <c r="E6001" s="4" t="s">
        <v>338</v>
      </c>
      <c r="F6001" s="16" t="s">
        <v>23</v>
      </c>
      <c r="G6001" s="17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675.1</v>
      </c>
      <c r="R6001" s="7">
        <f>H6001-Q6001</f>
        <v>10324.9</v>
      </c>
      <c r="S6001" s="4" t="s">
        <v>24</v>
      </c>
    </row>
    <row r="6002" spans="1:19" ht="26.25" customHeight="1" x14ac:dyDescent="0.25">
      <c r="A6002" s="10">
        <f>+SUBTOTAL(103,$B$5:B6002)</f>
        <v>2981</v>
      </c>
      <c r="B6002" s="4" t="s">
        <v>549</v>
      </c>
      <c r="C6002" s="4" t="s">
        <v>5966</v>
      </c>
      <c r="D6002" s="4" t="s">
        <v>3779</v>
      </c>
      <c r="E6002" s="4" t="s">
        <v>345</v>
      </c>
      <c r="F6002" s="16" t="s">
        <v>23</v>
      </c>
      <c r="G6002" s="17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f>H6002-Q6002</f>
        <v>10324.9</v>
      </c>
      <c r="S6002" s="4" t="s">
        <v>24</v>
      </c>
    </row>
    <row r="6003" spans="1:19" ht="26.25" hidden="1" customHeight="1" x14ac:dyDescent="0.25">
      <c r="A6003" s="10">
        <f>+SUBTOTAL(103,$B$5:B6003)</f>
        <v>2981</v>
      </c>
      <c r="B6003" s="4" t="s">
        <v>4387</v>
      </c>
      <c r="C6003" s="4" t="s">
        <v>5984</v>
      </c>
      <c r="D6003" s="4" t="s">
        <v>1147</v>
      </c>
      <c r="E6003" s="4" t="s">
        <v>57</v>
      </c>
      <c r="F6003" s="16" t="s">
        <v>23</v>
      </c>
      <c r="G6003" s="17"/>
      <c r="H6003" s="7">
        <v>11000</v>
      </c>
      <c r="I6003" s="7">
        <v>315.7</v>
      </c>
      <c r="J6003" s="7">
        <v>0</v>
      </c>
      <c r="K6003" s="7">
        <v>334.4</v>
      </c>
      <c r="L6003" s="7">
        <v>0</v>
      </c>
      <c r="M6003" s="7">
        <v>25</v>
      </c>
      <c r="N6003" s="7">
        <v>0</v>
      </c>
      <c r="O6003" s="7"/>
      <c r="P6003" s="7">
        <v>355.52</v>
      </c>
      <c r="Q6003" s="7">
        <v>1030.6199999999999</v>
      </c>
      <c r="R6003" s="7">
        <f>H6003-Q6003</f>
        <v>9969.380000000001</v>
      </c>
      <c r="S6003" s="4" t="s">
        <v>38</v>
      </c>
    </row>
    <row r="6004" spans="1:19" ht="26.25" customHeight="1" x14ac:dyDescent="0.25">
      <c r="A6004" s="10">
        <f>+SUBTOTAL(103,$B$5:B6004)</f>
        <v>2982</v>
      </c>
      <c r="B6004" s="4" t="s">
        <v>70</v>
      </c>
      <c r="C6004" s="4" t="s">
        <v>5990</v>
      </c>
      <c r="D6004" s="4" t="s">
        <v>2425</v>
      </c>
      <c r="E6004" s="4" t="s">
        <v>150</v>
      </c>
      <c r="F6004" s="16" t="s">
        <v>23</v>
      </c>
      <c r="G6004" s="17"/>
      <c r="H6004" s="7">
        <v>11000</v>
      </c>
      <c r="I6004" s="7">
        <v>315.7</v>
      </c>
      <c r="J6004" s="7">
        <v>0</v>
      </c>
      <c r="K6004" s="7">
        <v>334.4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675.1</v>
      </c>
      <c r="R6004" s="7">
        <f>H6004-Q6004</f>
        <v>10324.9</v>
      </c>
      <c r="S6004" s="4" t="s">
        <v>24</v>
      </c>
    </row>
    <row r="6005" spans="1:19" ht="26.25" hidden="1" customHeight="1" x14ac:dyDescent="0.25">
      <c r="A6005" s="10">
        <f>+SUBTOTAL(103,$B$5:B6005)</f>
        <v>2982</v>
      </c>
      <c r="B6005" s="4" t="s">
        <v>70</v>
      </c>
      <c r="C6005" s="4" t="s">
        <v>5993</v>
      </c>
      <c r="D6005" s="4" t="s">
        <v>3463</v>
      </c>
      <c r="E6005" s="4" t="s">
        <v>63</v>
      </c>
      <c r="F6005" s="16" t="s">
        <v>23</v>
      </c>
      <c r="G6005" s="17"/>
      <c r="H6005" s="7">
        <v>11000</v>
      </c>
      <c r="I6005" s="7">
        <v>315.7</v>
      </c>
      <c r="J6005" s="7">
        <v>0</v>
      </c>
      <c r="K6005" s="7">
        <v>334.4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675.1</v>
      </c>
      <c r="R6005" s="7">
        <f>H6005-Q6005</f>
        <v>10324.9</v>
      </c>
      <c r="S6005" s="4" t="s">
        <v>24</v>
      </c>
    </row>
    <row r="6006" spans="1:19" ht="26.25" hidden="1" customHeight="1" x14ac:dyDescent="0.25">
      <c r="A6006" s="10">
        <f>+SUBTOTAL(103,$B$5:B6006)</f>
        <v>2982</v>
      </c>
      <c r="B6006" s="4" t="s">
        <v>70</v>
      </c>
      <c r="C6006" s="4" t="s">
        <v>5995</v>
      </c>
      <c r="D6006" s="4" t="s">
        <v>3463</v>
      </c>
      <c r="E6006" s="4" t="s">
        <v>65</v>
      </c>
      <c r="F6006" s="16" t="s">
        <v>23</v>
      </c>
      <c r="G6006" s="17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830</v>
      </c>
      <c r="Q6006" s="7">
        <v>1505.1</v>
      </c>
      <c r="R6006" s="7">
        <f>H6006-Q6006</f>
        <v>9494.9</v>
      </c>
      <c r="S6006" s="4" t="s">
        <v>24</v>
      </c>
    </row>
    <row r="6007" spans="1:19" ht="26.25" hidden="1" customHeight="1" x14ac:dyDescent="0.25">
      <c r="A6007" s="10">
        <f>+SUBTOTAL(103,$B$5:B6007)</f>
        <v>2982</v>
      </c>
      <c r="B6007" s="4" t="s">
        <v>70</v>
      </c>
      <c r="C6007" s="4" t="s">
        <v>5875</v>
      </c>
      <c r="D6007" s="4" t="s">
        <v>3593</v>
      </c>
      <c r="E6007" s="4" t="s">
        <v>57</v>
      </c>
      <c r="F6007" s="16" t="s">
        <v>23</v>
      </c>
      <c r="G6007" s="17"/>
      <c r="H6007" s="7">
        <v>11000</v>
      </c>
      <c r="I6007" s="7">
        <v>315.7</v>
      </c>
      <c r="J6007" s="7">
        <v>0</v>
      </c>
      <c r="K6007" s="7">
        <v>334.4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675.1</v>
      </c>
      <c r="R6007" s="7">
        <f>H6007-Q6007</f>
        <v>10324.9</v>
      </c>
      <c r="S6007" s="4" t="s">
        <v>24</v>
      </c>
    </row>
    <row r="6008" spans="1:19" ht="26.25" hidden="1" customHeight="1" x14ac:dyDescent="0.25">
      <c r="A6008" s="10">
        <f>+SUBTOTAL(103,$B$5:B6008)</f>
        <v>2982</v>
      </c>
      <c r="B6008" s="4" t="s">
        <v>70</v>
      </c>
      <c r="C6008" s="4" t="s">
        <v>5977</v>
      </c>
      <c r="D6008" s="4" t="s">
        <v>3593</v>
      </c>
      <c r="E6008" s="4" t="s">
        <v>57</v>
      </c>
      <c r="F6008" s="16" t="s">
        <v>23</v>
      </c>
      <c r="G6008" s="17"/>
      <c r="H6008" s="7">
        <v>11000</v>
      </c>
      <c r="I6008" s="7">
        <v>315.7</v>
      </c>
      <c r="J6008" s="7">
        <v>0</v>
      </c>
      <c r="K6008" s="7">
        <v>334.4</v>
      </c>
      <c r="L6008" s="7">
        <v>0</v>
      </c>
      <c r="M6008" s="7">
        <v>25</v>
      </c>
      <c r="N6008" s="7">
        <v>0</v>
      </c>
      <c r="O6008" s="7"/>
      <c r="P6008" s="7">
        <v>355.52</v>
      </c>
      <c r="Q6008" s="7">
        <v>1030.6199999999999</v>
      </c>
      <c r="R6008" s="7">
        <f>H6008-Q6008</f>
        <v>9969.380000000001</v>
      </c>
      <c r="S6008" s="4" t="s">
        <v>24</v>
      </c>
    </row>
    <row r="6009" spans="1:19" ht="26.25" hidden="1" customHeight="1" x14ac:dyDescent="0.25">
      <c r="A6009" s="10">
        <f>+SUBTOTAL(103,$B$5:B6009)</f>
        <v>2982</v>
      </c>
      <c r="B6009" s="4" t="s">
        <v>70</v>
      </c>
      <c r="C6009" s="4" t="s">
        <v>5998</v>
      </c>
      <c r="D6009" s="4" t="s">
        <v>2425</v>
      </c>
      <c r="E6009" s="4" t="s">
        <v>55</v>
      </c>
      <c r="F6009" s="16" t="s">
        <v>23</v>
      </c>
      <c r="G6009" s="17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f>H6009-Q6009</f>
        <v>10324.9</v>
      </c>
      <c r="S6009" s="4" t="s">
        <v>24</v>
      </c>
    </row>
    <row r="6010" spans="1:19" ht="26.25" hidden="1" customHeight="1" x14ac:dyDescent="0.25">
      <c r="A6010" s="10">
        <f>+SUBTOTAL(103,$B$5:B6010)</f>
        <v>2982</v>
      </c>
      <c r="B6010" s="4" t="s">
        <v>4388</v>
      </c>
      <c r="C6010" s="4" t="s">
        <v>6003</v>
      </c>
      <c r="D6010" s="4" t="s">
        <v>3719</v>
      </c>
      <c r="E6010" s="4" t="s">
        <v>55</v>
      </c>
      <c r="F6010" s="16" t="s">
        <v>23</v>
      </c>
      <c r="G6010" s="17"/>
      <c r="H6010" s="7">
        <v>11000</v>
      </c>
      <c r="I6010" s="7">
        <v>315.7</v>
      </c>
      <c r="J6010" s="7">
        <v>0</v>
      </c>
      <c r="K6010" s="7">
        <v>334.4</v>
      </c>
      <c r="L6010" s="7">
        <v>0</v>
      </c>
      <c r="M6010" s="7">
        <v>25</v>
      </c>
      <c r="N6010" s="7">
        <v>0</v>
      </c>
      <c r="O6010" s="7"/>
      <c r="P6010" s="7">
        <v>830</v>
      </c>
      <c r="Q6010" s="7">
        <v>1505.1</v>
      </c>
      <c r="R6010" s="7">
        <f>H6010-Q6010</f>
        <v>9494.9</v>
      </c>
      <c r="S6010" s="4" t="s">
        <v>24</v>
      </c>
    </row>
    <row r="6011" spans="1:19" ht="26.25" customHeight="1" x14ac:dyDescent="0.25">
      <c r="A6011" s="10">
        <f>+SUBTOTAL(103,$B$5:B6011)</f>
        <v>2983</v>
      </c>
      <c r="B6011" s="4" t="s">
        <v>2252</v>
      </c>
      <c r="C6011" s="4" t="s">
        <v>6040</v>
      </c>
      <c r="D6011" s="4" t="s">
        <v>3623</v>
      </c>
      <c r="E6011" s="4" t="s">
        <v>345</v>
      </c>
      <c r="F6011" s="16" t="s">
        <v>23</v>
      </c>
      <c r="G6011" s="17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675.1</v>
      </c>
      <c r="R6011" s="7">
        <f>H6011-Q6011</f>
        <v>10324.9</v>
      </c>
      <c r="S6011" s="4" t="s">
        <v>38</v>
      </c>
    </row>
    <row r="6012" spans="1:19" ht="26.25" customHeight="1" x14ac:dyDescent="0.25">
      <c r="A6012" s="10">
        <f>+SUBTOTAL(103,$B$5:B6012)</f>
        <v>2984</v>
      </c>
      <c r="B6012" s="4" t="s">
        <v>2252</v>
      </c>
      <c r="C6012" s="4" t="s">
        <v>6043</v>
      </c>
      <c r="D6012" s="4" t="s">
        <v>3623</v>
      </c>
      <c r="E6012" s="4" t="s">
        <v>129</v>
      </c>
      <c r="F6012" s="16" t="s">
        <v>23</v>
      </c>
      <c r="G6012" s="17"/>
      <c r="H6012" s="7">
        <v>11000</v>
      </c>
      <c r="I6012" s="7">
        <v>315.7</v>
      </c>
      <c r="J6012" s="7">
        <v>0</v>
      </c>
      <c r="K6012" s="7">
        <v>334.4</v>
      </c>
      <c r="L6012" s="7">
        <v>0</v>
      </c>
      <c r="M6012" s="7">
        <v>25</v>
      </c>
      <c r="N6012" s="7">
        <v>0</v>
      </c>
      <c r="O6012" s="7"/>
      <c r="P6012" s="7">
        <v>712.5</v>
      </c>
      <c r="Q6012" s="7">
        <v>1387.6</v>
      </c>
      <c r="R6012" s="7">
        <f>H6012-Q6012</f>
        <v>9612.4</v>
      </c>
      <c r="S6012" s="4" t="s">
        <v>38</v>
      </c>
    </row>
    <row r="6013" spans="1:19" ht="26.25" customHeight="1" x14ac:dyDescent="0.25">
      <c r="A6013" s="10">
        <f>+SUBTOTAL(103,$B$5:B6013)</f>
        <v>2985</v>
      </c>
      <c r="B6013" s="4" t="s">
        <v>2252</v>
      </c>
      <c r="C6013" s="4" t="s">
        <v>6045</v>
      </c>
      <c r="D6013" s="4" t="s">
        <v>3623</v>
      </c>
      <c r="E6013" s="4" t="s">
        <v>29</v>
      </c>
      <c r="F6013" s="16" t="s">
        <v>23</v>
      </c>
      <c r="G6013" s="17" t="s">
        <v>11704</v>
      </c>
      <c r="H6013" s="7">
        <v>11000</v>
      </c>
      <c r="I6013" s="7">
        <v>315.7</v>
      </c>
      <c r="J6013" s="7">
        <v>0</v>
      </c>
      <c r="K6013" s="7">
        <v>334.4</v>
      </c>
      <c r="L6013" s="7">
        <v>0</v>
      </c>
      <c r="M6013" s="7">
        <v>25</v>
      </c>
      <c r="N6013" s="7">
        <v>0</v>
      </c>
      <c r="O6013" s="7"/>
      <c r="P6013" s="7">
        <v>830</v>
      </c>
      <c r="Q6013" s="7">
        <v>1505.1</v>
      </c>
      <c r="R6013" s="7">
        <f>H6013-Q6013</f>
        <v>9494.9</v>
      </c>
      <c r="S6013" s="4" t="s">
        <v>38</v>
      </c>
    </row>
    <row r="6014" spans="1:19" ht="26.25" hidden="1" customHeight="1" x14ac:dyDescent="0.25">
      <c r="A6014" s="10">
        <f>+SUBTOTAL(103,$B$5:B6014)</f>
        <v>2985</v>
      </c>
      <c r="B6014" s="4" t="s">
        <v>4389</v>
      </c>
      <c r="C6014" s="4" t="s">
        <v>6046</v>
      </c>
      <c r="D6014" s="4" t="s">
        <v>3623</v>
      </c>
      <c r="E6014" s="4" t="s">
        <v>338</v>
      </c>
      <c r="F6014" s="16" t="s">
        <v>23</v>
      </c>
      <c r="G6014" s="17"/>
      <c r="H6014" s="7">
        <v>11000</v>
      </c>
      <c r="I6014" s="7">
        <v>315.7</v>
      </c>
      <c r="J6014" s="7">
        <v>0</v>
      </c>
      <c r="K6014" s="7">
        <v>334.4</v>
      </c>
      <c r="L6014" s="7">
        <v>0</v>
      </c>
      <c r="M6014" s="7">
        <v>25</v>
      </c>
      <c r="N6014" s="7">
        <v>0</v>
      </c>
      <c r="O6014" s="7"/>
      <c r="P6014" s="7">
        <v>1000</v>
      </c>
      <c r="Q6014" s="7">
        <v>1675.1</v>
      </c>
      <c r="R6014" s="7">
        <f>H6014-Q6014</f>
        <v>9324.9</v>
      </c>
      <c r="S6014" s="4" t="s">
        <v>38</v>
      </c>
    </row>
    <row r="6015" spans="1:19" ht="26.25" hidden="1" customHeight="1" x14ac:dyDescent="0.25">
      <c r="A6015" s="10">
        <f>+SUBTOTAL(103,$B$5:B6015)</f>
        <v>2985</v>
      </c>
      <c r="B6015" s="4" t="s">
        <v>642</v>
      </c>
      <c r="C6015" s="4" t="s">
        <v>6047</v>
      </c>
      <c r="D6015" s="4" t="s">
        <v>3623</v>
      </c>
      <c r="E6015" s="4" t="s">
        <v>57</v>
      </c>
      <c r="F6015" s="16" t="s">
        <v>23</v>
      </c>
      <c r="G6015" s="17"/>
      <c r="H6015" s="7">
        <v>11000</v>
      </c>
      <c r="I6015" s="7">
        <v>315.7</v>
      </c>
      <c r="J6015" s="7">
        <v>0</v>
      </c>
      <c r="K6015" s="7">
        <v>334.4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675.1</v>
      </c>
      <c r="R6015" s="7">
        <f>H6015-Q6015</f>
        <v>10324.9</v>
      </c>
      <c r="S6015" s="4" t="s">
        <v>38</v>
      </c>
    </row>
    <row r="6016" spans="1:19" ht="26.25" hidden="1" customHeight="1" x14ac:dyDescent="0.25">
      <c r="A6016" s="10">
        <f>+SUBTOTAL(103,$B$5:B6016)</f>
        <v>2985</v>
      </c>
      <c r="B6016" s="4" t="s">
        <v>4390</v>
      </c>
      <c r="C6016" s="4" t="s">
        <v>6063</v>
      </c>
      <c r="D6016" s="4" t="s">
        <v>3019</v>
      </c>
      <c r="E6016" s="4" t="s">
        <v>65</v>
      </c>
      <c r="F6016" s="16" t="s">
        <v>23</v>
      </c>
      <c r="G6016" s="17"/>
      <c r="H6016" s="7">
        <v>11000</v>
      </c>
      <c r="I6016" s="7">
        <v>315.7</v>
      </c>
      <c r="J6016" s="7">
        <v>0</v>
      </c>
      <c r="K6016" s="7">
        <v>334.4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675.1</v>
      </c>
      <c r="R6016" s="7">
        <f>H6016-Q6016</f>
        <v>10324.9</v>
      </c>
      <c r="S6016" s="4" t="s">
        <v>24</v>
      </c>
    </row>
    <row r="6017" spans="1:19" ht="26.25" hidden="1" customHeight="1" x14ac:dyDescent="0.25">
      <c r="A6017" s="10">
        <f>+SUBTOTAL(103,$B$5:B6017)</f>
        <v>2985</v>
      </c>
      <c r="B6017" s="4" t="s">
        <v>4391</v>
      </c>
      <c r="C6017" s="4" t="s">
        <v>6077</v>
      </c>
      <c r="D6017" s="4" t="s">
        <v>392</v>
      </c>
      <c r="E6017" s="4" t="s">
        <v>61</v>
      </c>
      <c r="F6017" s="16" t="s">
        <v>23</v>
      </c>
      <c r="G6017" s="17"/>
      <c r="H6017" s="7">
        <v>11000</v>
      </c>
      <c r="I6017" s="7">
        <v>315.7</v>
      </c>
      <c r="J6017" s="7">
        <v>0</v>
      </c>
      <c r="K6017" s="7">
        <v>334.4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675.1</v>
      </c>
      <c r="R6017" s="7">
        <f>H6017-Q6017</f>
        <v>10324.9</v>
      </c>
      <c r="S6017" s="4" t="s">
        <v>38</v>
      </c>
    </row>
    <row r="6018" spans="1:19" ht="26.25" customHeight="1" x14ac:dyDescent="0.25">
      <c r="A6018" s="10">
        <f>+SUBTOTAL(103,$B$5:B6018)</f>
        <v>2986</v>
      </c>
      <c r="B6018" s="4" t="s">
        <v>4392</v>
      </c>
      <c r="C6018" s="4" t="s">
        <v>6087</v>
      </c>
      <c r="D6018" s="4" t="s">
        <v>1147</v>
      </c>
      <c r="E6018" s="4" t="s">
        <v>272</v>
      </c>
      <c r="F6018" s="16" t="s">
        <v>23</v>
      </c>
      <c r="G6018" s="17"/>
      <c r="H6018" s="7">
        <v>11000</v>
      </c>
      <c r="I6018" s="7">
        <v>315.7</v>
      </c>
      <c r="J6018" s="7">
        <v>0</v>
      </c>
      <c r="K6018" s="7">
        <v>334.4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675.1</v>
      </c>
      <c r="R6018" s="7">
        <f>H6018-Q6018</f>
        <v>10324.9</v>
      </c>
      <c r="S6018" s="4" t="s">
        <v>38</v>
      </c>
    </row>
    <row r="6019" spans="1:19" ht="26.25" hidden="1" customHeight="1" x14ac:dyDescent="0.25">
      <c r="A6019" s="10">
        <f>+SUBTOTAL(103,$B$5:B6019)</f>
        <v>2986</v>
      </c>
      <c r="B6019" s="4" t="s">
        <v>3119</v>
      </c>
      <c r="C6019" s="4" t="s">
        <v>6095</v>
      </c>
      <c r="D6019" s="4" t="s">
        <v>3623</v>
      </c>
      <c r="E6019" s="4" t="s">
        <v>63</v>
      </c>
      <c r="F6019" s="16" t="s">
        <v>23</v>
      </c>
      <c r="G6019" s="17" t="s">
        <v>11704</v>
      </c>
      <c r="H6019" s="7">
        <v>11000</v>
      </c>
      <c r="I6019" s="7">
        <v>315.7</v>
      </c>
      <c r="J6019" s="7">
        <v>0</v>
      </c>
      <c r="K6019" s="7">
        <v>334.4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675.1</v>
      </c>
      <c r="R6019" s="7">
        <f>H6019-Q6019</f>
        <v>10324.9</v>
      </c>
      <c r="S6019" s="4" t="s">
        <v>38</v>
      </c>
    </row>
    <row r="6020" spans="1:19" ht="26.25" hidden="1" customHeight="1" x14ac:dyDescent="0.25">
      <c r="A6020" s="10">
        <f>+SUBTOTAL(103,$B$5:B6020)</f>
        <v>2986</v>
      </c>
      <c r="B6020" s="4" t="s">
        <v>228</v>
      </c>
      <c r="C6020" s="4" t="s">
        <v>5851</v>
      </c>
      <c r="D6020" s="4" t="s">
        <v>3893</v>
      </c>
      <c r="E6020" s="4" t="s">
        <v>61</v>
      </c>
      <c r="F6020" s="16" t="s">
        <v>23</v>
      </c>
      <c r="G6020" s="17"/>
      <c r="H6020" s="7">
        <v>11000</v>
      </c>
      <c r="I6020" s="7">
        <v>315.7</v>
      </c>
      <c r="J6020" s="7">
        <v>0</v>
      </c>
      <c r="K6020" s="7">
        <v>334.4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675.1</v>
      </c>
      <c r="R6020" s="7">
        <f>H6020-Q6020</f>
        <v>10324.9</v>
      </c>
      <c r="S6020" s="4" t="s">
        <v>24</v>
      </c>
    </row>
    <row r="6021" spans="1:19" ht="26.25" hidden="1" customHeight="1" x14ac:dyDescent="0.25">
      <c r="A6021" s="10">
        <f>+SUBTOTAL(103,$B$5:B6021)</f>
        <v>2986</v>
      </c>
      <c r="B6021" s="4" t="s">
        <v>228</v>
      </c>
      <c r="C6021" s="4" t="s">
        <v>6110</v>
      </c>
      <c r="D6021" s="4" t="s">
        <v>3593</v>
      </c>
      <c r="E6021" s="4" t="s">
        <v>52</v>
      </c>
      <c r="F6021" s="16" t="s">
        <v>23</v>
      </c>
      <c r="G6021" s="17"/>
      <c r="H6021" s="7">
        <v>11000</v>
      </c>
      <c r="I6021" s="7">
        <v>315.7</v>
      </c>
      <c r="J6021" s="7">
        <v>0</v>
      </c>
      <c r="K6021" s="7">
        <v>334.4</v>
      </c>
      <c r="L6021" s="7">
        <v>0</v>
      </c>
      <c r="M6021" s="7">
        <v>25</v>
      </c>
      <c r="N6021" s="7">
        <v>0</v>
      </c>
      <c r="O6021" s="7"/>
      <c r="P6021" s="7">
        <v>1000</v>
      </c>
      <c r="Q6021" s="7">
        <v>1675.1</v>
      </c>
      <c r="R6021" s="7">
        <f>H6021-Q6021</f>
        <v>9324.9</v>
      </c>
      <c r="S6021" s="4" t="s">
        <v>24</v>
      </c>
    </row>
    <row r="6022" spans="1:19" ht="26.25" customHeight="1" x14ac:dyDescent="0.25">
      <c r="A6022" s="10">
        <f>+SUBTOTAL(103,$B$5:B6022)</f>
        <v>2987</v>
      </c>
      <c r="B6022" s="4" t="s">
        <v>4393</v>
      </c>
      <c r="C6022" s="4" t="s">
        <v>6129</v>
      </c>
      <c r="D6022" s="4" t="s">
        <v>3593</v>
      </c>
      <c r="E6022" s="4" t="s">
        <v>129</v>
      </c>
      <c r="F6022" s="16" t="s">
        <v>23</v>
      </c>
      <c r="G6022" s="17"/>
      <c r="H6022" s="7">
        <v>11000</v>
      </c>
      <c r="I6022" s="7">
        <v>315.7</v>
      </c>
      <c r="J6022" s="7">
        <v>0</v>
      </c>
      <c r="K6022" s="7">
        <v>334.4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675.1</v>
      </c>
      <c r="R6022" s="7">
        <f>H6022-Q6022</f>
        <v>10324.9</v>
      </c>
      <c r="S6022" s="4" t="s">
        <v>24</v>
      </c>
    </row>
    <row r="6023" spans="1:19" ht="26.25" hidden="1" customHeight="1" x14ac:dyDescent="0.25">
      <c r="A6023" s="10">
        <f>+SUBTOTAL(103,$B$5:B6023)</f>
        <v>2987</v>
      </c>
      <c r="B6023" s="4" t="s">
        <v>654</v>
      </c>
      <c r="C6023" s="4" t="s">
        <v>6130</v>
      </c>
      <c r="D6023" s="4" t="s">
        <v>297</v>
      </c>
      <c r="E6023" s="4" t="s">
        <v>52</v>
      </c>
      <c r="F6023" s="16" t="s">
        <v>46</v>
      </c>
      <c r="G6023" s="17"/>
      <c r="H6023" s="7">
        <v>11000</v>
      </c>
      <c r="I6023" s="7">
        <v>315.7</v>
      </c>
      <c r="J6023" s="7">
        <v>0</v>
      </c>
      <c r="K6023" s="7">
        <v>334.4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675.1</v>
      </c>
      <c r="R6023" s="7">
        <f>H6023-Q6023</f>
        <v>10324.9</v>
      </c>
      <c r="S6023" s="4" t="s">
        <v>24</v>
      </c>
    </row>
    <row r="6024" spans="1:19" ht="26.25" hidden="1" customHeight="1" x14ac:dyDescent="0.25">
      <c r="A6024" s="10">
        <f>+SUBTOTAL(103,$B$5:B6024)</f>
        <v>2987</v>
      </c>
      <c r="B6024" s="4" t="s">
        <v>3120</v>
      </c>
      <c r="C6024" s="4" t="s">
        <v>6139</v>
      </c>
      <c r="D6024" s="4" t="s">
        <v>3067</v>
      </c>
      <c r="E6024" s="4" t="s">
        <v>52</v>
      </c>
      <c r="F6024" s="16" t="s">
        <v>23</v>
      </c>
      <c r="G6024" s="17"/>
      <c r="H6024" s="7">
        <v>11000</v>
      </c>
      <c r="I6024" s="7">
        <v>315.7</v>
      </c>
      <c r="J6024" s="7">
        <v>0</v>
      </c>
      <c r="K6024" s="7">
        <v>334.4</v>
      </c>
      <c r="L6024" s="7">
        <v>1715.46</v>
      </c>
      <c r="M6024" s="7">
        <v>25</v>
      </c>
      <c r="N6024" s="7">
        <v>0</v>
      </c>
      <c r="O6024" s="7"/>
      <c r="P6024" s="7">
        <v>0</v>
      </c>
      <c r="Q6024" s="7">
        <v>2390.56</v>
      </c>
      <c r="R6024" s="7">
        <f>H6024-Q6024</f>
        <v>8609.44</v>
      </c>
      <c r="S6024" s="4" t="s">
        <v>24</v>
      </c>
    </row>
    <row r="6025" spans="1:19" ht="26.25" hidden="1" customHeight="1" x14ac:dyDescent="0.25">
      <c r="A6025" s="10">
        <f>+SUBTOTAL(103,$B$5:B6025)</f>
        <v>2987</v>
      </c>
      <c r="B6025" s="4" t="s">
        <v>3756</v>
      </c>
      <c r="C6025" s="4" t="s">
        <v>6148</v>
      </c>
      <c r="D6025" s="4" t="s">
        <v>3593</v>
      </c>
      <c r="E6025" s="4" t="s">
        <v>59</v>
      </c>
      <c r="F6025" s="16" t="s">
        <v>23</v>
      </c>
      <c r="G6025" s="17"/>
      <c r="H6025" s="7">
        <v>11000</v>
      </c>
      <c r="I6025" s="7">
        <v>315.7</v>
      </c>
      <c r="J6025" s="7">
        <v>0</v>
      </c>
      <c r="K6025" s="7">
        <v>334.4</v>
      </c>
      <c r="L6025" s="7">
        <v>0</v>
      </c>
      <c r="M6025" s="7">
        <v>25</v>
      </c>
      <c r="N6025" s="7">
        <v>0</v>
      </c>
      <c r="O6025" s="7"/>
      <c r="P6025" s="7">
        <v>1257.0999999999999</v>
      </c>
      <c r="Q6025" s="7">
        <v>1932.2</v>
      </c>
      <c r="R6025" s="7">
        <f>H6025-Q6025</f>
        <v>9067.7999999999993</v>
      </c>
      <c r="S6025" s="4" t="s">
        <v>24</v>
      </c>
    </row>
    <row r="6026" spans="1:19" ht="26.25" hidden="1" customHeight="1" x14ac:dyDescent="0.25">
      <c r="A6026" s="10">
        <f>+SUBTOTAL(103,$B$5:B6026)</f>
        <v>2987</v>
      </c>
      <c r="B6026" s="4" t="s">
        <v>4394</v>
      </c>
      <c r="C6026" s="4" t="s">
        <v>6158</v>
      </c>
      <c r="D6026" s="4" t="s">
        <v>3623</v>
      </c>
      <c r="E6026" s="4" t="s">
        <v>59</v>
      </c>
      <c r="F6026" s="16" t="s">
        <v>23</v>
      </c>
      <c r="G6026" s="17"/>
      <c r="H6026" s="7">
        <v>11000</v>
      </c>
      <c r="I6026" s="7">
        <v>315.7</v>
      </c>
      <c r="J6026" s="7">
        <v>0</v>
      </c>
      <c r="K6026" s="7">
        <v>334.4</v>
      </c>
      <c r="L6026" s="7">
        <v>0</v>
      </c>
      <c r="M6026" s="7">
        <v>25</v>
      </c>
      <c r="N6026" s="7">
        <v>0</v>
      </c>
      <c r="O6026" s="7"/>
      <c r="P6026" s="7">
        <v>5662.33</v>
      </c>
      <c r="Q6026" s="7">
        <v>6337.43</v>
      </c>
      <c r="R6026" s="7">
        <f>H6026-Q6026</f>
        <v>4662.57</v>
      </c>
      <c r="S6026" s="4" t="s">
        <v>38</v>
      </c>
    </row>
    <row r="6027" spans="1:19" ht="26.25" hidden="1" customHeight="1" x14ac:dyDescent="0.25">
      <c r="A6027" s="10">
        <f>+SUBTOTAL(103,$B$5:B6027)</f>
        <v>2987</v>
      </c>
      <c r="B6027" s="4" t="s">
        <v>656</v>
      </c>
      <c r="C6027" s="4" t="s">
        <v>6120</v>
      </c>
      <c r="D6027" s="4" t="s">
        <v>3463</v>
      </c>
      <c r="E6027" s="4" t="s">
        <v>63</v>
      </c>
      <c r="F6027" s="16" t="s">
        <v>23</v>
      </c>
      <c r="G6027" s="17"/>
      <c r="H6027" s="7">
        <v>11000</v>
      </c>
      <c r="I6027" s="7">
        <v>315.7</v>
      </c>
      <c r="J6027" s="7">
        <v>0</v>
      </c>
      <c r="K6027" s="7">
        <v>334.4</v>
      </c>
      <c r="L6027" s="7">
        <v>0</v>
      </c>
      <c r="M6027" s="7">
        <v>25</v>
      </c>
      <c r="N6027" s="7">
        <v>0</v>
      </c>
      <c r="O6027" s="7"/>
      <c r="P6027" s="7">
        <v>3105.2</v>
      </c>
      <c r="Q6027" s="7">
        <v>3780.3</v>
      </c>
      <c r="R6027" s="7">
        <f>H6027-Q6027</f>
        <v>7219.7</v>
      </c>
      <c r="S6027" s="4" t="s">
        <v>24</v>
      </c>
    </row>
    <row r="6028" spans="1:19" ht="26.25" hidden="1" customHeight="1" x14ac:dyDescent="0.25">
      <c r="A6028" s="10">
        <f>+SUBTOTAL(103,$B$5:B6028)</f>
        <v>2987</v>
      </c>
      <c r="B6028" s="4" t="s">
        <v>359</v>
      </c>
      <c r="C6028" s="4" t="s">
        <v>6165</v>
      </c>
      <c r="D6028" s="4" t="s">
        <v>3019</v>
      </c>
      <c r="E6028" s="4" t="s">
        <v>59</v>
      </c>
      <c r="F6028" s="16" t="s">
        <v>23</v>
      </c>
      <c r="G6028" s="17"/>
      <c r="H6028" s="7">
        <v>11000</v>
      </c>
      <c r="I6028" s="7">
        <v>315.7</v>
      </c>
      <c r="J6028" s="7">
        <v>0</v>
      </c>
      <c r="K6028" s="7">
        <v>334.4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675.1</v>
      </c>
      <c r="R6028" s="7">
        <f>H6028-Q6028</f>
        <v>10324.9</v>
      </c>
      <c r="S6028" s="4" t="s">
        <v>24</v>
      </c>
    </row>
    <row r="6029" spans="1:19" ht="26.25" hidden="1" customHeight="1" x14ac:dyDescent="0.25">
      <c r="A6029" s="10">
        <f>+SUBTOTAL(103,$B$5:B6029)</f>
        <v>2987</v>
      </c>
      <c r="B6029" s="4" t="s">
        <v>4395</v>
      </c>
      <c r="C6029" s="4" t="s">
        <v>6171</v>
      </c>
      <c r="D6029" s="4" t="s">
        <v>3623</v>
      </c>
      <c r="E6029" s="4" t="s">
        <v>65</v>
      </c>
      <c r="F6029" s="16" t="s">
        <v>23</v>
      </c>
      <c r="G6029" s="17"/>
      <c r="H6029" s="7">
        <v>11000</v>
      </c>
      <c r="I6029" s="7">
        <v>315.7</v>
      </c>
      <c r="J6029" s="7">
        <v>0</v>
      </c>
      <c r="K6029" s="7">
        <v>334.4</v>
      </c>
      <c r="L6029" s="7">
        <v>0</v>
      </c>
      <c r="M6029" s="7">
        <v>25</v>
      </c>
      <c r="N6029" s="7">
        <v>0</v>
      </c>
      <c r="O6029" s="7"/>
      <c r="P6029" s="7">
        <v>3901.49</v>
      </c>
      <c r="Q6029" s="7">
        <v>4576.59</v>
      </c>
      <c r="R6029" s="7">
        <f>H6029-Q6029</f>
        <v>6423.41</v>
      </c>
      <c r="S6029" s="4" t="s">
        <v>38</v>
      </c>
    </row>
    <row r="6030" spans="1:19" ht="26.25" hidden="1" customHeight="1" x14ac:dyDescent="0.25">
      <c r="A6030" s="10">
        <f>+SUBTOTAL(103,$B$5:B6030)</f>
        <v>2987</v>
      </c>
      <c r="B6030" s="4" t="s">
        <v>4396</v>
      </c>
      <c r="C6030" s="4" t="s">
        <v>6172</v>
      </c>
      <c r="D6030" s="4" t="s">
        <v>1147</v>
      </c>
      <c r="E6030" s="4" t="s">
        <v>52</v>
      </c>
      <c r="F6030" s="16" t="s">
        <v>23</v>
      </c>
      <c r="G6030" s="17"/>
      <c r="H6030" s="7">
        <v>11000</v>
      </c>
      <c r="I6030" s="7">
        <v>315.7</v>
      </c>
      <c r="J6030" s="7">
        <v>0</v>
      </c>
      <c r="K6030" s="7">
        <v>334.4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675.1</v>
      </c>
      <c r="R6030" s="7">
        <f>H6030-Q6030</f>
        <v>10324.9</v>
      </c>
      <c r="S6030" s="4" t="s">
        <v>38</v>
      </c>
    </row>
    <row r="6031" spans="1:19" ht="26.25" customHeight="1" x14ac:dyDescent="0.25">
      <c r="A6031" s="10">
        <f>+SUBTOTAL(103,$B$5:B6031)</f>
        <v>2988</v>
      </c>
      <c r="B6031" s="4" t="s">
        <v>1873</v>
      </c>
      <c r="C6031" s="4" t="s">
        <v>6181</v>
      </c>
      <c r="D6031" s="4" t="s">
        <v>3623</v>
      </c>
      <c r="E6031" s="4" t="s">
        <v>618</v>
      </c>
      <c r="F6031" s="16" t="s">
        <v>23</v>
      </c>
      <c r="G6031" s="17"/>
      <c r="H6031" s="7">
        <v>11000</v>
      </c>
      <c r="I6031" s="7">
        <v>315.7</v>
      </c>
      <c r="J6031" s="7">
        <v>0</v>
      </c>
      <c r="K6031" s="7">
        <v>334.4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675.1</v>
      </c>
      <c r="R6031" s="7">
        <f>H6031-Q6031</f>
        <v>10324.9</v>
      </c>
      <c r="S6031" s="4" t="s">
        <v>38</v>
      </c>
    </row>
    <row r="6032" spans="1:19" ht="26.25" hidden="1" customHeight="1" x14ac:dyDescent="0.25">
      <c r="A6032" s="10">
        <f>+SUBTOTAL(103,$B$5:B6032)</f>
        <v>2988</v>
      </c>
      <c r="B6032" s="4" t="s">
        <v>6192</v>
      </c>
      <c r="C6032" s="4" t="s">
        <v>6193</v>
      </c>
      <c r="D6032" s="4" t="s">
        <v>3583</v>
      </c>
      <c r="E6032" s="4" t="s">
        <v>63</v>
      </c>
      <c r="F6032" s="16" t="s">
        <v>23</v>
      </c>
      <c r="G6032" s="17" t="s">
        <v>11704</v>
      </c>
      <c r="H6032" s="7">
        <v>11000</v>
      </c>
      <c r="I6032" s="7">
        <v>315.7</v>
      </c>
      <c r="J6032" s="7">
        <v>0</v>
      </c>
      <c r="K6032" s="7">
        <v>334.4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675.1</v>
      </c>
      <c r="R6032" s="7">
        <f>H6032-Q6032</f>
        <v>10324.9</v>
      </c>
      <c r="S6032" s="4" t="s">
        <v>38</v>
      </c>
    </row>
    <row r="6033" spans="1:19" ht="26.25" hidden="1" customHeight="1" x14ac:dyDescent="0.25">
      <c r="A6033" s="10">
        <f>+SUBTOTAL(103,$B$5:B6033)</f>
        <v>2988</v>
      </c>
      <c r="B6033" s="4" t="s">
        <v>2264</v>
      </c>
      <c r="C6033" s="4" t="s">
        <v>6206</v>
      </c>
      <c r="D6033" s="4" t="s">
        <v>3152</v>
      </c>
      <c r="E6033" s="4" t="s">
        <v>57</v>
      </c>
      <c r="F6033" s="16" t="s">
        <v>23</v>
      </c>
      <c r="G6033" s="17"/>
      <c r="H6033" s="7">
        <v>11000</v>
      </c>
      <c r="I6033" s="7">
        <v>315.7</v>
      </c>
      <c r="J6033" s="7">
        <v>0</v>
      </c>
      <c r="K6033" s="7">
        <v>334.4</v>
      </c>
      <c r="L6033" s="7">
        <v>0</v>
      </c>
      <c r="M6033" s="7">
        <v>25</v>
      </c>
      <c r="N6033" s="7">
        <v>0</v>
      </c>
      <c r="O6033" s="7"/>
      <c r="P6033" s="7">
        <v>1000</v>
      </c>
      <c r="Q6033" s="7">
        <v>1675.1</v>
      </c>
      <c r="R6033" s="7">
        <f>H6033-Q6033</f>
        <v>9324.9</v>
      </c>
      <c r="S6033" s="4" t="s">
        <v>24</v>
      </c>
    </row>
    <row r="6034" spans="1:19" ht="26.25" hidden="1" customHeight="1" x14ac:dyDescent="0.25">
      <c r="A6034" s="10">
        <f>+SUBTOTAL(103,$B$5:B6034)</f>
        <v>2988</v>
      </c>
      <c r="B6034" s="4" t="s">
        <v>4397</v>
      </c>
      <c r="C6034" s="4" t="s">
        <v>6208</v>
      </c>
      <c r="D6034" s="4" t="s">
        <v>3019</v>
      </c>
      <c r="E6034" s="4" t="s">
        <v>61</v>
      </c>
      <c r="F6034" s="16" t="s">
        <v>23</v>
      </c>
      <c r="G6034" s="17"/>
      <c r="H6034" s="7">
        <v>11000</v>
      </c>
      <c r="I6034" s="7">
        <v>315.7</v>
      </c>
      <c r="J6034" s="7">
        <v>0</v>
      </c>
      <c r="K6034" s="7">
        <v>334.4</v>
      </c>
      <c r="L6034" s="7">
        <v>1715.46</v>
      </c>
      <c r="M6034" s="7">
        <v>25</v>
      </c>
      <c r="N6034" s="7">
        <v>0</v>
      </c>
      <c r="O6034" s="7"/>
      <c r="P6034" s="7">
        <v>0</v>
      </c>
      <c r="Q6034" s="7">
        <v>2390.56</v>
      </c>
      <c r="R6034" s="7">
        <f>H6034-Q6034</f>
        <v>8609.44</v>
      </c>
      <c r="S6034" s="4" t="s">
        <v>24</v>
      </c>
    </row>
    <row r="6035" spans="1:19" ht="26.25" hidden="1" customHeight="1" x14ac:dyDescent="0.25">
      <c r="A6035" s="10">
        <f>+SUBTOTAL(103,$B$5:B6035)</f>
        <v>2988</v>
      </c>
      <c r="B6035" s="4" t="s">
        <v>4398</v>
      </c>
      <c r="C6035" s="4" t="s">
        <v>6107</v>
      </c>
      <c r="D6035" s="4" t="s">
        <v>2980</v>
      </c>
      <c r="E6035" s="4" t="s">
        <v>55</v>
      </c>
      <c r="F6035" s="16" t="s">
        <v>23</v>
      </c>
      <c r="G6035" s="17" t="s">
        <v>11704</v>
      </c>
      <c r="H6035" s="7">
        <v>11000</v>
      </c>
      <c r="I6035" s="7">
        <v>315.7</v>
      </c>
      <c r="J6035" s="7">
        <v>0</v>
      </c>
      <c r="K6035" s="7">
        <v>334.4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675.1</v>
      </c>
      <c r="R6035" s="7">
        <f>H6035-Q6035</f>
        <v>10324.9</v>
      </c>
      <c r="S6035" s="4" t="s">
        <v>38</v>
      </c>
    </row>
    <row r="6036" spans="1:19" ht="26.25" hidden="1" customHeight="1" x14ac:dyDescent="0.25">
      <c r="A6036" s="10">
        <f>+SUBTOTAL(103,$B$5:B6036)</f>
        <v>2988</v>
      </c>
      <c r="B6036" s="4" t="s">
        <v>4399</v>
      </c>
      <c r="C6036" s="4" t="s">
        <v>6218</v>
      </c>
      <c r="D6036" s="4" t="s">
        <v>3593</v>
      </c>
      <c r="E6036" s="4" t="s">
        <v>57</v>
      </c>
      <c r="F6036" s="16" t="s">
        <v>23</v>
      </c>
      <c r="G6036" s="17"/>
      <c r="H6036" s="7">
        <v>11000</v>
      </c>
      <c r="I6036" s="7">
        <v>315.7</v>
      </c>
      <c r="J6036" s="7">
        <v>0</v>
      </c>
      <c r="K6036" s="7">
        <v>334.4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675.1</v>
      </c>
      <c r="R6036" s="7">
        <f>H6036-Q6036</f>
        <v>10324.9</v>
      </c>
      <c r="S6036" s="4" t="s">
        <v>24</v>
      </c>
    </row>
    <row r="6037" spans="1:19" ht="26.25" hidden="1" customHeight="1" x14ac:dyDescent="0.25">
      <c r="A6037" s="10">
        <f>+SUBTOTAL(103,$B$5:B6037)</f>
        <v>2988</v>
      </c>
      <c r="B6037" s="4" t="s">
        <v>4400</v>
      </c>
      <c r="C6037" s="4" t="s">
        <v>6231</v>
      </c>
      <c r="D6037" s="4" t="s">
        <v>3019</v>
      </c>
      <c r="E6037" s="4" t="s">
        <v>65</v>
      </c>
      <c r="F6037" s="16" t="s">
        <v>131</v>
      </c>
      <c r="G6037" s="17"/>
      <c r="H6037" s="7">
        <v>11000</v>
      </c>
      <c r="I6037" s="7">
        <v>315.7</v>
      </c>
      <c r="J6037" s="7">
        <v>0</v>
      </c>
      <c r="K6037" s="7">
        <v>334.4</v>
      </c>
      <c r="L6037" s="7">
        <v>0</v>
      </c>
      <c r="M6037" s="7">
        <v>25</v>
      </c>
      <c r="N6037" s="7">
        <v>0</v>
      </c>
      <c r="O6037" s="7"/>
      <c r="P6037" s="7">
        <v>830</v>
      </c>
      <c r="Q6037" s="7">
        <v>1505.1</v>
      </c>
      <c r="R6037" s="7">
        <f>H6037-Q6037</f>
        <v>9494.9</v>
      </c>
      <c r="S6037" s="4" t="s">
        <v>24</v>
      </c>
    </row>
    <row r="6038" spans="1:19" ht="26.25" hidden="1" customHeight="1" x14ac:dyDescent="0.25">
      <c r="A6038" s="10">
        <f>+SUBTOTAL(103,$B$5:B6038)</f>
        <v>2988</v>
      </c>
      <c r="B6038" s="4" t="s">
        <v>4401</v>
      </c>
      <c r="C6038" s="4" t="s">
        <v>6239</v>
      </c>
      <c r="D6038" s="4" t="s">
        <v>3623</v>
      </c>
      <c r="E6038" s="4" t="s">
        <v>52</v>
      </c>
      <c r="F6038" s="16" t="s">
        <v>23</v>
      </c>
      <c r="G6038" s="17"/>
      <c r="H6038" s="7">
        <v>11000</v>
      </c>
      <c r="I6038" s="7">
        <v>315.7</v>
      </c>
      <c r="J6038" s="7">
        <v>0</v>
      </c>
      <c r="K6038" s="7">
        <v>334.4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675.1</v>
      </c>
      <c r="R6038" s="7">
        <f>H6038-Q6038</f>
        <v>10324.9</v>
      </c>
      <c r="S6038" s="4" t="s">
        <v>38</v>
      </c>
    </row>
    <row r="6039" spans="1:19" ht="26.25" hidden="1" customHeight="1" x14ac:dyDescent="0.25">
      <c r="A6039" s="10">
        <f>+SUBTOTAL(103,$B$5:B6039)</f>
        <v>2988</v>
      </c>
      <c r="B6039" s="4" t="s">
        <v>4402</v>
      </c>
      <c r="C6039" s="4" t="s">
        <v>6255</v>
      </c>
      <c r="D6039" s="4" t="s">
        <v>3623</v>
      </c>
      <c r="E6039" s="4" t="s">
        <v>55</v>
      </c>
      <c r="F6039" s="16" t="s">
        <v>23</v>
      </c>
      <c r="G6039" s="17"/>
      <c r="H6039" s="7">
        <v>11000</v>
      </c>
      <c r="I6039" s="7">
        <v>315.7</v>
      </c>
      <c r="J6039" s="7">
        <v>0</v>
      </c>
      <c r="K6039" s="7">
        <v>334.4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675.1</v>
      </c>
      <c r="R6039" s="7">
        <f>H6039-Q6039</f>
        <v>10324.9</v>
      </c>
      <c r="S6039" s="4" t="s">
        <v>38</v>
      </c>
    </row>
    <row r="6040" spans="1:19" ht="26.25" customHeight="1" x14ac:dyDescent="0.25">
      <c r="A6040" s="10">
        <f>+SUBTOTAL(103,$B$5:B6040)</f>
        <v>2989</v>
      </c>
      <c r="B6040" s="4" t="s">
        <v>4403</v>
      </c>
      <c r="C6040" s="4" t="s">
        <v>6261</v>
      </c>
      <c r="D6040" s="4" t="s">
        <v>3019</v>
      </c>
      <c r="E6040" s="4" t="s">
        <v>29</v>
      </c>
      <c r="F6040" s="16" t="s">
        <v>23</v>
      </c>
      <c r="G6040" s="17" t="s">
        <v>11704</v>
      </c>
      <c r="H6040" s="7">
        <v>11000</v>
      </c>
      <c r="I6040" s="7">
        <v>315.7</v>
      </c>
      <c r="J6040" s="7">
        <v>0</v>
      </c>
      <c r="K6040" s="7">
        <v>334.4</v>
      </c>
      <c r="L6040" s="7">
        <v>0</v>
      </c>
      <c r="M6040" s="7">
        <v>25</v>
      </c>
      <c r="N6040" s="7">
        <v>0</v>
      </c>
      <c r="O6040" s="7"/>
      <c r="P6040" s="7">
        <v>5138.8500000000004</v>
      </c>
      <c r="Q6040" s="7">
        <v>5813.95</v>
      </c>
      <c r="R6040" s="7">
        <f>H6040-Q6040</f>
        <v>5186.05</v>
      </c>
      <c r="S6040" s="4" t="s">
        <v>38</v>
      </c>
    </row>
    <row r="6041" spans="1:19" ht="26.25" customHeight="1" x14ac:dyDescent="0.25">
      <c r="A6041" s="10">
        <f>+SUBTOTAL(103,$B$5:B6041)</f>
        <v>2990</v>
      </c>
      <c r="B6041" s="4" t="s">
        <v>4404</v>
      </c>
      <c r="C6041" s="4" t="s">
        <v>6271</v>
      </c>
      <c r="D6041" s="4" t="s">
        <v>3623</v>
      </c>
      <c r="E6041" s="4" t="s">
        <v>571</v>
      </c>
      <c r="F6041" s="16" t="s">
        <v>23</v>
      </c>
      <c r="G6041" s="17" t="s">
        <v>11704</v>
      </c>
      <c r="H6041" s="7">
        <v>11000</v>
      </c>
      <c r="I6041" s="7">
        <v>315.7</v>
      </c>
      <c r="J6041" s="7">
        <v>0</v>
      </c>
      <c r="K6041" s="7">
        <v>334.4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675.1</v>
      </c>
      <c r="R6041" s="7">
        <f>H6041-Q6041</f>
        <v>10324.9</v>
      </c>
      <c r="S6041" s="4" t="s">
        <v>38</v>
      </c>
    </row>
    <row r="6042" spans="1:19" ht="26.25" hidden="1" customHeight="1" x14ac:dyDescent="0.25">
      <c r="A6042" s="10">
        <f>+SUBTOTAL(103,$B$5:B6042)</f>
        <v>2990</v>
      </c>
      <c r="B6042" s="4" t="s">
        <v>5319</v>
      </c>
      <c r="C6042" s="4" t="s">
        <v>6272</v>
      </c>
      <c r="D6042" s="4" t="s">
        <v>3623</v>
      </c>
      <c r="E6042" s="4" t="s">
        <v>65</v>
      </c>
      <c r="F6042" s="16" t="s">
        <v>23</v>
      </c>
      <c r="G6042" s="17"/>
      <c r="H6042" s="7">
        <v>11000</v>
      </c>
      <c r="I6042" s="7">
        <v>315.7</v>
      </c>
      <c r="J6042" s="7">
        <v>0</v>
      </c>
      <c r="K6042" s="7">
        <v>334.4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675.1</v>
      </c>
      <c r="R6042" s="7">
        <f>H6042-Q6042</f>
        <v>10324.9</v>
      </c>
      <c r="S6042" s="4" t="s">
        <v>38</v>
      </c>
    </row>
    <row r="6043" spans="1:19" ht="26.25" hidden="1" customHeight="1" x14ac:dyDescent="0.25">
      <c r="A6043" s="10">
        <f>+SUBTOTAL(103,$B$5:B6043)</f>
        <v>2990</v>
      </c>
      <c r="B6043" s="4" t="s">
        <v>4311</v>
      </c>
      <c r="C6043" s="4" t="s">
        <v>5745</v>
      </c>
      <c r="D6043" s="4" t="s">
        <v>3019</v>
      </c>
      <c r="E6043" s="4" t="s">
        <v>65</v>
      </c>
      <c r="F6043" s="16" t="s">
        <v>23</v>
      </c>
      <c r="G6043" s="17"/>
      <c r="H6043" s="7">
        <v>11000</v>
      </c>
      <c r="I6043" s="7">
        <v>315.7</v>
      </c>
      <c r="J6043" s="7">
        <v>0</v>
      </c>
      <c r="K6043" s="7">
        <v>334.4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675.1</v>
      </c>
      <c r="R6043" s="7">
        <f>H6043-Q6043</f>
        <v>10324.9</v>
      </c>
      <c r="S6043" s="4" t="s">
        <v>24</v>
      </c>
    </row>
    <row r="6044" spans="1:19" ht="26.25" hidden="1" customHeight="1" x14ac:dyDescent="0.25">
      <c r="A6044" s="10">
        <f>+SUBTOTAL(103,$B$5:B6044)</f>
        <v>2990</v>
      </c>
      <c r="B6044" s="4" t="s">
        <v>4405</v>
      </c>
      <c r="C6044" s="4" t="s">
        <v>54</v>
      </c>
      <c r="D6044" s="4" t="s">
        <v>2980</v>
      </c>
      <c r="E6044" s="4" t="s">
        <v>263</v>
      </c>
      <c r="F6044" s="16" t="s">
        <v>23</v>
      </c>
      <c r="G6044" s="17"/>
      <c r="H6044" s="7">
        <v>11000</v>
      </c>
      <c r="I6044" s="7">
        <v>315.7</v>
      </c>
      <c r="J6044" s="7">
        <v>0</v>
      </c>
      <c r="K6044" s="7">
        <v>334.4</v>
      </c>
      <c r="L6044" s="7">
        <v>0</v>
      </c>
      <c r="M6044" s="7">
        <v>25</v>
      </c>
      <c r="N6044" s="7">
        <v>0</v>
      </c>
      <c r="O6044" s="7">
        <v>0</v>
      </c>
      <c r="P6044" s="7">
        <v>0</v>
      </c>
      <c r="Q6044" s="7">
        <v>675.1</v>
      </c>
      <c r="R6044" s="7">
        <f>H6044-Q6044</f>
        <v>10324.9</v>
      </c>
      <c r="S6044" s="4" t="s">
        <v>24</v>
      </c>
    </row>
    <row r="6045" spans="1:19" ht="26.25" customHeight="1" x14ac:dyDescent="0.25">
      <c r="A6045" s="10">
        <f>+SUBTOTAL(103,$B$5:B6045)</f>
        <v>2991</v>
      </c>
      <c r="B6045" s="4" t="s">
        <v>4406</v>
      </c>
      <c r="C6045" s="4" t="s">
        <v>6294</v>
      </c>
      <c r="D6045" s="4" t="s">
        <v>1653</v>
      </c>
      <c r="E6045" s="4" t="s">
        <v>129</v>
      </c>
      <c r="F6045" s="16" t="s">
        <v>23</v>
      </c>
      <c r="G6045" s="17" t="s">
        <v>11704</v>
      </c>
      <c r="H6045" s="7">
        <v>11000</v>
      </c>
      <c r="I6045" s="7">
        <v>315.7</v>
      </c>
      <c r="J6045" s="7">
        <v>0</v>
      </c>
      <c r="K6045" s="7">
        <v>334.4</v>
      </c>
      <c r="L6045" s="7">
        <v>0</v>
      </c>
      <c r="M6045" s="7">
        <v>25</v>
      </c>
      <c r="N6045" s="7">
        <v>0</v>
      </c>
      <c r="O6045" s="7"/>
      <c r="P6045" s="7">
        <v>50</v>
      </c>
      <c r="Q6045" s="7">
        <v>725.1</v>
      </c>
      <c r="R6045" s="7">
        <f>H6045-Q6045</f>
        <v>10274.9</v>
      </c>
      <c r="S6045" s="4" t="s">
        <v>38</v>
      </c>
    </row>
    <row r="6046" spans="1:19" ht="26.25" hidden="1" customHeight="1" x14ac:dyDescent="0.25">
      <c r="A6046" s="10">
        <f>+SUBTOTAL(103,$B$5:B6046)</f>
        <v>2991</v>
      </c>
      <c r="B6046" s="4" t="s">
        <v>4407</v>
      </c>
      <c r="C6046" s="4" t="s">
        <v>6302</v>
      </c>
      <c r="D6046" s="4" t="s">
        <v>3623</v>
      </c>
      <c r="E6046" s="4" t="s">
        <v>55</v>
      </c>
      <c r="F6046" s="16" t="s">
        <v>23</v>
      </c>
      <c r="G6046" s="17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1000</v>
      </c>
      <c r="Q6046" s="7">
        <v>1675.1</v>
      </c>
      <c r="R6046" s="7">
        <f>H6046-Q6046</f>
        <v>9324.9</v>
      </c>
      <c r="S6046" s="4" t="s">
        <v>38</v>
      </c>
    </row>
    <row r="6047" spans="1:19" ht="26.25" customHeight="1" x14ac:dyDescent="0.25">
      <c r="A6047" s="10">
        <f>+SUBTOTAL(103,$B$5:B6047)</f>
        <v>2992</v>
      </c>
      <c r="B6047" s="4" t="s">
        <v>4408</v>
      </c>
      <c r="C6047" s="4" t="s">
        <v>6305</v>
      </c>
      <c r="D6047" s="4" t="s">
        <v>3019</v>
      </c>
      <c r="E6047" s="4" t="s">
        <v>193</v>
      </c>
      <c r="F6047" s="16" t="s">
        <v>23</v>
      </c>
      <c r="G6047" s="17"/>
      <c r="H6047" s="7">
        <v>11000</v>
      </c>
      <c r="I6047" s="7">
        <v>315.7</v>
      </c>
      <c r="J6047" s="7">
        <v>0</v>
      </c>
      <c r="K6047" s="7">
        <v>334.4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675.1</v>
      </c>
      <c r="R6047" s="7">
        <f>H6047-Q6047</f>
        <v>10324.9</v>
      </c>
      <c r="S6047" s="4" t="s">
        <v>24</v>
      </c>
    </row>
    <row r="6048" spans="1:19" ht="26.25" hidden="1" customHeight="1" x14ac:dyDescent="0.25">
      <c r="A6048" s="10">
        <f>+SUBTOTAL(103,$B$5:B6048)</f>
        <v>2992</v>
      </c>
      <c r="B6048" s="4" t="s">
        <v>4409</v>
      </c>
      <c r="C6048" s="4" t="s">
        <v>5769</v>
      </c>
      <c r="D6048" s="4" t="s">
        <v>3623</v>
      </c>
      <c r="E6048" s="4" t="s">
        <v>55</v>
      </c>
      <c r="F6048" s="16" t="s">
        <v>23</v>
      </c>
      <c r="G6048" s="17"/>
      <c r="H6048" s="7">
        <v>11000</v>
      </c>
      <c r="I6048" s="7">
        <v>315.7</v>
      </c>
      <c r="J6048" s="7">
        <v>0</v>
      </c>
      <c r="K6048" s="7">
        <v>334.4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675.1</v>
      </c>
      <c r="R6048" s="7">
        <f>H6048-Q6048</f>
        <v>10324.9</v>
      </c>
      <c r="S6048" s="4" t="s">
        <v>38</v>
      </c>
    </row>
    <row r="6049" spans="1:19" ht="26.25" hidden="1" customHeight="1" x14ac:dyDescent="0.25">
      <c r="A6049" s="10">
        <f>+SUBTOTAL(103,$B$5:B6049)</f>
        <v>2992</v>
      </c>
      <c r="B6049" s="4" t="s">
        <v>680</v>
      </c>
      <c r="C6049" s="4" t="s">
        <v>6311</v>
      </c>
      <c r="D6049" s="4" t="s">
        <v>3019</v>
      </c>
      <c r="E6049" s="4" t="s">
        <v>59</v>
      </c>
      <c r="F6049" s="16" t="s">
        <v>23</v>
      </c>
      <c r="G6049" s="17"/>
      <c r="H6049" s="7">
        <v>11000</v>
      </c>
      <c r="I6049" s="7">
        <v>315.7</v>
      </c>
      <c r="J6049" s="7">
        <v>0</v>
      </c>
      <c r="K6049" s="7">
        <v>334.4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675.1</v>
      </c>
      <c r="R6049" s="7">
        <f>H6049-Q6049</f>
        <v>10324.9</v>
      </c>
      <c r="S6049" s="4" t="s">
        <v>24</v>
      </c>
    </row>
    <row r="6050" spans="1:19" ht="26.25" customHeight="1" x14ac:dyDescent="0.25">
      <c r="A6050" s="10">
        <f>+SUBTOTAL(103,$B$5:B6050)</f>
        <v>2993</v>
      </c>
      <c r="B6050" s="4" t="s">
        <v>692</v>
      </c>
      <c r="C6050" s="4" t="s">
        <v>6363</v>
      </c>
      <c r="D6050" s="4" t="s">
        <v>3779</v>
      </c>
      <c r="E6050" s="4" t="s">
        <v>176</v>
      </c>
      <c r="F6050" s="16" t="s">
        <v>23</v>
      </c>
      <c r="G6050" s="17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f>H6050-Q6050</f>
        <v>10324.9</v>
      </c>
      <c r="S6050" s="4" t="s">
        <v>24</v>
      </c>
    </row>
    <row r="6051" spans="1:19" ht="26.25" hidden="1" customHeight="1" x14ac:dyDescent="0.25">
      <c r="A6051" s="10">
        <f>+SUBTOTAL(103,$B$5:B6051)</f>
        <v>2993</v>
      </c>
      <c r="B6051" s="4" t="s">
        <v>4410</v>
      </c>
      <c r="C6051" s="4" t="s">
        <v>6373</v>
      </c>
      <c r="D6051" s="4" t="s">
        <v>2425</v>
      </c>
      <c r="E6051" s="4" t="s">
        <v>52</v>
      </c>
      <c r="F6051" s="16" t="s">
        <v>23</v>
      </c>
      <c r="G6051" s="17"/>
      <c r="H6051" s="7">
        <v>11000</v>
      </c>
      <c r="I6051" s="7">
        <v>315.7</v>
      </c>
      <c r="J6051" s="7">
        <v>0</v>
      </c>
      <c r="K6051" s="7">
        <v>334.4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675.1</v>
      </c>
      <c r="R6051" s="7">
        <f>H6051-Q6051</f>
        <v>10324.9</v>
      </c>
      <c r="S6051" s="4" t="s">
        <v>24</v>
      </c>
    </row>
    <row r="6052" spans="1:19" ht="26.25" hidden="1" customHeight="1" x14ac:dyDescent="0.25">
      <c r="A6052" s="10">
        <f>+SUBTOTAL(103,$B$5:B6052)</f>
        <v>2993</v>
      </c>
      <c r="B6052" s="4" t="s">
        <v>694</v>
      </c>
      <c r="C6052" s="4" t="s">
        <v>6377</v>
      </c>
      <c r="D6052" s="4" t="s">
        <v>3019</v>
      </c>
      <c r="E6052" s="4" t="s">
        <v>338</v>
      </c>
      <c r="F6052" s="16" t="s">
        <v>23</v>
      </c>
      <c r="G6052" s="17"/>
      <c r="H6052" s="7">
        <v>11000</v>
      </c>
      <c r="I6052" s="7">
        <v>315.7</v>
      </c>
      <c r="J6052" s="7">
        <v>0</v>
      </c>
      <c r="K6052" s="7">
        <v>334.4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675.1</v>
      </c>
      <c r="R6052" s="7">
        <f>H6052-Q6052</f>
        <v>10324.9</v>
      </c>
      <c r="S6052" s="4" t="s">
        <v>24</v>
      </c>
    </row>
    <row r="6053" spans="1:19" ht="26.25" customHeight="1" x14ac:dyDescent="0.25">
      <c r="A6053" s="10">
        <f>+SUBTOTAL(103,$B$5:B6053)</f>
        <v>2994</v>
      </c>
      <c r="B6053" s="4" t="s">
        <v>694</v>
      </c>
      <c r="C6053" s="4" t="s">
        <v>6378</v>
      </c>
      <c r="D6053" s="4" t="s">
        <v>3623</v>
      </c>
      <c r="E6053" s="4" t="s">
        <v>29</v>
      </c>
      <c r="F6053" s="16" t="s">
        <v>23</v>
      </c>
      <c r="G6053" s="17" t="s">
        <v>11704</v>
      </c>
      <c r="H6053" s="7">
        <v>11000</v>
      </c>
      <c r="I6053" s="7">
        <v>315.7</v>
      </c>
      <c r="J6053" s="7">
        <v>0</v>
      </c>
      <c r="K6053" s="7">
        <v>334.4</v>
      </c>
      <c r="L6053" s="7">
        <v>0</v>
      </c>
      <c r="M6053" s="7">
        <v>25</v>
      </c>
      <c r="N6053" s="7">
        <v>0</v>
      </c>
      <c r="O6053" s="7"/>
      <c r="P6053" s="7">
        <v>5957.21</v>
      </c>
      <c r="Q6053" s="7">
        <v>6632.31</v>
      </c>
      <c r="R6053" s="7">
        <f>H6053-Q6053</f>
        <v>4367.6899999999996</v>
      </c>
      <c r="S6053" s="4" t="s">
        <v>24</v>
      </c>
    </row>
    <row r="6054" spans="1:19" ht="26.25" hidden="1" customHeight="1" x14ac:dyDescent="0.25">
      <c r="A6054" s="10">
        <f>+SUBTOTAL(103,$B$5:B6054)</f>
        <v>2994</v>
      </c>
      <c r="B6054" s="4" t="s">
        <v>4411</v>
      </c>
      <c r="C6054" s="4" t="s">
        <v>6393</v>
      </c>
      <c r="D6054" s="4" t="s">
        <v>3019</v>
      </c>
      <c r="E6054" s="4" t="s">
        <v>61</v>
      </c>
      <c r="F6054" s="16" t="s">
        <v>23</v>
      </c>
      <c r="G6054" s="17"/>
      <c r="H6054" s="7">
        <v>11000</v>
      </c>
      <c r="I6054" s="7">
        <v>315.7</v>
      </c>
      <c r="J6054" s="7">
        <v>0</v>
      </c>
      <c r="K6054" s="7">
        <v>334.4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675.1</v>
      </c>
      <c r="R6054" s="7">
        <f>H6054-Q6054</f>
        <v>10324.9</v>
      </c>
      <c r="S6054" s="4" t="s">
        <v>24</v>
      </c>
    </row>
    <row r="6055" spans="1:19" ht="26.25" customHeight="1" x14ac:dyDescent="0.25">
      <c r="A6055" s="10">
        <f>+SUBTOTAL(103,$B$5:B6055)</f>
        <v>2995</v>
      </c>
      <c r="B6055" s="4" t="s">
        <v>4412</v>
      </c>
      <c r="C6055" s="4" t="s">
        <v>6403</v>
      </c>
      <c r="D6055" s="4" t="s">
        <v>3623</v>
      </c>
      <c r="E6055" s="4" t="s">
        <v>129</v>
      </c>
      <c r="F6055" s="16" t="s">
        <v>23</v>
      </c>
      <c r="G6055" s="17"/>
      <c r="H6055" s="7">
        <v>11000</v>
      </c>
      <c r="I6055" s="7">
        <v>315.7</v>
      </c>
      <c r="J6055" s="7">
        <v>0</v>
      </c>
      <c r="K6055" s="7">
        <v>334.4</v>
      </c>
      <c r="L6055" s="7">
        <v>0</v>
      </c>
      <c r="M6055" s="7">
        <v>25</v>
      </c>
      <c r="N6055" s="7">
        <v>0</v>
      </c>
      <c r="O6055" s="7"/>
      <c r="P6055" s="7">
        <v>50</v>
      </c>
      <c r="Q6055" s="7">
        <v>725.1</v>
      </c>
      <c r="R6055" s="7">
        <f>H6055-Q6055</f>
        <v>10274.9</v>
      </c>
      <c r="S6055" s="4" t="s">
        <v>38</v>
      </c>
    </row>
    <row r="6056" spans="1:19" ht="26.25" customHeight="1" x14ac:dyDescent="0.25">
      <c r="A6056" s="10">
        <f>+SUBTOTAL(103,$B$5:B6056)</f>
        <v>2996</v>
      </c>
      <c r="B6056" s="4" t="s">
        <v>700</v>
      </c>
      <c r="C6056" s="4" t="s">
        <v>6419</v>
      </c>
      <c r="D6056" s="4" t="s">
        <v>3019</v>
      </c>
      <c r="E6056" s="4" t="s">
        <v>98</v>
      </c>
      <c r="F6056" s="16" t="s">
        <v>131</v>
      </c>
      <c r="G6056" s="17"/>
      <c r="H6056" s="7">
        <v>11000</v>
      </c>
      <c r="I6056" s="7">
        <v>315.7</v>
      </c>
      <c r="J6056" s="7">
        <v>0</v>
      </c>
      <c r="K6056" s="7">
        <v>334.4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675.1</v>
      </c>
      <c r="R6056" s="7">
        <f>H6056-Q6056</f>
        <v>10324.9</v>
      </c>
      <c r="S6056" s="4" t="s">
        <v>24</v>
      </c>
    </row>
    <row r="6057" spans="1:19" ht="26.25" hidden="1" customHeight="1" x14ac:dyDescent="0.25">
      <c r="A6057" s="10">
        <f>+SUBTOTAL(103,$B$5:B6057)</f>
        <v>2996</v>
      </c>
      <c r="B6057" s="4" t="s">
        <v>4413</v>
      </c>
      <c r="C6057" s="4" t="s">
        <v>6423</v>
      </c>
      <c r="D6057" s="4" t="s">
        <v>1147</v>
      </c>
      <c r="E6057" s="4" t="s">
        <v>65</v>
      </c>
      <c r="F6057" s="16" t="s">
        <v>23</v>
      </c>
      <c r="G6057" s="17"/>
      <c r="H6057" s="7">
        <v>11000</v>
      </c>
      <c r="I6057" s="7">
        <v>315.7</v>
      </c>
      <c r="J6057" s="7">
        <v>0</v>
      </c>
      <c r="K6057" s="7">
        <v>334.4</v>
      </c>
      <c r="L6057" s="7">
        <v>3430.92</v>
      </c>
      <c r="M6057" s="7">
        <v>25</v>
      </c>
      <c r="N6057" s="7">
        <v>0</v>
      </c>
      <c r="O6057" s="7"/>
      <c r="P6057" s="7">
        <v>0</v>
      </c>
      <c r="Q6057" s="7">
        <v>4106.0200000000004</v>
      </c>
      <c r="R6057" s="7">
        <f>H6057-Q6057</f>
        <v>6893.98</v>
      </c>
      <c r="S6057" s="4" t="s">
        <v>38</v>
      </c>
    </row>
    <row r="6058" spans="1:19" ht="26.25" hidden="1" customHeight="1" x14ac:dyDescent="0.25">
      <c r="A6058" s="10">
        <f>+SUBTOTAL(103,$B$5:B6058)</f>
        <v>2996</v>
      </c>
      <c r="B6058" s="4" t="s">
        <v>4414</v>
      </c>
      <c r="C6058" s="4" t="s">
        <v>6428</v>
      </c>
      <c r="D6058" s="4" t="s">
        <v>1147</v>
      </c>
      <c r="E6058" s="4" t="s">
        <v>59</v>
      </c>
      <c r="F6058" s="16" t="s">
        <v>23</v>
      </c>
      <c r="G6058" s="17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f>H6058-Q6058</f>
        <v>10324.9</v>
      </c>
      <c r="S6058" s="4" t="s">
        <v>38</v>
      </c>
    </row>
    <row r="6059" spans="1:19" ht="26.25" hidden="1" customHeight="1" x14ac:dyDescent="0.25">
      <c r="A6059" s="10">
        <f>+SUBTOTAL(103,$B$5:B6059)</f>
        <v>2996</v>
      </c>
      <c r="B6059" s="4" t="s">
        <v>261</v>
      </c>
      <c r="C6059" s="4" t="s">
        <v>5810</v>
      </c>
      <c r="D6059" s="4" t="s">
        <v>3893</v>
      </c>
      <c r="E6059" s="4" t="s">
        <v>65</v>
      </c>
      <c r="F6059" s="16" t="s">
        <v>23</v>
      </c>
      <c r="G6059" s="17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f>H6059-Q6059</f>
        <v>10324.9</v>
      </c>
      <c r="S6059" s="4" t="s">
        <v>24</v>
      </c>
    </row>
    <row r="6060" spans="1:19" ht="26.25" hidden="1" customHeight="1" x14ac:dyDescent="0.25">
      <c r="A6060" s="10">
        <f>+SUBTOTAL(103,$B$5:B6060)</f>
        <v>2996</v>
      </c>
      <c r="B6060" s="4" t="s">
        <v>261</v>
      </c>
      <c r="C6060" s="4" t="s">
        <v>6441</v>
      </c>
      <c r="D6060" s="4" t="s">
        <v>2425</v>
      </c>
      <c r="E6060" s="4" t="s">
        <v>55</v>
      </c>
      <c r="F6060" s="16" t="s">
        <v>23</v>
      </c>
      <c r="G6060" s="17"/>
      <c r="H6060" s="7">
        <v>11000</v>
      </c>
      <c r="I6060" s="7">
        <v>315.7</v>
      </c>
      <c r="J6060" s="7">
        <v>0</v>
      </c>
      <c r="K6060" s="7">
        <v>334.4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675.1</v>
      </c>
      <c r="R6060" s="7">
        <f>H6060-Q6060</f>
        <v>10324.9</v>
      </c>
      <c r="S6060" s="4" t="s">
        <v>24</v>
      </c>
    </row>
    <row r="6061" spans="1:19" ht="26.25" hidden="1" customHeight="1" x14ac:dyDescent="0.25">
      <c r="A6061" s="10">
        <f>+SUBTOTAL(103,$B$5:B6061)</f>
        <v>2996</v>
      </c>
      <c r="B6061" s="4" t="s">
        <v>261</v>
      </c>
      <c r="C6061" s="4" t="s">
        <v>6443</v>
      </c>
      <c r="D6061" s="4" t="s">
        <v>2425</v>
      </c>
      <c r="E6061" s="4" t="s">
        <v>55</v>
      </c>
      <c r="F6061" s="16" t="s">
        <v>23</v>
      </c>
      <c r="G6061" s="17" t="s">
        <v>11704</v>
      </c>
      <c r="H6061" s="7">
        <v>11000</v>
      </c>
      <c r="I6061" s="7">
        <v>315.7</v>
      </c>
      <c r="J6061" s="7">
        <v>0</v>
      </c>
      <c r="K6061" s="7">
        <v>334.4</v>
      </c>
      <c r="L6061" s="7">
        <v>0</v>
      </c>
      <c r="M6061" s="7">
        <v>25</v>
      </c>
      <c r="N6061" s="7">
        <v>0</v>
      </c>
      <c r="O6061" s="7"/>
      <c r="P6061" s="7">
        <v>8670.0400000000009</v>
      </c>
      <c r="Q6061" s="7">
        <v>9345.14</v>
      </c>
      <c r="R6061" s="7">
        <f>H6061-Q6061</f>
        <v>1654.8600000000006</v>
      </c>
      <c r="S6061" s="4" t="s">
        <v>24</v>
      </c>
    </row>
    <row r="6062" spans="1:19" ht="26.25" hidden="1" customHeight="1" x14ac:dyDescent="0.25">
      <c r="A6062" s="10">
        <f>+SUBTOTAL(103,$B$5:B6062)</f>
        <v>2996</v>
      </c>
      <c r="B6062" s="4" t="s">
        <v>704</v>
      </c>
      <c r="C6062" s="4" t="s">
        <v>6451</v>
      </c>
      <c r="D6062" s="4" t="s">
        <v>3593</v>
      </c>
      <c r="E6062" s="4" t="s">
        <v>52</v>
      </c>
      <c r="F6062" s="16" t="s">
        <v>23</v>
      </c>
      <c r="G6062" s="17"/>
      <c r="H6062" s="7">
        <v>11000</v>
      </c>
      <c r="I6062" s="7">
        <v>315.7</v>
      </c>
      <c r="J6062" s="7">
        <v>0</v>
      </c>
      <c r="K6062" s="7">
        <v>334.4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675.1</v>
      </c>
      <c r="R6062" s="7">
        <f>H6062-Q6062</f>
        <v>10324.9</v>
      </c>
      <c r="S6062" s="4" t="s">
        <v>24</v>
      </c>
    </row>
    <row r="6063" spans="1:19" ht="26.25" hidden="1" customHeight="1" x14ac:dyDescent="0.25">
      <c r="A6063" s="10">
        <f>+SUBTOTAL(103,$B$5:B6063)</f>
        <v>2996</v>
      </c>
      <c r="B6063" s="4" t="s">
        <v>705</v>
      </c>
      <c r="C6063" s="4" t="s">
        <v>6459</v>
      </c>
      <c r="D6063" s="4" t="s">
        <v>3019</v>
      </c>
      <c r="E6063" s="4" t="s">
        <v>63</v>
      </c>
      <c r="F6063" s="16" t="s">
        <v>23</v>
      </c>
      <c r="G6063" s="17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0</v>
      </c>
      <c r="O6063" s="7"/>
      <c r="P6063" s="7">
        <v>355.52</v>
      </c>
      <c r="Q6063" s="7">
        <v>1030.6199999999999</v>
      </c>
      <c r="R6063" s="7">
        <f>H6063-Q6063</f>
        <v>9969.380000000001</v>
      </c>
      <c r="S6063" s="4" t="s">
        <v>24</v>
      </c>
    </row>
    <row r="6064" spans="1:19" ht="26.25" hidden="1" customHeight="1" x14ac:dyDescent="0.25">
      <c r="A6064" s="10">
        <f>+SUBTOTAL(103,$B$5:B6064)</f>
        <v>2996</v>
      </c>
      <c r="B6064" s="4" t="s">
        <v>4415</v>
      </c>
      <c r="C6064" s="4" t="s">
        <v>6465</v>
      </c>
      <c r="D6064" s="4" t="s">
        <v>3779</v>
      </c>
      <c r="E6064" s="4" t="s">
        <v>52</v>
      </c>
      <c r="F6064" s="16" t="s">
        <v>23</v>
      </c>
      <c r="G6064" s="17"/>
      <c r="H6064" s="7">
        <v>11000</v>
      </c>
      <c r="I6064" s="7">
        <v>315.7</v>
      </c>
      <c r="J6064" s="7">
        <v>0</v>
      </c>
      <c r="K6064" s="7">
        <v>334.4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675.1</v>
      </c>
      <c r="R6064" s="7">
        <f>H6064-Q6064</f>
        <v>10324.9</v>
      </c>
      <c r="S6064" s="4" t="s">
        <v>24</v>
      </c>
    </row>
    <row r="6065" spans="1:19" ht="26.25" hidden="1" customHeight="1" x14ac:dyDescent="0.25">
      <c r="A6065" s="10">
        <f>+SUBTOTAL(103,$B$5:B6065)</f>
        <v>2996</v>
      </c>
      <c r="B6065" s="4" t="s">
        <v>4416</v>
      </c>
      <c r="C6065" s="4" t="s">
        <v>6394</v>
      </c>
      <c r="D6065" s="4" t="s">
        <v>2425</v>
      </c>
      <c r="E6065" s="4" t="s">
        <v>55</v>
      </c>
      <c r="F6065" s="16" t="s">
        <v>23</v>
      </c>
      <c r="G6065" s="17"/>
      <c r="H6065" s="7">
        <v>11000</v>
      </c>
      <c r="I6065" s="7">
        <v>315.7</v>
      </c>
      <c r="J6065" s="7">
        <v>0</v>
      </c>
      <c r="K6065" s="7">
        <v>334.4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675.1</v>
      </c>
      <c r="R6065" s="7">
        <f>H6065-Q6065</f>
        <v>10324.9</v>
      </c>
      <c r="S6065" s="4" t="s">
        <v>24</v>
      </c>
    </row>
    <row r="6066" spans="1:19" ht="26.25" hidden="1" customHeight="1" x14ac:dyDescent="0.25">
      <c r="A6066" s="10">
        <f>+SUBTOTAL(103,$B$5:B6066)</f>
        <v>2996</v>
      </c>
      <c r="B6066" s="4" t="s">
        <v>4417</v>
      </c>
      <c r="C6066" s="4" t="s">
        <v>6468</v>
      </c>
      <c r="D6066" s="4" t="s">
        <v>3779</v>
      </c>
      <c r="E6066" s="4" t="s">
        <v>55</v>
      </c>
      <c r="F6066" s="16" t="s">
        <v>23</v>
      </c>
      <c r="G6066" s="17"/>
      <c r="H6066" s="7">
        <v>11000</v>
      </c>
      <c r="I6066" s="7">
        <v>315.7</v>
      </c>
      <c r="J6066" s="7">
        <v>0</v>
      </c>
      <c r="K6066" s="7">
        <v>334.4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675.1</v>
      </c>
      <c r="R6066" s="7">
        <f>H6066-Q6066</f>
        <v>10324.9</v>
      </c>
      <c r="S6066" s="4" t="s">
        <v>24</v>
      </c>
    </row>
    <row r="6067" spans="1:19" ht="26.25" hidden="1" customHeight="1" x14ac:dyDescent="0.25">
      <c r="A6067" s="10">
        <f>+SUBTOTAL(103,$B$5:B6067)</f>
        <v>2996</v>
      </c>
      <c r="B6067" s="4" t="s">
        <v>2274</v>
      </c>
      <c r="C6067" s="4" t="s">
        <v>6495</v>
      </c>
      <c r="D6067" s="4" t="s">
        <v>4105</v>
      </c>
      <c r="E6067" s="4" t="s">
        <v>59</v>
      </c>
      <c r="F6067" s="16" t="s">
        <v>23</v>
      </c>
      <c r="G6067" s="17"/>
      <c r="H6067" s="7">
        <v>11000</v>
      </c>
      <c r="I6067" s="7">
        <v>315.7</v>
      </c>
      <c r="J6067" s="7">
        <v>0</v>
      </c>
      <c r="K6067" s="7">
        <v>334.4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675.1</v>
      </c>
      <c r="R6067" s="7">
        <f>H6067-Q6067</f>
        <v>10324.9</v>
      </c>
      <c r="S6067" s="4" t="s">
        <v>24</v>
      </c>
    </row>
    <row r="6068" spans="1:19" ht="26.25" customHeight="1" x14ac:dyDescent="0.25">
      <c r="A6068" s="10">
        <f>+SUBTOTAL(103,$B$5:B6068)</f>
        <v>2997</v>
      </c>
      <c r="B6068" s="4" t="s">
        <v>550</v>
      </c>
      <c r="C6068" s="4" t="s">
        <v>5743</v>
      </c>
      <c r="D6068" s="4" t="s">
        <v>3779</v>
      </c>
      <c r="E6068" s="4" t="s">
        <v>345</v>
      </c>
      <c r="F6068" s="16" t="s">
        <v>23</v>
      </c>
      <c r="G6068" s="17"/>
      <c r="H6068" s="7">
        <v>11000</v>
      </c>
      <c r="I6068" s="7">
        <v>315.7</v>
      </c>
      <c r="J6068" s="7">
        <v>0</v>
      </c>
      <c r="K6068" s="7">
        <v>334.4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675.1</v>
      </c>
      <c r="R6068" s="7">
        <f>H6068-Q6068</f>
        <v>10324.9</v>
      </c>
      <c r="S6068" s="4" t="s">
        <v>24</v>
      </c>
    </row>
    <row r="6069" spans="1:19" ht="26.25" hidden="1" customHeight="1" x14ac:dyDescent="0.25">
      <c r="A6069" s="10">
        <f>+SUBTOTAL(103,$B$5:B6069)</f>
        <v>2997</v>
      </c>
      <c r="B6069" s="4" t="s">
        <v>550</v>
      </c>
      <c r="C6069" s="4" t="s">
        <v>6504</v>
      </c>
      <c r="D6069" s="4" t="s">
        <v>3593</v>
      </c>
      <c r="E6069" s="4" t="s">
        <v>61</v>
      </c>
      <c r="F6069" s="16" t="s">
        <v>23</v>
      </c>
      <c r="G6069" s="17"/>
      <c r="H6069" s="7">
        <v>11000</v>
      </c>
      <c r="I6069" s="7">
        <v>315.7</v>
      </c>
      <c r="J6069" s="7">
        <v>0</v>
      </c>
      <c r="K6069" s="7">
        <v>334.4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675.1</v>
      </c>
      <c r="R6069" s="7">
        <f>H6069-Q6069</f>
        <v>10324.9</v>
      </c>
      <c r="S6069" s="4" t="s">
        <v>24</v>
      </c>
    </row>
    <row r="6070" spans="1:19" ht="26.25" hidden="1" customHeight="1" x14ac:dyDescent="0.25">
      <c r="A6070" s="10">
        <f>+SUBTOTAL(103,$B$5:B6070)</f>
        <v>2997</v>
      </c>
      <c r="B6070" s="4" t="s">
        <v>550</v>
      </c>
      <c r="C6070" s="4" t="s">
        <v>6510</v>
      </c>
      <c r="D6070" s="4" t="s">
        <v>3019</v>
      </c>
      <c r="E6070" s="4" t="s">
        <v>55</v>
      </c>
      <c r="F6070" s="16" t="s">
        <v>23</v>
      </c>
      <c r="G6070" s="17"/>
      <c r="H6070" s="7">
        <v>11000</v>
      </c>
      <c r="I6070" s="7">
        <v>315.7</v>
      </c>
      <c r="J6070" s="7">
        <v>0</v>
      </c>
      <c r="K6070" s="7">
        <v>334.4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675.1</v>
      </c>
      <c r="R6070" s="7">
        <f>H6070-Q6070</f>
        <v>10324.9</v>
      </c>
      <c r="S6070" s="4" t="s">
        <v>24</v>
      </c>
    </row>
    <row r="6071" spans="1:19" ht="26.25" hidden="1" customHeight="1" x14ac:dyDescent="0.25">
      <c r="A6071" s="10">
        <f>+SUBTOTAL(103,$B$5:B6071)</f>
        <v>2997</v>
      </c>
      <c r="B6071" s="4" t="s">
        <v>550</v>
      </c>
      <c r="C6071" s="4" t="s">
        <v>6512</v>
      </c>
      <c r="D6071" s="4" t="s">
        <v>3893</v>
      </c>
      <c r="E6071" s="4" t="s">
        <v>59</v>
      </c>
      <c r="F6071" s="16" t="s">
        <v>23</v>
      </c>
      <c r="G6071" s="17"/>
      <c r="H6071" s="7">
        <v>11000</v>
      </c>
      <c r="I6071" s="7">
        <v>315.7</v>
      </c>
      <c r="J6071" s="7">
        <v>0</v>
      </c>
      <c r="K6071" s="7">
        <v>334.4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675.1</v>
      </c>
      <c r="R6071" s="7">
        <f>H6071-Q6071</f>
        <v>10324.9</v>
      </c>
      <c r="S6071" s="4" t="s">
        <v>24</v>
      </c>
    </row>
    <row r="6072" spans="1:19" ht="26.25" hidden="1" customHeight="1" x14ac:dyDescent="0.25">
      <c r="A6072" s="10">
        <f>+SUBTOTAL(103,$B$5:B6072)</f>
        <v>2997</v>
      </c>
      <c r="B6072" s="4" t="s">
        <v>4418</v>
      </c>
      <c r="C6072" s="4" t="s">
        <v>6525</v>
      </c>
      <c r="D6072" s="4" t="s">
        <v>3779</v>
      </c>
      <c r="E6072" s="4" t="s">
        <v>55</v>
      </c>
      <c r="F6072" s="16" t="s">
        <v>23</v>
      </c>
      <c r="G6072" s="17"/>
      <c r="H6072" s="7">
        <v>11000</v>
      </c>
      <c r="I6072" s="7">
        <v>315.7</v>
      </c>
      <c r="J6072" s="7">
        <v>0</v>
      </c>
      <c r="K6072" s="7">
        <v>334.4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675.1</v>
      </c>
      <c r="R6072" s="7">
        <f>H6072-Q6072</f>
        <v>10324.9</v>
      </c>
      <c r="S6072" s="4" t="s">
        <v>24</v>
      </c>
    </row>
    <row r="6073" spans="1:19" ht="26.25" hidden="1" customHeight="1" x14ac:dyDescent="0.25">
      <c r="A6073" s="10">
        <f>+SUBTOTAL(103,$B$5:B6073)</f>
        <v>2997</v>
      </c>
      <c r="B6073" s="4" t="s">
        <v>4419</v>
      </c>
      <c r="C6073" s="4" t="s">
        <v>5875</v>
      </c>
      <c r="D6073" s="4" t="s">
        <v>3623</v>
      </c>
      <c r="E6073" s="4" t="s">
        <v>65</v>
      </c>
      <c r="F6073" s="16" t="s">
        <v>23</v>
      </c>
      <c r="G6073" s="17"/>
      <c r="H6073" s="7">
        <v>11000</v>
      </c>
      <c r="I6073" s="7">
        <v>315.7</v>
      </c>
      <c r="J6073" s="7">
        <v>0</v>
      </c>
      <c r="K6073" s="7">
        <v>334.4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675.1</v>
      </c>
      <c r="R6073" s="7">
        <f>H6073-Q6073</f>
        <v>10324.9</v>
      </c>
      <c r="S6073" s="4" t="s">
        <v>38</v>
      </c>
    </row>
    <row r="6074" spans="1:19" ht="26.25" hidden="1" customHeight="1" x14ac:dyDescent="0.25">
      <c r="A6074" s="10">
        <f>+SUBTOTAL(103,$B$5:B6074)</f>
        <v>2997</v>
      </c>
      <c r="B6074" s="4" t="s">
        <v>718</v>
      </c>
      <c r="C6074" s="4" t="s">
        <v>5794</v>
      </c>
      <c r="D6074" s="4" t="s">
        <v>3463</v>
      </c>
      <c r="E6074" s="4" t="s">
        <v>55</v>
      </c>
      <c r="F6074" s="16" t="s">
        <v>23</v>
      </c>
      <c r="G6074" s="17"/>
      <c r="H6074" s="7">
        <v>11000</v>
      </c>
      <c r="I6074" s="7">
        <v>315.7</v>
      </c>
      <c r="J6074" s="7">
        <v>0</v>
      </c>
      <c r="K6074" s="7">
        <v>334.4</v>
      </c>
      <c r="L6074" s="7">
        <v>0</v>
      </c>
      <c r="M6074" s="7">
        <v>25</v>
      </c>
      <c r="N6074" s="7">
        <v>0</v>
      </c>
      <c r="O6074" s="7"/>
      <c r="P6074" s="7">
        <v>0</v>
      </c>
      <c r="Q6074" s="7">
        <v>675.1</v>
      </c>
      <c r="R6074" s="7">
        <f>H6074-Q6074</f>
        <v>10324.9</v>
      </c>
      <c r="S6074" s="4" t="s">
        <v>24</v>
      </c>
    </row>
    <row r="6075" spans="1:19" ht="26.25" hidden="1" customHeight="1" x14ac:dyDescent="0.25">
      <c r="A6075" s="10">
        <f>+SUBTOTAL(103,$B$5:B6075)</f>
        <v>2997</v>
      </c>
      <c r="B6075" s="4" t="s">
        <v>719</v>
      </c>
      <c r="C6075" s="4" t="s">
        <v>6548</v>
      </c>
      <c r="D6075" s="4" t="s">
        <v>2454</v>
      </c>
      <c r="E6075" s="4" t="s">
        <v>55</v>
      </c>
      <c r="F6075" s="16" t="s">
        <v>23</v>
      </c>
      <c r="G6075" s="17" t="s">
        <v>11704</v>
      </c>
      <c r="H6075" s="7">
        <v>11000</v>
      </c>
      <c r="I6075" s="7">
        <v>315.7</v>
      </c>
      <c r="J6075" s="7">
        <v>0</v>
      </c>
      <c r="K6075" s="7">
        <v>334.4</v>
      </c>
      <c r="L6075" s="7">
        <v>0</v>
      </c>
      <c r="M6075" s="7">
        <v>25</v>
      </c>
      <c r="N6075" s="7">
        <v>0</v>
      </c>
      <c r="O6075" s="7"/>
      <c r="P6075" s="7">
        <v>7814.25</v>
      </c>
      <c r="Q6075" s="7">
        <v>8489.35</v>
      </c>
      <c r="R6075" s="7">
        <f>H6075-Q6075</f>
        <v>2510.6499999999996</v>
      </c>
      <c r="S6075" s="4" t="s">
        <v>38</v>
      </c>
    </row>
    <row r="6076" spans="1:19" ht="26.25" customHeight="1" x14ac:dyDescent="0.25">
      <c r="A6076" s="10">
        <f>+SUBTOTAL(103,$B$5:B6076)</f>
        <v>2998</v>
      </c>
      <c r="B6076" s="4" t="s">
        <v>4420</v>
      </c>
      <c r="C6076" s="4" t="s">
        <v>6558</v>
      </c>
      <c r="D6076" s="4" t="s">
        <v>2454</v>
      </c>
      <c r="E6076" s="4" t="s">
        <v>345</v>
      </c>
      <c r="F6076" s="16" t="s">
        <v>23</v>
      </c>
      <c r="G6076" s="17" t="s">
        <v>11704</v>
      </c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675.1</v>
      </c>
      <c r="R6076" s="7">
        <f>H6076-Q6076</f>
        <v>10324.9</v>
      </c>
      <c r="S6076" s="4" t="s">
        <v>38</v>
      </c>
    </row>
    <row r="6077" spans="1:19" ht="26.25" hidden="1" customHeight="1" x14ac:dyDescent="0.25">
      <c r="A6077" s="10">
        <f>+SUBTOTAL(103,$B$5:B6077)</f>
        <v>2998</v>
      </c>
      <c r="B6077" s="4" t="s">
        <v>4421</v>
      </c>
      <c r="C6077" s="4" t="s">
        <v>3258</v>
      </c>
      <c r="D6077" s="4" t="s">
        <v>3623</v>
      </c>
      <c r="E6077" s="4" t="s">
        <v>65</v>
      </c>
      <c r="F6077" s="16" t="s">
        <v>23</v>
      </c>
      <c r="G6077" s="17"/>
      <c r="H6077" s="7">
        <v>11000</v>
      </c>
      <c r="I6077" s="7">
        <v>315.7</v>
      </c>
      <c r="J6077" s="7">
        <v>0</v>
      </c>
      <c r="K6077" s="7">
        <v>334.4</v>
      </c>
      <c r="L6077" s="7">
        <v>0</v>
      </c>
      <c r="M6077" s="7">
        <v>25</v>
      </c>
      <c r="N6077" s="7">
        <v>0</v>
      </c>
      <c r="O6077" s="7"/>
      <c r="P6077" s="7">
        <v>662.5</v>
      </c>
      <c r="Q6077" s="7">
        <v>1337.6</v>
      </c>
      <c r="R6077" s="7">
        <f>H6077-Q6077</f>
        <v>9662.4</v>
      </c>
      <c r="S6077" s="4" t="s">
        <v>38</v>
      </c>
    </row>
    <row r="6078" spans="1:19" ht="26.25" hidden="1" customHeight="1" x14ac:dyDescent="0.25">
      <c r="A6078" s="10">
        <f>+SUBTOTAL(103,$B$5:B6078)</f>
        <v>2998</v>
      </c>
      <c r="B6078" s="4" t="s">
        <v>4422</v>
      </c>
      <c r="C6078" s="4" t="s">
        <v>6567</v>
      </c>
      <c r="D6078" s="4" t="s">
        <v>433</v>
      </c>
      <c r="E6078" s="4" t="s">
        <v>55</v>
      </c>
      <c r="F6078" s="16" t="s">
        <v>23</v>
      </c>
      <c r="G6078" s="17"/>
      <c r="H6078" s="7">
        <v>11000</v>
      </c>
      <c r="I6078" s="7">
        <v>315.7</v>
      </c>
      <c r="J6078" s="7">
        <v>0</v>
      </c>
      <c r="K6078" s="7">
        <v>334.4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675.1</v>
      </c>
      <c r="R6078" s="7">
        <f>H6078-Q6078</f>
        <v>10324.9</v>
      </c>
      <c r="S6078" s="4" t="s">
        <v>38</v>
      </c>
    </row>
    <row r="6079" spans="1:19" ht="26.25" customHeight="1" x14ac:dyDescent="0.25">
      <c r="A6079" s="10">
        <f>+SUBTOTAL(103,$B$5:B6079)</f>
        <v>2999</v>
      </c>
      <c r="B6079" s="4" t="s">
        <v>4423</v>
      </c>
      <c r="C6079" s="4" t="s">
        <v>5811</v>
      </c>
      <c r="D6079" s="4" t="s">
        <v>3623</v>
      </c>
      <c r="E6079" s="4" t="s">
        <v>129</v>
      </c>
      <c r="F6079" s="16" t="s">
        <v>23</v>
      </c>
      <c r="G6079" s="17" t="s">
        <v>11704</v>
      </c>
      <c r="H6079" s="7">
        <v>11000</v>
      </c>
      <c r="I6079" s="7">
        <v>315.7</v>
      </c>
      <c r="J6079" s="7">
        <v>0</v>
      </c>
      <c r="K6079" s="7">
        <v>334.4</v>
      </c>
      <c r="L6079" s="7">
        <v>0</v>
      </c>
      <c r="M6079" s="7">
        <v>25</v>
      </c>
      <c r="N6079" s="7">
        <v>0</v>
      </c>
      <c r="O6079" s="7"/>
      <c r="P6079" s="7">
        <v>2429.73</v>
      </c>
      <c r="Q6079" s="7">
        <v>3104.83</v>
      </c>
      <c r="R6079" s="7">
        <f>H6079-Q6079</f>
        <v>7895.17</v>
      </c>
      <c r="S6079" s="4" t="s">
        <v>38</v>
      </c>
    </row>
    <row r="6080" spans="1:19" ht="26.25" hidden="1" customHeight="1" x14ac:dyDescent="0.25">
      <c r="A6080" s="10">
        <f>+SUBTOTAL(103,$B$5:B6080)</f>
        <v>2999</v>
      </c>
      <c r="B6080" s="4" t="s">
        <v>1602</v>
      </c>
      <c r="C6080" s="4" t="s">
        <v>6582</v>
      </c>
      <c r="D6080" s="4" t="s">
        <v>3623</v>
      </c>
      <c r="E6080" s="4" t="s">
        <v>57</v>
      </c>
      <c r="F6080" s="16" t="s">
        <v>23</v>
      </c>
      <c r="G6080" s="17"/>
      <c r="H6080" s="7">
        <v>11000</v>
      </c>
      <c r="I6080" s="7">
        <v>315.7</v>
      </c>
      <c r="J6080" s="7">
        <v>0</v>
      </c>
      <c r="K6080" s="7">
        <v>334.4</v>
      </c>
      <c r="L6080" s="7">
        <v>0</v>
      </c>
      <c r="M6080" s="7">
        <v>25</v>
      </c>
      <c r="N6080" s="7">
        <v>0</v>
      </c>
      <c r="O6080" s="7"/>
      <c r="P6080" s="7">
        <v>0</v>
      </c>
      <c r="Q6080" s="7">
        <v>675.1</v>
      </c>
      <c r="R6080" s="7">
        <f>H6080-Q6080</f>
        <v>10324.9</v>
      </c>
      <c r="S6080" s="4" t="s">
        <v>38</v>
      </c>
    </row>
    <row r="6081" spans="1:19" ht="26.25" customHeight="1" x14ac:dyDescent="0.25">
      <c r="A6081" s="10">
        <f>+SUBTOTAL(103,$B$5:B6081)</f>
        <v>3000</v>
      </c>
      <c r="B6081" s="4" t="s">
        <v>4424</v>
      </c>
      <c r="C6081" s="4" t="s">
        <v>6616</v>
      </c>
      <c r="D6081" s="4" t="s">
        <v>2454</v>
      </c>
      <c r="E6081" s="4" t="s">
        <v>126</v>
      </c>
      <c r="F6081" s="16" t="s">
        <v>23</v>
      </c>
      <c r="G6081" s="17" t="s">
        <v>11704</v>
      </c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1422.08</v>
      </c>
      <c r="Q6081" s="7">
        <v>2097.1799999999998</v>
      </c>
      <c r="R6081" s="7">
        <f>H6081-Q6081</f>
        <v>8902.82</v>
      </c>
      <c r="S6081" s="4" t="s">
        <v>38</v>
      </c>
    </row>
    <row r="6082" spans="1:19" ht="26.25" hidden="1" customHeight="1" x14ac:dyDescent="0.25">
      <c r="A6082" s="10">
        <f>+SUBTOTAL(103,$B$5:B6082)</f>
        <v>3000</v>
      </c>
      <c r="B6082" s="4" t="s">
        <v>4425</v>
      </c>
      <c r="C6082" s="4" t="s">
        <v>6619</v>
      </c>
      <c r="D6082" s="4" t="s">
        <v>3623</v>
      </c>
      <c r="E6082" s="4" t="s">
        <v>63</v>
      </c>
      <c r="F6082" s="16" t="s">
        <v>23</v>
      </c>
      <c r="G6082" s="17"/>
      <c r="H6082" s="7">
        <v>11000</v>
      </c>
      <c r="I6082" s="7">
        <v>315.7</v>
      </c>
      <c r="J6082" s="7">
        <v>0</v>
      </c>
      <c r="K6082" s="7">
        <v>334.4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675.1</v>
      </c>
      <c r="R6082" s="7">
        <f>H6082-Q6082</f>
        <v>10324.9</v>
      </c>
      <c r="S6082" s="4" t="s">
        <v>38</v>
      </c>
    </row>
    <row r="6083" spans="1:19" ht="26.25" hidden="1" customHeight="1" x14ac:dyDescent="0.25">
      <c r="A6083" s="10">
        <f>+SUBTOTAL(103,$B$5:B6083)</f>
        <v>3000</v>
      </c>
      <c r="B6083" s="4" t="s">
        <v>159</v>
      </c>
      <c r="C6083" s="4" t="s">
        <v>5586</v>
      </c>
      <c r="D6083" s="4" t="s">
        <v>3779</v>
      </c>
      <c r="E6083" s="4" t="s">
        <v>55</v>
      </c>
      <c r="F6083" s="16" t="s">
        <v>23</v>
      </c>
      <c r="G6083" s="17"/>
      <c r="H6083" s="7">
        <v>11000</v>
      </c>
      <c r="I6083" s="7">
        <v>315.7</v>
      </c>
      <c r="J6083" s="7">
        <v>0</v>
      </c>
      <c r="K6083" s="7">
        <v>334.4</v>
      </c>
      <c r="L6083" s="7">
        <v>0</v>
      </c>
      <c r="M6083" s="7">
        <v>25</v>
      </c>
      <c r="N6083" s="7">
        <v>0</v>
      </c>
      <c r="O6083" s="7"/>
      <c r="P6083" s="7">
        <v>662.5</v>
      </c>
      <c r="Q6083" s="7">
        <v>1337.6</v>
      </c>
      <c r="R6083" s="7">
        <f>H6083-Q6083</f>
        <v>9662.4</v>
      </c>
      <c r="S6083" s="4" t="s">
        <v>24</v>
      </c>
    </row>
    <row r="6084" spans="1:19" ht="26.25" hidden="1" customHeight="1" x14ac:dyDescent="0.25">
      <c r="A6084" s="10">
        <f>+SUBTOTAL(103,$B$5:B6084)</f>
        <v>3000</v>
      </c>
      <c r="B6084" s="4" t="s">
        <v>4426</v>
      </c>
      <c r="C6084" s="4" t="s">
        <v>6637</v>
      </c>
      <c r="D6084" s="4" t="s">
        <v>2425</v>
      </c>
      <c r="E6084" s="4" t="s">
        <v>61</v>
      </c>
      <c r="F6084" s="16" t="s">
        <v>23</v>
      </c>
      <c r="G6084" s="17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f>H6084-Q6084</f>
        <v>10324.9</v>
      </c>
      <c r="S6084" s="4" t="s">
        <v>24</v>
      </c>
    </row>
    <row r="6085" spans="1:19" ht="26.25" hidden="1" customHeight="1" x14ac:dyDescent="0.25">
      <c r="A6085" s="10">
        <f>+SUBTOTAL(103,$B$5:B6085)</f>
        <v>3000</v>
      </c>
      <c r="B6085" s="4" t="s">
        <v>3563</v>
      </c>
      <c r="C6085" s="4" t="s">
        <v>6677</v>
      </c>
      <c r="D6085" s="4" t="s">
        <v>3623</v>
      </c>
      <c r="E6085" s="4" t="s">
        <v>55</v>
      </c>
      <c r="F6085" s="16" t="s">
        <v>23</v>
      </c>
      <c r="G6085" s="17"/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830</v>
      </c>
      <c r="Q6085" s="7">
        <v>1505.1</v>
      </c>
      <c r="R6085" s="7">
        <f>H6085-Q6085</f>
        <v>9494.9</v>
      </c>
      <c r="S6085" s="4" t="s">
        <v>38</v>
      </c>
    </row>
    <row r="6086" spans="1:19" ht="26.25" hidden="1" customHeight="1" x14ac:dyDescent="0.25">
      <c r="A6086" s="10">
        <f>+SUBTOTAL(103,$B$5:B6086)</f>
        <v>3000</v>
      </c>
      <c r="B6086" s="4" t="s">
        <v>264</v>
      </c>
      <c r="C6086" s="4" t="s">
        <v>6681</v>
      </c>
      <c r="D6086" s="4" t="s">
        <v>1147</v>
      </c>
      <c r="E6086" s="4" t="s">
        <v>61</v>
      </c>
      <c r="F6086" s="16" t="s">
        <v>23</v>
      </c>
      <c r="G6086" s="17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675.1</v>
      </c>
      <c r="R6086" s="7">
        <f>H6086-Q6086</f>
        <v>10324.9</v>
      </c>
      <c r="S6086" s="4" t="s">
        <v>38</v>
      </c>
    </row>
    <row r="6087" spans="1:19" ht="26.25" hidden="1" customHeight="1" x14ac:dyDescent="0.25">
      <c r="A6087" s="10">
        <f>+SUBTOTAL(103,$B$5:B6087)</f>
        <v>3000</v>
      </c>
      <c r="B6087" s="4" t="s">
        <v>4427</v>
      </c>
      <c r="C6087" s="4" t="s">
        <v>6684</v>
      </c>
      <c r="D6087" s="4" t="s">
        <v>3623</v>
      </c>
      <c r="E6087" s="4" t="s">
        <v>63</v>
      </c>
      <c r="F6087" s="16" t="s">
        <v>23</v>
      </c>
      <c r="G6087" s="17"/>
      <c r="H6087" s="7">
        <v>11000</v>
      </c>
      <c r="I6087" s="7">
        <v>315.7</v>
      </c>
      <c r="J6087" s="7">
        <v>0</v>
      </c>
      <c r="K6087" s="7">
        <v>334.4</v>
      </c>
      <c r="L6087" s="7">
        <v>0</v>
      </c>
      <c r="M6087" s="7">
        <v>25</v>
      </c>
      <c r="N6087" s="7">
        <v>300</v>
      </c>
      <c r="O6087" s="7"/>
      <c r="P6087" s="7">
        <v>3751.72</v>
      </c>
      <c r="Q6087" s="7">
        <v>4726.82</v>
      </c>
      <c r="R6087" s="7">
        <f>H6087-Q6087</f>
        <v>6273.18</v>
      </c>
      <c r="S6087" s="4" t="s">
        <v>38</v>
      </c>
    </row>
    <row r="6088" spans="1:19" ht="26.25" customHeight="1" x14ac:dyDescent="0.25">
      <c r="A6088" s="10">
        <f>+SUBTOTAL(103,$B$5:B6088)</f>
        <v>3001</v>
      </c>
      <c r="B6088" s="4" t="s">
        <v>3143</v>
      </c>
      <c r="C6088" s="4" t="s">
        <v>6691</v>
      </c>
      <c r="D6088" s="4" t="s">
        <v>3623</v>
      </c>
      <c r="E6088" s="4" t="s">
        <v>129</v>
      </c>
      <c r="F6088" s="16" t="s">
        <v>23</v>
      </c>
      <c r="G6088" s="17"/>
      <c r="H6088" s="7">
        <v>11000</v>
      </c>
      <c r="I6088" s="7">
        <v>315.7</v>
      </c>
      <c r="J6088" s="7">
        <v>0</v>
      </c>
      <c r="K6088" s="7">
        <v>334.4</v>
      </c>
      <c r="L6088" s="7">
        <v>0</v>
      </c>
      <c r="M6088" s="7">
        <v>25</v>
      </c>
      <c r="N6088" s="7">
        <v>0</v>
      </c>
      <c r="O6088" s="7"/>
      <c r="P6088" s="7">
        <v>50</v>
      </c>
      <c r="Q6088" s="7">
        <v>725.1</v>
      </c>
      <c r="R6088" s="7">
        <f>H6088-Q6088</f>
        <v>10274.9</v>
      </c>
      <c r="S6088" s="4" t="s">
        <v>38</v>
      </c>
    </row>
    <row r="6089" spans="1:19" ht="26.25" hidden="1" customHeight="1" x14ac:dyDescent="0.25">
      <c r="A6089" s="10">
        <f>+SUBTOTAL(103,$B$5:B6089)</f>
        <v>3001</v>
      </c>
      <c r="B6089" s="4" t="s">
        <v>753</v>
      </c>
      <c r="C6089" s="4" t="s">
        <v>6698</v>
      </c>
      <c r="D6089" s="4" t="s">
        <v>3019</v>
      </c>
      <c r="E6089" s="4" t="s">
        <v>338</v>
      </c>
      <c r="F6089" s="16" t="s">
        <v>23</v>
      </c>
      <c r="G6089" s="17"/>
      <c r="H6089" s="7">
        <v>11000</v>
      </c>
      <c r="I6089" s="7">
        <v>315.7</v>
      </c>
      <c r="J6089" s="7">
        <v>0</v>
      </c>
      <c r="K6089" s="7">
        <v>334.4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675.1</v>
      </c>
      <c r="R6089" s="7">
        <f>H6089-Q6089</f>
        <v>10324.9</v>
      </c>
      <c r="S6089" s="4" t="s">
        <v>24</v>
      </c>
    </row>
    <row r="6090" spans="1:19" ht="26.25" hidden="1" customHeight="1" x14ac:dyDescent="0.25">
      <c r="A6090" s="10">
        <f>+SUBTOTAL(103,$B$5:B6090)</f>
        <v>3001</v>
      </c>
      <c r="B6090" s="4" t="s">
        <v>4428</v>
      </c>
      <c r="C6090" s="4" t="s">
        <v>6700</v>
      </c>
      <c r="D6090" s="4" t="s">
        <v>3779</v>
      </c>
      <c r="E6090" s="4" t="s">
        <v>55</v>
      </c>
      <c r="F6090" s="16" t="s">
        <v>23</v>
      </c>
      <c r="G6090" s="17"/>
      <c r="H6090" s="7">
        <v>11000</v>
      </c>
      <c r="I6090" s="7">
        <v>315.7</v>
      </c>
      <c r="J6090" s="7">
        <v>0</v>
      </c>
      <c r="K6090" s="7">
        <v>334.4</v>
      </c>
      <c r="L6090" s="7">
        <v>0</v>
      </c>
      <c r="M6090" s="7">
        <v>25</v>
      </c>
      <c r="N6090" s="7">
        <v>0</v>
      </c>
      <c r="O6090" s="7"/>
      <c r="P6090" s="7">
        <v>1800</v>
      </c>
      <c r="Q6090" s="7">
        <v>2475.1</v>
      </c>
      <c r="R6090" s="7">
        <f>H6090-Q6090</f>
        <v>8524.9</v>
      </c>
      <c r="S6090" s="4" t="s">
        <v>24</v>
      </c>
    </row>
    <row r="6091" spans="1:19" ht="26.25" hidden="1" customHeight="1" x14ac:dyDescent="0.25">
      <c r="A6091" s="10">
        <f>+SUBTOTAL(103,$B$5:B6091)</f>
        <v>3001</v>
      </c>
      <c r="B6091" s="4" t="s">
        <v>4429</v>
      </c>
      <c r="C6091" s="4" t="s">
        <v>6705</v>
      </c>
      <c r="D6091" s="4" t="s">
        <v>3719</v>
      </c>
      <c r="E6091" s="4" t="s">
        <v>55</v>
      </c>
      <c r="F6091" s="16" t="s">
        <v>23</v>
      </c>
      <c r="G6091" s="17"/>
      <c r="H6091" s="7">
        <v>11000</v>
      </c>
      <c r="I6091" s="7">
        <v>315.7</v>
      </c>
      <c r="J6091" s="7">
        <v>0</v>
      </c>
      <c r="K6091" s="7">
        <v>334.4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675.1</v>
      </c>
      <c r="R6091" s="7">
        <f>H6091-Q6091</f>
        <v>10324.9</v>
      </c>
      <c r="S6091" s="4" t="s">
        <v>24</v>
      </c>
    </row>
    <row r="6092" spans="1:19" ht="26.25" hidden="1" customHeight="1" x14ac:dyDescent="0.25">
      <c r="A6092" s="10">
        <f>+SUBTOTAL(103,$B$5:B6092)</f>
        <v>3001</v>
      </c>
      <c r="B6092" s="4" t="s">
        <v>138</v>
      </c>
      <c r="C6092" s="4" t="s">
        <v>6707</v>
      </c>
      <c r="D6092" s="4" t="s">
        <v>3422</v>
      </c>
      <c r="E6092" s="4" t="s">
        <v>57</v>
      </c>
      <c r="F6092" s="16" t="s">
        <v>23</v>
      </c>
      <c r="G6092" s="17"/>
      <c r="H6092" s="7">
        <v>11000</v>
      </c>
      <c r="I6092" s="7">
        <v>315.7</v>
      </c>
      <c r="J6092" s="7">
        <v>0</v>
      </c>
      <c r="K6092" s="7">
        <v>334.4</v>
      </c>
      <c r="L6092" s="7">
        <v>0</v>
      </c>
      <c r="M6092" s="7">
        <v>25</v>
      </c>
      <c r="N6092" s="7">
        <v>0</v>
      </c>
      <c r="O6092" s="7"/>
      <c r="P6092" s="7">
        <v>830</v>
      </c>
      <c r="Q6092" s="7">
        <v>1505.1</v>
      </c>
      <c r="R6092" s="7">
        <f>H6092-Q6092</f>
        <v>9494.9</v>
      </c>
      <c r="S6092" s="4" t="s">
        <v>24</v>
      </c>
    </row>
    <row r="6093" spans="1:19" ht="26.25" hidden="1" customHeight="1" x14ac:dyDescent="0.25">
      <c r="A6093" s="10">
        <f>+SUBTOTAL(103,$B$5:B6093)</f>
        <v>3001</v>
      </c>
      <c r="B6093" s="4" t="s">
        <v>4430</v>
      </c>
      <c r="C6093" s="4" t="s">
        <v>6720</v>
      </c>
      <c r="D6093" s="4" t="s">
        <v>3623</v>
      </c>
      <c r="E6093" s="4" t="s">
        <v>57</v>
      </c>
      <c r="F6093" s="16" t="s">
        <v>23</v>
      </c>
      <c r="G6093" s="17"/>
      <c r="H6093" s="7">
        <v>11000</v>
      </c>
      <c r="I6093" s="7">
        <v>315.7</v>
      </c>
      <c r="J6093" s="7">
        <v>0</v>
      </c>
      <c r="K6093" s="7">
        <v>334.4</v>
      </c>
      <c r="L6093" s="7">
        <v>0</v>
      </c>
      <c r="M6093" s="7">
        <v>25</v>
      </c>
      <c r="N6093" s="7">
        <v>0</v>
      </c>
      <c r="O6093" s="7"/>
      <c r="P6093" s="7">
        <v>830</v>
      </c>
      <c r="Q6093" s="7">
        <v>1505.1</v>
      </c>
      <c r="R6093" s="7">
        <f>H6093-Q6093</f>
        <v>9494.9</v>
      </c>
      <c r="S6093" s="4" t="s">
        <v>38</v>
      </c>
    </row>
    <row r="6094" spans="1:19" ht="26.25" hidden="1" customHeight="1" x14ac:dyDescent="0.25">
      <c r="A6094" s="10">
        <f>+SUBTOTAL(103,$B$5:B6094)</f>
        <v>3001</v>
      </c>
      <c r="B6094" s="4" t="s">
        <v>4431</v>
      </c>
      <c r="C6094" s="4" t="s">
        <v>6721</v>
      </c>
      <c r="D6094" s="4" t="s">
        <v>3593</v>
      </c>
      <c r="E6094" s="4" t="s">
        <v>57</v>
      </c>
      <c r="F6094" s="16" t="s">
        <v>23</v>
      </c>
      <c r="G6094" s="17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1612.62</v>
      </c>
      <c r="Q6094" s="7">
        <v>2287.7199999999998</v>
      </c>
      <c r="R6094" s="7">
        <f>H6094-Q6094</f>
        <v>8712.2800000000007</v>
      </c>
      <c r="S6094" s="4" t="s">
        <v>24</v>
      </c>
    </row>
    <row r="6095" spans="1:19" ht="26.25" hidden="1" customHeight="1" x14ac:dyDescent="0.25">
      <c r="A6095" s="10">
        <f>+SUBTOTAL(103,$B$5:B6095)</f>
        <v>3001</v>
      </c>
      <c r="B6095" s="4" t="s">
        <v>3146</v>
      </c>
      <c r="C6095" s="4" t="s">
        <v>5650</v>
      </c>
      <c r="D6095" s="4" t="s">
        <v>3019</v>
      </c>
      <c r="E6095" s="4" t="s">
        <v>52</v>
      </c>
      <c r="F6095" s="16" t="s">
        <v>23</v>
      </c>
      <c r="G6095" s="17"/>
      <c r="H6095" s="7">
        <v>11000</v>
      </c>
      <c r="I6095" s="7">
        <v>315.7</v>
      </c>
      <c r="J6095" s="7">
        <v>0</v>
      </c>
      <c r="K6095" s="7">
        <v>334.4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675.1</v>
      </c>
      <c r="R6095" s="7">
        <f>H6095-Q6095</f>
        <v>10324.9</v>
      </c>
      <c r="S6095" s="4" t="s">
        <v>24</v>
      </c>
    </row>
    <row r="6096" spans="1:19" ht="26.25" hidden="1" customHeight="1" x14ac:dyDescent="0.25">
      <c r="A6096" s="10">
        <f>+SUBTOTAL(103,$B$5:B6096)</f>
        <v>3001</v>
      </c>
      <c r="B6096" s="4" t="s">
        <v>4432</v>
      </c>
      <c r="C6096" s="4" t="s">
        <v>6751</v>
      </c>
      <c r="D6096" s="4" t="s">
        <v>3623</v>
      </c>
      <c r="E6096" s="4" t="s">
        <v>57</v>
      </c>
      <c r="F6096" s="16" t="s">
        <v>23</v>
      </c>
      <c r="G6096" s="17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355.52</v>
      </c>
      <c r="Q6096" s="7">
        <v>1030.6199999999999</v>
      </c>
      <c r="R6096" s="7">
        <f>H6096-Q6096</f>
        <v>9969.380000000001</v>
      </c>
      <c r="S6096" s="4" t="s">
        <v>38</v>
      </c>
    </row>
    <row r="6097" spans="1:19" ht="26.25" hidden="1" customHeight="1" x14ac:dyDescent="0.25">
      <c r="A6097" s="10">
        <f>+SUBTOTAL(103,$B$5:B6097)</f>
        <v>3001</v>
      </c>
      <c r="B6097" s="4" t="s">
        <v>2767</v>
      </c>
      <c r="C6097" s="4" t="s">
        <v>5629</v>
      </c>
      <c r="D6097" s="4" t="s">
        <v>3583</v>
      </c>
      <c r="E6097" s="4" t="s">
        <v>63</v>
      </c>
      <c r="F6097" s="16" t="s">
        <v>23</v>
      </c>
      <c r="G6097" s="17"/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120</v>
      </c>
      <c r="O6097" s="7"/>
      <c r="P6097" s="7">
        <v>0</v>
      </c>
      <c r="Q6097" s="7">
        <v>795.1</v>
      </c>
      <c r="R6097" s="7">
        <f>H6097-Q6097</f>
        <v>10204.9</v>
      </c>
      <c r="S6097" s="4" t="s">
        <v>24</v>
      </c>
    </row>
    <row r="6098" spans="1:19" ht="26.25" hidden="1" customHeight="1" x14ac:dyDescent="0.25">
      <c r="A6098" s="10">
        <f>+SUBTOTAL(103,$B$5:B6098)</f>
        <v>3001</v>
      </c>
      <c r="B6098" s="4" t="s">
        <v>765</v>
      </c>
      <c r="C6098" s="4" t="s">
        <v>6760</v>
      </c>
      <c r="D6098" s="4" t="s">
        <v>433</v>
      </c>
      <c r="E6098" s="4" t="s">
        <v>61</v>
      </c>
      <c r="F6098" s="16" t="s">
        <v>23</v>
      </c>
      <c r="G6098" s="17"/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f>H6098-Q6098</f>
        <v>10324.9</v>
      </c>
      <c r="S6098" s="4" t="s">
        <v>24</v>
      </c>
    </row>
    <row r="6099" spans="1:19" ht="26.25" hidden="1" customHeight="1" x14ac:dyDescent="0.25">
      <c r="A6099" s="10">
        <f>+SUBTOTAL(103,$B$5:B6099)</f>
        <v>3001</v>
      </c>
      <c r="B6099" s="4" t="s">
        <v>4433</v>
      </c>
      <c r="C6099" s="4" t="s">
        <v>6479</v>
      </c>
      <c r="D6099" s="4" t="s">
        <v>3019</v>
      </c>
      <c r="E6099" s="4" t="s">
        <v>65</v>
      </c>
      <c r="F6099" s="16" t="s">
        <v>23</v>
      </c>
      <c r="G6099" s="17"/>
      <c r="H6099" s="7">
        <v>11000</v>
      </c>
      <c r="I6099" s="7">
        <v>315.7</v>
      </c>
      <c r="J6099" s="7">
        <v>0</v>
      </c>
      <c r="K6099" s="7">
        <v>334.4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675.1</v>
      </c>
      <c r="R6099" s="7">
        <f>H6099-Q6099</f>
        <v>10324.9</v>
      </c>
      <c r="S6099" s="4" t="s">
        <v>38</v>
      </c>
    </row>
    <row r="6100" spans="1:19" ht="26.25" hidden="1" customHeight="1" x14ac:dyDescent="0.25">
      <c r="A6100" s="10">
        <f>+SUBTOTAL(103,$B$5:B6100)</f>
        <v>3001</v>
      </c>
      <c r="B6100" s="4" t="s">
        <v>4434</v>
      </c>
      <c r="C6100" s="4" t="s">
        <v>6785</v>
      </c>
      <c r="D6100" s="4" t="s">
        <v>1147</v>
      </c>
      <c r="E6100" s="4" t="s">
        <v>55</v>
      </c>
      <c r="F6100" s="16" t="s">
        <v>23</v>
      </c>
      <c r="G6100" s="17"/>
      <c r="H6100" s="7">
        <v>11000</v>
      </c>
      <c r="I6100" s="7">
        <v>315.7</v>
      </c>
      <c r="J6100" s="7">
        <v>0</v>
      </c>
      <c r="K6100" s="7">
        <v>334.4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675.1</v>
      </c>
      <c r="R6100" s="7">
        <f>H6100-Q6100</f>
        <v>10324.9</v>
      </c>
      <c r="S6100" s="4" t="s">
        <v>38</v>
      </c>
    </row>
    <row r="6101" spans="1:19" ht="26.25" hidden="1" customHeight="1" x14ac:dyDescent="0.25">
      <c r="A6101" s="10">
        <f>+SUBTOTAL(103,$B$5:B6101)</f>
        <v>3001</v>
      </c>
      <c r="B6101" s="4" t="s">
        <v>4435</v>
      </c>
      <c r="C6101" s="4" t="s">
        <v>6114</v>
      </c>
      <c r="D6101" s="4" t="s">
        <v>3623</v>
      </c>
      <c r="E6101" s="4" t="s">
        <v>338</v>
      </c>
      <c r="F6101" s="16" t="s">
        <v>23</v>
      </c>
      <c r="G6101" s="17"/>
      <c r="H6101" s="7">
        <v>11000</v>
      </c>
      <c r="I6101" s="7">
        <v>315.7</v>
      </c>
      <c r="J6101" s="7">
        <v>0</v>
      </c>
      <c r="K6101" s="7">
        <v>334.4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675.1</v>
      </c>
      <c r="R6101" s="7">
        <f>H6101-Q6101</f>
        <v>10324.9</v>
      </c>
      <c r="S6101" s="4" t="s">
        <v>38</v>
      </c>
    </row>
    <row r="6102" spans="1:19" ht="26.25" hidden="1" customHeight="1" x14ac:dyDescent="0.25">
      <c r="A6102" s="10">
        <f>+SUBTOTAL(103,$B$5:B6102)</f>
        <v>3001</v>
      </c>
      <c r="B6102" s="4" t="s">
        <v>2291</v>
      </c>
      <c r="C6102" s="4" t="s">
        <v>6788</v>
      </c>
      <c r="D6102" s="4" t="s">
        <v>3593</v>
      </c>
      <c r="E6102" s="4" t="s">
        <v>55</v>
      </c>
      <c r="F6102" s="16" t="s">
        <v>23</v>
      </c>
      <c r="G6102" s="17"/>
      <c r="H6102" s="7">
        <v>11000</v>
      </c>
      <c r="I6102" s="7">
        <v>315.7</v>
      </c>
      <c r="J6102" s="7">
        <v>0</v>
      </c>
      <c r="K6102" s="7">
        <v>334.4</v>
      </c>
      <c r="L6102" s="7">
        <v>0</v>
      </c>
      <c r="M6102" s="7">
        <v>25</v>
      </c>
      <c r="N6102" s="7">
        <v>0</v>
      </c>
      <c r="O6102" s="7"/>
      <c r="P6102" s="7">
        <v>6259.36</v>
      </c>
      <c r="Q6102" s="7">
        <v>6934.46</v>
      </c>
      <c r="R6102" s="7">
        <f>H6102-Q6102</f>
        <v>4065.54</v>
      </c>
      <c r="S6102" s="4" t="s">
        <v>24</v>
      </c>
    </row>
    <row r="6103" spans="1:19" ht="26.25" customHeight="1" x14ac:dyDescent="0.25">
      <c r="A6103" s="10">
        <f>+SUBTOTAL(103,$B$5:B6103)</f>
        <v>3002</v>
      </c>
      <c r="B6103" s="4" t="s">
        <v>770</v>
      </c>
      <c r="C6103" s="4" t="s">
        <v>6792</v>
      </c>
      <c r="D6103" s="4" t="s">
        <v>3779</v>
      </c>
      <c r="E6103" s="4" t="s">
        <v>345</v>
      </c>
      <c r="F6103" s="16" t="s">
        <v>23</v>
      </c>
      <c r="G6103" s="17"/>
      <c r="H6103" s="7">
        <v>11000</v>
      </c>
      <c r="I6103" s="7">
        <v>315.7</v>
      </c>
      <c r="J6103" s="7">
        <v>0</v>
      </c>
      <c r="K6103" s="7">
        <v>334.4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675.1</v>
      </c>
      <c r="R6103" s="7">
        <f>H6103-Q6103</f>
        <v>10324.9</v>
      </c>
      <c r="S6103" s="4" t="s">
        <v>24</v>
      </c>
    </row>
    <row r="6104" spans="1:19" ht="26.25" hidden="1" customHeight="1" x14ac:dyDescent="0.25">
      <c r="A6104" s="10">
        <f>+SUBTOTAL(103,$B$5:B6104)</f>
        <v>3002</v>
      </c>
      <c r="B6104" s="4" t="s">
        <v>770</v>
      </c>
      <c r="C6104" s="4" t="s">
        <v>6795</v>
      </c>
      <c r="D6104" s="4" t="s">
        <v>3583</v>
      </c>
      <c r="E6104" s="4" t="s">
        <v>52</v>
      </c>
      <c r="F6104" s="16" t="s">
        <v>23</v>
      </c>
      <c r="G6104" s="17"/>
      <c r="H6104" s="7">
        <v>11000</v>
      </c>
      <c r="I6104" s="7">
        <v>315.7</v>
      </c>
      <c r="J6104" s="7">
        <v>0</v>
      </c>
      <c r="K6104" s="7">
        <v>334.4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675.1</v>
      </c>
      <c r="R6104" s="7">
        <f>H6104-Q6104</f>
        <v>10324.9</v>
      </c>
      <c r="S6104" s="4" t="s">
        <v>24</v>
      </c>
    </row>
    <row r="6105" spans="1:19" ht="26.25" hidden="1" customHeight="1" x14ac:dyDescent="0.25">
      <c r="A6105" s="10">
        <f>+SUBTOTAL(103,$B$5:B6105)</f>
        <v>3002</v>
      </c>
      <c r="B6105" s="4" t="s">
        <v>770</v>
      </c>
      <c r="C6105" s="4" t="s">
        <v>6798</v>
      </c>
      <c r="D6105" s="4" t="s">
        <v>3593</v>
      </c>
      <c r="E6105" s="4" t="s">
        <v>61</v>
      </c>
      <c r="F6105" s="16" t="s">
        <v>23</v>
      </c>
      <c r="G6105" s="17"/>
      <c r="H6105" s="7">
        <v>11000</v>
      </c>
      <c r="I6105" s="7">
        <v>315.7</v>
      </c>
      <c r="J6105" s="7">
        <v>0</v>
      </c>
      <c r="K6105" s="7">
        <v>334.4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675.1</v>
      </c>
      <c r="R6105" s="7">
        <f>H6105-Q6105</f>
        <v>10324.9</v>
      </c>
      <c r="S6105" s="4" t="s">
        <v>24</v>
      </c>
    </row>
    <row r="6106" spans="1:19" ht="26.25" hidden="1" customHeight="1" x14ac:dyDescent="0.25">
      <c r="A6106" s="10">
        <f>+SUBTOTAL(103,$B$5:B6106)</f>
        <v>3002</v>
      </c>
      <c r="B6106" s="4" t="s">
        <v>100</v>
      </c>
      <c r="C6106" s="4" t="s">
        <v>6813</v>
      </c>
      <c r="D6106" s="4" t="s">
        <v>3463</v>
      </c>
      <c r="E6106" s="4" t="s">
        <v>52</v>
      </c>
      <c r="F6106" s="16" t="s">
        <v>23</v>
      </c>
      <c r="G6106" s="17"/>
      <c r="H6106" s="7">
        <v>11000</v>
      </c>
      <c r="I6106" s="7">
        <v>315.7</v>
      </c>
      <c r="J6106" s="7">
        <v>0</v>
      </c>
      <c r="K6106" s="7">
        <v>334.4</v>
      </c>
      <c r="L6106" s="7">
        <v>0</v>
      </c>
      <c r="M6106" s="7">
        <v>25</v>
      </c>
      <c r="N6106" s="7">
        <v>0</v>
      </c>
      <c r="O6106" s="7"/>
      <c r="P6106" s="7">
        <v>5527.04</v>
      </c>
      <c r="Q6106" s="7">
        <v>6202.14</v>
      </c>
      <c r="R6106" s="7">
        <f>H6106-Q6106</f>
        <v>4797.8599999999997</v>
      </c>
      <c r="S6106" s="4" t="s">
        <v>24</v>
      </c>
    </row>
    <row r="6107" spans="1:19" ht="26.25" hidden="1" customHeight="1" x14ac:dyDescent="0.25">
      <c r="A6107" s="10">
        <f>+SUBTOTAL(103,$B$5:B6107)</f>
        <v>3002</v>
      </c>
      <c r="B6107" s="4" t="s">
        <v>4436</v>
      </c>
      <c r="C6107" s="4" t="s">
        <v>6822</v>
      </c>
      <c r="D6107" s="4" t="s">
        <v>1147</v>
      </c>
      <c r="E6107" s="4" t="s">
        <v>55</v>
      </c>
      <c r="F6107" s="16" t="s">
        <v>23</v>
      </c>
      <c r="G6107" s="17"/>
      <c r="H6107" s="7">
        <v>11000</v>
      </c>
      <c r="I6107" s="7">
        <v>315.7</v>
      </c>
      <c r="J6107" s="7">
        <v>0</v>
      </c>
      <c r="K6107" s="7">
        <v>334.4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675.1</v>
      </c>
      <c r="R6107" s="7">
        <f>H6107-Q6107</f>
        <v>10324.9</v>
      </c>
      <c r="S6107" s="4" t="s">
        <v>38</v>
      </c>
    </row>
    <row r="6108" spans="1:19" ht="26.25" hidden="1" customHeight="1" x14ac:dyDescent="0.25">
      <c r="A6108" s="10">
        <f>+SUBTOTAL(103,$B$5:B6108)</f>
        <v>3002</v>
      </c>
      <c r="B6108" s="4" t="s">
        <v>4437</v>
      </c>
      <c r="C6108" s="4" t="s">
        <v>6831</v>
      </c>
      <c r="D6108" s="4" t="s">
        <v>1147</v>
      </c>
      <c r="E6108" s="4" t="s">
        <v>59</v>
      </c>
      <c r="F6108" s="16" t="s">
        <v>23</v>
      </c>
      <c r="G6108" s="17"/>
      <c r="H6108" s="7">
        <v>11000</v>
      </c>
      <c r="I6108" s="7">
        <v>315.7</v>
      </c>
      <c r="J6108" s="7">
        <v>0</v>
      </c>
      <c r="K6108" s="7">
        <v>334.4</v>
      </c>
      <c r="L6108" s="7">
        <v>0</v>
      </c>
      <c r="M6108" s="7">
        <v>25</v>
      </c>
      <c r="N6108" s="7">
        <v>0</v>
      </c>
      <c r="O6108" s="7"/>
      <c r="P6108" s="7">
        <v>0</v>
      </c>
      <c r="Q6108" s="7">
        <v>675.1</v>
      </c>
      <c r="R6108" s="7">
        <f>H6108-Q6108</f>
        <v>10324.9</v>
      </c>
      <c r="S6108" s="4" t="s">
        <v>38</v>
      </c>
    </row>
    <row r="6109" spans="1:19" ht="26.25" hidden="1" customHeight="1" x14ac:dyDescent="0.25">
      <c r="A6109" s="10">
        <f>+SUBTOTAL(103,$B$5:B6109)</f>
        <v>3002</v>
      </c>
      <c r="B6109" s="4" t="s">
        <v>4438</v>
      </c>
      <c r="C6109" s="4" t="s">
        <v>6832</v>
      </c>
      <c r="D6109" s="4" t="s">
        <v>3019</v>
      </c>
      <c r="E6109" s="4" t="s">
        <v>57</v>
      </c>
      <c r="F6109" s="16" t="s">
        <v>23</v>
      </c>
      <c r="G6109" s="17"/>
      <c r="H6109" s="7">
        <v>11000</v>
      </c>
      <c r="I6109" s="7">
        <v>315.7</v>
      </c>
      <c r="J6109" s="7">
        <v>0</v>
      </c>
      <c r="K6109" s="7">
        <v>334.4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675.1</v>
      </c>
      <c r="R6109" s="7">
        <f>H6109-Q6109</f>
        <v>10324.9</v>
      </c>
      <c r="S6109" s="4" t="s">
        <v>24</v>
      </c>
    </row>
    <row r="6110" spans="1:19" ht="26.25" hidden="1" customHeight="1" x14ac:dyDescent="0.25">
      <c r="A6110" s="10">
        <f>+SUBTOTAL(103,$B$5:B6110)</f>
        <v>3002</v>
      </c>
      <c r="B6110" s="4" t="s">
        <v>4439</v>
      </c>
      <c r="C6110" s="4" t="s">
        <v>6834</v>
      </c>
      <c r="D6110" s="4" t="s">
        <v>3593</v>
      </c>
      <c r="E6110" s="4" t="s">
        <v>52</v>
      </c>
      <c r="F6110" s="16" t="s">
        <v>23</v>
      </c>
      <c r="G6110" s="17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675.1</v>
      </c>
      <c r="R6110" s="7">
        <f>H6110-Q6110</f>
        <v>10324.9</v>
      </c>
      <c r="S6110" s="4" t="s">
        <v>24</v>
      </c>
    </row>
    <row r="6111" spans="1:19" ht="26.25" hidden="1" customHeight="1" x14ac:dyDescent="0.25">
      <c r="A6111" s="10">
        <f>+SUBTOTAL(103,$B$5:B6111)</f>
        <v>3002</v>
      </c>
      <c r="B6111" s="4" t="s">
        <v>1906</v>
      </c>
      <c r="C6111" s="4" t="s">
        <v>5875</v>
      </c>
      <c r="D6111" s="4" t="s">
        <v>3463</v>
      </c>
      <c r="E6111" s="4" t="s">
        <v>55</v>
      </c>
      <c r="F6111" s="16" t="s">
        <v>23</v>
      </c>
      <c r="G6111" s="17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7948.08</v>
      </c>
      <c r="Q6111" s="7">
        <v>8623.18</v>
      </c>
      <c r="R6111" s="7">
        <f>H6111-Q6111</f>
        <v>2376.8199999999997</v>
      </c>
      <c r="S6111" s="4" t="s">
        <v>24</v>
      </c>
    </row>
    <row r="6112" spans="1:19" ht="26.25" customHeight="1" x14ac:dyDescent="0.25">
      <c r="A6112" s="10">
        <f>+SUBTOTAL(103,$B$5:B6112)</f>
        <v>3003</v>
      </c>
      <c r="B6112" s="4" t="s">
        <v>4440</v>
      </c>
      <c r="C6112" s="4" t="s">
        <v>6866</v>
      </c>
      <c r="D6112" s="4" t="s">
        <v>2356</v>
      </c>
      <c r="E6112" s="4" t="s">
        <v>94</v>
      </c>
      <c r="F6112" s="16" t="s">
        <v>23</v>
      </c>
      <c r="G6112" s="17" t="s">
        <v>11704</v>
      </c>
      <c r="H6112" s="7">
        <v>11000</v>
      </c>
      <c r="I6112" s="7">
        <v>315.7</v>
      </c>
      <c r="J6112" s="7">
        <v>0</v>
      </c>
      <c r="K6112" s="7">
        <v>334.4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675.1</v>
      </c>
      <c r="R6112" s="7">
        <f>H6112-Q6112</f>
        <v>10324.9</v>
      </c>
      <c r="S6112" s="4" t="s">
        <v>38</v>
      </c>
    </row>
    <row r="6113" spans="1:19" ht="26.25" customHeight="1" x14ac:dyDescent="0.25">
      <c r="A6113" s="10">
        <f>+SUBTOTAL(103,$B$5:B6113)</f>
        <v>3004</v>
      </c>
      <c r="B6113" s="4" t="s">
        <v>1617</v>
      </c>
      <c r="C6113" s="4" t="s">
        <v>6873</v>
      </c>
      <c r="D6113" s="4" t="s">
        <v>3623</v>
      </c>
      <c r="E6113" s="4" t="s">
        <v>129</v>
      </c>
      <c r="F6113" s="16" t="s">
        <v>23</v>
      </c>
      <c r="G6113" s="17" t="s">
        <v>11704</v>
      </c>
      <c r="H6113" s="7">
        <v>11000</v>
      </c>
      <c r="I6113" s="7">
        <v>315.7</v>
      </c>
      <c r="J6113" s="7">
        <v>0</v>
      </c>
      <c r="K6113" s="7">
        <v>334.4</v>
      </c>
      <c r="L6113" s="7">
        <v>0</v>
      </c>
      <c r="M6113" s="7">
        <v>25</v>
      </c>
      <c r="N6113" s="7">
        <v>100</v>
      </c>
      <c r="O6113" s="7"/>
      <c r="P6113" s="7">
        <v>0</v>
      </c>
      <c r="Q6113" s="7">
        <v>775.1</v>
      </c>
      <c r="R6113" s="7">
        <f>H6113-Q6113</f>
        <v>10224.9</v>
      </c>
      <c r="S6113" s="4" t="s">
        <v>38</v>
      </c>
    </row>
    <row r="6114" spans="1:19" ht="26.25" hidden="1" customHeight="1" x14ac:dyDescent="0.25">
      <c r="A6114" s="10">
        <f>+SUBTOTAL(103,$B$5:B6114)</f>
        <v>3004</v>
      </c>
      <c r="B6114" s="4" t="s">
        <v>3567</v>
      </c>
      <c r="C6114" s="4" t="s">
        <v>5565</v>
      </c>
      <c r="D6114" s="4" t="s">
        <v>3019</v>
      </c>
      <c r="E6114" s="4" t="s">
        <v>57</v>
      </c>
      <c r="F6114" s="16" t="s">
        <v>23</v>
      </c>
      <c r="G6114" s="17"/>
      <c r="H6114" s="7">
        <v>11000</v>
      </c>
      <c r="I6114" s="7">
        <v>315.7</v>
      </c>
      <c r="J6114" s="7">
        <v>0</v>
      </c>
      <c r="K6114" s="7">
        <v>334.4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675.1</v>
      </c>
      <c r="R6114" s="7">
        <f>H6114-Q6114</f>
        <v>10324.9</v>
      </c>
      <c r="S6114" s="4" t="s">
        <v>24</v>
      </c>
    </row>
    <row r="6115" spans="1:19" ht="26.25" hidden="1" customHeight="1" x14ac:dyDescent="0.25">
      <c r="A6115" s="10">
        <f>+SUBTOTAL(103,$B$5:B6115)</f>
        <v>3004</v>
      </c>
      <c r="B6115" s="4" t="s">
        <v>4441</v>
      </c>
      <c r="C6115" s="4" t="s">
        <v>6877</v>
      </c>
      <c r="D6115" s="4" t="s">
        <v>3583</v>
      </c>
      <c r="E6115" s="4" t="s">
        <v>65</v>
      </c>
      <c r="F6115" s="16" t="s">
        <v>23</v>
      </c>
      <c r="G6115" s="17"/>
      <c r="H6115" s="7">
        <v>11000</v>
      </c>
      <c r="I6115" s="7">
        <v>315.7</v>
      </c>
      <c r="J6115" s="7">
        <v>0</v>
      </c>
      <c r="K6115" s="7">
        <v>334.4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675.1</v>
      </c>
      <c r="R6115" s="7">
        <f>H6115-Q6115</f>
        <v>10324.9</v>
      </c>
      <c r="S6115" s="4" t="s">
        <v>24</v>
      </c>
    </row>
    <row r="6116" spans="1:19" ht="26.25" hidden="1" customHeight="1" x14ac:dyDescent="0.25">
      <c r="A6116" s="10">
        <f>+SUBTOTAL(103,$B$5:B6116)</f>
        <v>3004</v>
      </c>
      <c r="B6116" s="4" t="s">
        <v>4442</v>
      </c>
      <c r="C6116" s="4" t="s">
        <v>6887</v>
      </c>
      <c r="D6116" s="4" t="s">
        <v>3463</v>
      </c>
      <c r="E6116" s="4" t="s">
        <v>59</v>
      </c>
      <c r="F6116" s="16" t="s">
        <v>23</v>
      </c>
      <c r="G6116" s="17"/>
      <c r="H6116" s="7">
        <v>11000</v>
      </c>
      <c r="I6116" s="7">
        <v>315.7</v>
      </c>
      <c r="J6116" s="7">
        <v>0</v>
      </c>
      <c r="K6116" s="7">
        <v>334.4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675.1</v>
      </c>
      <c r="R6116" s="7">
        <f>H6116-Q6116</f>
        <v>10324.9</v>
      </c>
      <c r="S6116" s="4" t="s">
        <v>38</v>
      </c>
    </row>
    <row r="6117" spans="1:19" ht="26.25" customHeight="1" x14ac:dyDescent="0.25">
      <c r="A6117" s="10">
        <f>+SUBTOTAL(103,$B$5:B6117)</f>
        <v>3005</v>
      </c>
      <c r="B6117" s="4" t="s">
        <v>4443</v>
      </c>
      <c r="C6117" s="4" t="s">
        <v>6892</v>
      </c>
      <c r="D6117" s="4" t="s">
        <v>2425</v>
      </c>
      <c r="E6117" s="4" t="s">
        <v>175</v>
      </c>
      <c r="F6117" s="16" t="s">
        <v>23</v>
      </c>
      <c r="G6117" s="17"/>
      <c r="H6117" s="7">
        <v>11000</v>
      </c>
      <c r="I6117" s="7">
        <v>315.7</v>
      </c>
      <c r="J6117" s="7">
        <v>0</v>
      </c>
      <c r="K6117" s="7">
        <v>334.4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675.1</v>
      </c>
      <c r="R6117" s="7">
        <f>H6117-Q6117</f>
        <v>10324.9</v>
      </c>
      <c r="S6117" s="4" t="s">
        <v>24</v>
      </c>
    </row>
    <row r="6118" spans="1:19" ht="26.25" hidden="1" customHeight="1" x14ac:dyDescent="0.25">
      <c r="A6118" s="10">
        <f>+SUBTOTAL(103,$B$5:B6118)</f>
        <v>3005</v>
      </c>
      <c r="B6118" s="4" t="s">
        <v>4444</v>
      </c>
      <c r="C6118" s="4" t="s">
        <v>5769</v>
      </c>
      <c r="D6118" s="4" t="s">
        <v>3623</v>
      </c>
      <c r="E6118" s="4" t="s">
        <v>57</v>
      </c>
      <c r="F6118" s="16" t="s">
        <v>23</v>
      </c>
      <c r="G6118" s="17"/>
      <c r="H6118" s="7">
        <v>11000</v>
      </c>
      <c r="I6118" s="7">
        <v>315.7</v>
      </c>
      <c r="J6118" s="7">
        <v>0</v>
      </c>
      <c r="K6118" s="7">
        <v>334.4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675.1</v>
      </c>
      <c r="R6118" s="7">
        <f>H6118-Q6118</f>
        <v>10324.9</v>
      </c>
      <c r="S6118" s="4" t="s">
        <v>38</v>
      </c>
    </row>
    <row r="6119" spans="1:19" ht="26.25" hidden="1" customHeight="1" x14ac:dyDescent="0.25">
      <c r="A6119" s="10">
        <f>+SUBTOTAL(103,$B$5:B6119)</f>
        <v>3005</v>
      </c>
      <c r="B6119" s="4" t="s">
        <v>4445</v>
      </c>
      <c r="C6119" s="4" t="s">
        <v>6900</v>
      </c>
      <c r="D6119" s="4" t="s">
        <v>3593</v>
      </c>
      <c r="E6119" s="4" t="s">
        <v>61</v>
      </c>
      <c r="F6119" s="16" t="s">
        <v>23</v>
      </c>
      <c r="G6119" s="17"/>
      <c r="H6119" s="7">
        <v>11000</v>
      </c>
      <c r="I6119" s="7">
        <v>315.7</v>
      </c>
      <c r="J6119" s="7">
        <v>0</v>
      </c>
      <c r="K6119" s="7">
        <v>334.4</v>
      </c>
      <c r="L6119" s="7">
        <v>3430.92</v>
      </c>
      <c r="M6119" s="7">
        <v>25</v>
      </c>
      <c r="N6119" s="7">
        <v>0</v>
      </c>
      <c r="O6119" s="7"/>
      <c r="P6119" s="7">
        <v>0</v>
      </c>
      <c r="Q6119" s="7">
        <v>4106.0200000000004</v>
      </c>
      <c r="R6119" s="7">
        <f>H6119-Q6119</f>
        <v>6893.98</v>
      </c>
      <c r="S6119" s="4" t="s">
        <v>38</v>
      </c>
    </row>
    <row r="6120" spans="1:19" ht="26.25" hidden="1" customHeight="1" x14ac:dyDescent="0.25">
      <c r="A6120" s="10">
        <f>+SUBTOTAL(103,$B$5:B6120)</f>
        <v>3005</v>
      </c>
      <c r="B6120" s="4" t="s">
        <v>3159</v>
      </c>
      <c r="C6120" s="4" t="s">
        <v>6909</v>
      </c>
      <c r="D6120" s="4" t="s">
        <v>3623</v>
      </c>
      <c r="E6120" s="4" t="s">
        <v>57</v>
      </c>
      <c r="F6120" s="16" t="s">
        <v>131</v>
      </c>
      <c r="G6120" s="17"/>
      <c r="H6120" s="7">
        <v>11000</v>
      </c>
      <c r="I6120" s="7">
        <v>315.7</v>
      </c>
      <c r="J6120" s="7">
        <v>0</v>
      </c>
      <c r="K6120" s="7">
        <v>334.4</v>
      </c>
      <c r="L6120" s="7">
        <v>0</v>
      </c>
      <c r="M6120" s="7">
        <v>25</v>
      </c>
      <c r="N6120" s="7">
        <v>0</v>
      </c>
      <c r="O6120" s="7"/>
      <c r="P6120" s="7">
        <v>3654.34</v>
      </c>
      <c r="Q6120" s="7">
        <v>4329.4399999999996</v>
      </c>
      <c r="R6120" s="7">
        <f>H6120-Q6120</f>
        <v>6670.56</v>
      </c>
      <c r="S6120" s="4" t="s">
        <v>38</v>
      </c>
    </row>
    <row r="6121" spans="1:19" ht="26.25" hidden="1" customHeight="1" x14ac:dyDescent="0.25">
      <c r="A6121" s="10">
        <f>+SUBTOTAL(103,$B$5:B6121)</f>
        <v>3005</v>
      </c>
      <c r="B6121" s="4" t="s">
        <v>4446</v>
      </c>
      <c r="C6121" s="4" t="s">
        <v>6911</v>
      </c>
      <c r="D6121" s="4" t="s">
        <v>1147</v>
      </c>
      <c r="E6121" s="4" t="s">
        <v>57</v>
      </c>
      <c r="F6121" s="16" t="s">
        <v>23</v>
      </c>
      <c r="G6121" s="17"/>
      <c r="H6121" s="7">
        <v>11000</v>
      </c>
      <c r="I6121" s="7">
        <v>315.7</v>
      </c>
      <c r="J6121" s="7">
        <v>0</v>
      </c>
      <c r="K6121" s="7">
        <v>334.4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675.1</v>
      </c>
      <c r="R6121" s="7">
        <f>H6121-Q6121</f>
        <v>10324.9</v>
      </c>
      <c r="S6121" s="4" t="s">
        <v>38</v>
      </c>
    </row>
    <row r="6122" spans="1:19" ht="26.25" hidden="1" customHeight="1" x14ac:dyDescent="0.25">
      <c r="A6122" s="10">
        <f>+SUBTOTAL(103,$B$5:B6122)</f>
        <v>3005</v>
      </c>
      <c r="B6122" s="4" t="s">
        <v>4447</v>
      </c>
      <c r="C6122" s="4" t="s">
        <v>6931</v>
      </c>
      <c r="D6122" s="4" t="s">
        <v>3623</v>
      </c>
      <c r="E6122" s="4" t="s">
        <v>55</v>
      </c>
      <c r="F6122" s="16" t="s">
        <v>23</v>
      </c>
      <c r="G6122" s="17" t="s">
        <v>11704</v>
      </c>
      <c r="H6122" s="7">
        <v>11000</v>
      </c>
      <c r="I6122" s="7">
        <v>315.7</v>
      </c>
      <c r="J6122" s="7">
        <v>0</v>
      </c>
      <c r="K6122" s="7">
        <v>334.4</v>
      </c>
      <c r="L6122" s="7">
        <v>0</v>
      </c>
      <c r="M6122" s="7">
        <v>25</v>
      </c>
      <c r="N6122" s="7">
        <v>0</v>
      </c>
      <c r="O6122" s="7"/>
      <c r="P6122" s="7">
        <v>830</v>
      </c>
      <c r="Q6122" s="7">
        <v>1505.1</v>
      </c>
      <c r="R6122" s="7">
        <f>H6122-Q6122</f>
        <v>9494.9</v>
      </c>
      <c r="S6122" s="4" t="s">
        <v>38</v>
      </c>
    </row>
    <row r="6123" spans="1:19" ht="26.25" hidden="1" customHeight="1" x14ac:dyDescent="0.25">
      <c r="A6123" s="10">
        <f>+SUBTOTAL(103,$B$5:B6123)</f>
        <v>3005</v>
      </c>
      <c r="B6123" s="4" t="s">
        <v>4448</v>
      </c>
      <c r="C6123" s="4" t="s">
        <v>6947</v>
      </c>
      <c r="D6123" s="4" t="s">
        <v>1181</v>
      </c>
      <c r="E6123" s="4" t="s">
        <v>65</v>
      </c>
      <c r="F6123" s="16" t="s">
        <v>23</v>
      </c>
      <c r="G6123" s="17" t="s">
        <v>11704</v>
      </c>
      <c r="H6123" s="7">
        <v>11000</v>
      </c>
      <c r="I6123" s="7">
        <v>315.7</v>
      </c>
      <c r="J6123" s="7">
        <v>0</v>
      </c>
      <c r="K6123" s="7">
        <v>334.4</v>
      </c>
      <c r="L6123" s="7">
        <v>0</v>
      </c>
      <c r="M6123" s="7">
        <v>25</v>
      </c>
      <c r="N6123" s="7">
        <v>100</v>
      </c>
      <c r="O6123" s="7"/>
      <c r="P6123" s="7">
        <v>0</v>
      </c>
      <c r="Q6123" s="7">
        <v>775.1</v>
      </c>
      <c r="R6123" s="7">
        <f>H6123-Q6123</f>
        <v>10224.9</v>
      </c>
      <c r="S6123" s="4" t="s">
        <v>24</v>
      </c>
    </row>
    <row r="6124" spans="1:19" ht="26.25" hidden="1" customHeight="1" x14ac:dyDescent="0.25">
      <c r="A6124" s="10">
        <f>+SUBTOTAL(103,$B$5:B6124)</f>
        <v>3005</v>
      </c>
      <c r="B6124" s="4" t="s">
        <v>791</v>
      </c>
      <c r="C6124" s="4" t="s">
        <v>5745</v>
      </c>
      <c r="D6124" s="4" t="s">
        <v>3593</v>
      </c>
      <c r="E6124" s="4" t="s">
        <v>55</v>
      </c>
      <c r="F6124" s="16" t="s">
        <v>23</v>
      </c>
      <c r="G6124" s="17"/>
      <c r="H6124" s="7">
        <v>11000</v>
      </c>
      <c r="I6124" s="7">
        <v>315.7</v>
      </c>
      <c r="J6124" s="7">
        <v>0</v>
      </c>
      <c r="K6124" s="7">
        <v>334.4</v>
      </c>
      <c r="L6124" s="7">
        <v>0</v>
      </c>
      <c r="M6124" s="7">
        <v>25</v>
      </c>
      <c r="N6124" s="7">
        <v>0</v>
      </c>
      <c r="O6124" s="7"/>
      <c r="P6124" s="7">
        <v>3513.72</v>
      </c>
      <c r="Q6124" s="7">
        <v>4188.82</v>
      </c>
      <c r="R6124" s="7">
        <f>H6124-Q6124</f>
        <v>6811.18</v>
      </c>
      <c r="S6124" s="4" t="s">
        <v>24</v>
      </c>
    </row>
    <row r="6125" spans="1:19" ht="26.25" hidden="1" customHeight="1" x14ac:dyDescent="0.25">
      <c r="A6125" s="10">
        <f>+SUBTOTAL(103,$B$5:B6125)</f>
        <v>3005</v>
      </c>
      <c r="B6125" s="4" t="s">
        <v>4449</v>
      </c>
      <c r="C6125" s="4" t="s">
        <v>6969</v>
      </c>
      <c r="D6125" s="4" t="s">
        <v>3019</v>
      </c>
      <c r="E6125" s="4" t="s">
        <v>65</v>
      </c>
      <c r="F6125" s="16" t="s">
        <v>23</v>
      </c>
      <c r="G6125" s="17"/>
      <c r="H6125" s="7">
        <v>11000</v>
      </c>
      <c r="I6125" s="7">
        <v>315.7</v>
      </c>
      <c r="J6125" s="7">
        <v>0</v>
      </c>
      <c r="K6125" s="7">
        <v>334.4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675.1</v>
      </c>
      <c r="R6125" s="7">
        <f>H6125-Q6125</f>
        <v>10324.9</v>
      </c>
      <c r="S6125" s="4" t="s">
        <v>24</v>
      </c>
    </row>
    <row r="6126" spans="1:19" ht="26.25" hidden="1" customHeight="1" x14ac:dyDescent="0.25">
      <c r="A6126" s="10">
        <f>+SUBTOTAL(103,$B$5:B6126)</f>
        <v>3005</v>
      </c>
      <c r="B6126" s="4" t="s">
        <v>4450</v>
      </c>
      <c r="C6126" s="4" t="s">
        <v>6974</v>
      </c>
      <c r="D6126" s="4" t="s">
        <v>1147</v>
      </c>
      <c r="E6126" s="4" t="s">
        <v>59</v>
      </c>
      <c r="F6126" s="16" t="s">
        <v>23</v>
      </c>
      <c r="G6126" s="17"/>
      <c r="H6126" s="7">
        <v>11000</v>
      </c>
      <c r="I6126" s="7">
        <v>315.7</v>
      </c>
      <c r="J6126" s="7">
        <v>0</v>
      </c>
      <c r="K6126" s="7">
        <v>334.4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675.1</v>
      </c>
      <c r="R6126" s="7">
        <f>H6126-Q6126</f>
        <v>10324.9</v>
      </c>
      <c r="S6126" s="4" t="s">
        <v>38</v>
      </c>
    </row>
    <row r="6127" spans="1:19" ht="26.25" hidden="1" customHeight="1" x14ac:dyDescent="0.25">
      <c r="A6127" s="10">
        <f>+SUBTOTAL(103,$B$5:B6127)</f>
        <v>3005</v>
      </c>
      <c r="B6127" s="4" t="s">
        <v>4451</v>
      </c>
      <c r="C6127" s="4" t="s">
        <v>6981</v>
      </c>
      <c r="D6127" s="4" t="s">
        <v>3623</v>
      </c>
      <c r="E6127" s="4" t="s">
        <v>52</v>
      </c>
      <c r="F6127" s="16" t="s">
        <v>23</v>
      </c>
      <c r="G6127" s="17"/>
      <c r="H6127" s="7">
        <v>11000</v>
      </c>
      <c r="I6127" s="7">
        <v>315.7</v>
      </c>
      <c r="J6127" s="7">
        <v>0</v>
      </c>
      <c r="K6127" s="7">
        <v>334.4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675.1</v>
      </c>
      <c r="R6127" s="7">
        <f>H6127-Q6127</f>
        <v>10324.9</v>
      </c>
      <c r="S6127" s="4" t="s">
        <v>38</v>
      </c>
    </row>
    <row r="6128" spans="1:19" ht="26.25" hidden="1" customHeight="1" x14ac:dyDescent="0.25">
      <c r="A6128" s="10">
        <f>+SUBTOTAL(103,$B$5:B6128)</f>
        <v>3005</v>
      </c>
      <c r="B6128" s="4" t="s">
        <v>268</v>
      </c>
      <c r="C6128" s="4" t="s">
        <v>6987</v>
      </c>
      <c r="D6128" s="4" t="s">
        <v>1147</v>
      </c>
      <c r="E6128" s="4" t="s">
        <v>57</v>
      </c>
      <c r="F6128" s="16" t="s">
        <v>23</v>
      </c>
      <c r="G6128" s="17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355.52</v>
      </c>
      <c r="Q6128" s="7">
        <v>1030.6199999999999</v>
      </c>
      <c r="R6128" s="7">
        <f>H6128-Q6128</f>
        <v>9969.380000000001</v>
      </c>
      <c r="S6128" s="4" t="s">
        <v>38</v>
      </c>
    </row>
    <row r="6129" spans="1:19" ht="26.25" hidden="1" customHeight="1" x14ac:dyDescent="0.25">
      <c r="A6129" s="10">
        <f>+SUBTOTAL(103,$B$5:B6129)</f>
        <v>3005</v>
      </c>
      <c r="B6129" s="4" t="s">
        <v>268</v>
      </c>
      <c r="C6129" s="4" t="s">
        <v>6988</v>
      </c>
      <c r="D6129" s="4" t="s">
        <v>3623</v>
      </c>
      <c r="E6129" s="4" t="s">
        <v>57</v>
      </c>
      <c r="F6129" s="16" t="s">
        <v>23</v>
      </c>
      <c r="G6129" s="17"/>
      <c r="H6129" s="7">
        <v>11000</v>
      </c>
      <c r="I6129" s="7">
        <v>315.7</v>
      </c>
      <c r="J6129" s="7">
        <v>0</v>
      </c>
      <c r="K6129" s="7">
        <v>334.4</v>
      </c>
      <c r="L6129" s="7">
        <v>0</v>
      </c>
      <c r="M6129" s="7">
        <v>25</v>
      </c>
      <c r="N6129" s="7">
        <v>0</v>
      </c>
      <c r="O6129" s="7"/>
      <c r="P6129" s="7">
        <v>7244.94</v>
      </c>
      <c r="Q6129" s="7">
        <v>7920.04</v>
      </c>
      <c r="R6129" s="7">
        <f>H6129-Q6129</f>
        <v>3079.96</v>
      </c>
      <c r="S6129" s="4" t="s">
        <v>38</v>
      </c>
    </row>
    <row r="6130" spans="1:19" ht="26.25" hidden="1" customHeight="1" x14ac:dyDescent="0.25">
      <c r="A6130" s="10">
        <f>+SUBTOTAL(103,$B$5:B6130)</f>
        <v>3005</v>
      </c>
      <c r="B6130" s="4" t="s">
        <v>268</v>
      </c>
      <c r="C6130" s="4" t="s">
        <v>6990</v>
      </c>
      <c r="D6130" s="4" t="s">
        <v>3623</v>
      </c>
      <c r="E6130" s="4" t="s">
        <v>55</v>
      </c>
      <c r="F6130" s="16" t="s">
        <v>23</v>
      </c>
      <c r="G6130" s="17" t="s">
        <v>11704</v>
      </c>
      <c r="H6130" s="7">
        <v>11000</v>
      </c>
      <c r="I6130" s="7">
        <v>315.7</v>
      </c>
      <c r="J6130" s="7">
        <v>0</v>
      </c>
      <c r="K6130" s="7">
        <v>334.4</v>
      </c>
      <c r="L6130" s="7">
        <v>0</v>
      </c>
      <c r="M6130" s="7">
        <v>25</v>
      </c>
      <c r="N6130" s="7">
        <v>0</v>
      </c>
      <c r="O6130" s="7"/>
      <c r="P6130" s="7">
        <v>2333.0300000000002</v>
      </c>
      <c r="Q6130" s="7">
        <v>3008.13</v>
      </c>
      <c r="R6130" s="7">
        <f>H6130-Q6130</f>
        <v>7991.87</v>
      </c>
      <c r="S6130" s="4" t="s">
        <v>38</v>
      </c>
    </row>
    <row r="6131" spans="1:19" ht="26.25" customHeight="1" x14ac:dyDescent="0.25">
      <c r="A6131" s="10">
        <f>+SUBTOTAL(103,$B$5:B6131)</f>
        <v>3006</v>
      </c>
      <c r="B6131" s="4" t="s">
        <v>3571</v>
      </c>
      <c r="C6131" s="4" t="s">
        <v>6993</v>
      </c>
      <c r="D6131" s="4" t="s">
        <v>3623</v>
      </c>
      <c r="E6131" s="4" t="s">
        <v>129</v>
      </c>
      <c r="F6131" s="16" t="s">
        <v>23</v>
      </c>
      <c r="G6131" s="17"/>
      <c r="H6131" s="7">
        <v>11000</v>
      </c>
      <c r="I6131" s="7">
        <v>315.7</v>
      </c>
      <c r="J6131" s="7">
        <v>0</v>
      </c>
      <c r="K6131" s="7">
        <v>334.4</v>
      </c>
      <c r="L6131" s="7">
        <v>0</v>
      </c>
      <c r="M6131" s="7">
        <v>25</v>
      </c>
      <c r="N6131" s="7">
        <v>0</v>
      </c>
      <c r="O6131" s="7"/>
      <c r="P6131" s="7">
        <v>50</v>
      </c>
      <c r="Q6131" s="7">
        <v>725.1</v>
      </c>
      <c r="R6131" s="7">
        <f>H6131-Q6131</f>
        <v>10274.9</v>
      </c>
      <c r="S6131" s="4" t="s">
        <v>38</v>
      </c>
    </row>
    <row r="6132" spans="1:19" ht="26.25" hidden="1" customHeight="1" x14ac:dyDescent="0.25">
      <c r="A6132" s="10">
        <f>+SUBTOTAL(103,$B$5:B6132)</f>
        <v>3006</v>
      </c>
      <c r="B6132" s="4" t="s">
        <v>4452</v>
      </c>
      <c r="C6132" s="4" t="s">
        <v>6658</v>
      </c>
      <c r="D6132" s="4" t="s">
        <v>3623</v>
      </c>
      <c r="E6132" s="4" t="s">
        <v>55</v>
      </c>
      <c r="F6132" s="16" t="s">
        <v>23</v>
      </c>
      <c r="G6132" s="17"/>
      <c r="H6132" s="7">
        <v>11000</v>
      </c>
      <c r="I6132" s="7">
        <v>315.7</v>
      </c>
      <c r="J6132" s="7">
        <v>0</v>
      </c>
      <c r="K6132" s="7">
        <v>334.4</v>
      </c>
      <c r="L6132" s="7">
        <v>0</v>
      </c>
      <c r="M6132" s="7">
        <v>25</v>
      </c>
      <c r="N6132" s="7">
        <v>0</v>
      </c>
      <c r="O6132" s="7"/>
      <c r="P6132" s="7">
        <v>1000</v>
      </c>
      <c r="Q6132" s="7">
        <v>1675.1</v>
      </c>
      <c r="R6132" s="7">
        <f>H6132-Q6132</f>
        <v>9324.9</v>
      </c>
      <c r="S6132" s="4" t="s">
        <v>38</v>
      </c>
    </row>
    <row r="6133" spans="1:19" ht="26.25" hidden="1" customHeight="1" x14ac:dyDescent="0.25">
      <c r="A6133" s="10">
        <f>+SUBTOTAL(103,$B$5:B6133)</f>
        <v>3006</v>
      </c>
      <c r="B6133" s="4" t="s">
        <v>269</v>
      </c>
      <c r="C6133" s="4" t="s">
        <v>6998</v>
      </c>
      <c r="D6133" s="4" t="s">
        <v>3593</v>
      </c>
      <c r="E6133" s="4" t="s">
        <v>55</v>
      </c>
      <c r="F6133" s="16" t="s">
        <v>23</v>
      </c>
      <c r="G6133" s="17"/>
      <c r="H6133" s="7">
        <v>11000</v>
      </c>
      <c r="I6133" s="7">
        <v>315.7</v>
      </c>
      <c r="J6133" s="7">
        <v>0</v>
      </c>
      <c r="K6133" s="7">
        <v>334.4</v>
      </c>
      <c r="L6133" s="7">
        <v>0</v>
      </c>
      <c r="M6133" s="7">
        <v>25</v>
      </c>
      <c r="N6133" s="7">
        <v>0</v>
      </c>
      <c r="O6133" s="7"/>
      <c r="P6133" s="7">
        <v>1500</v>
      </c>
      <c r="Q6133" s="7">
        <v>2175.1</v>
      </c>
      <c r="R6133" s="7">
        <f>H6133-Q6133</f>
        <v>8824.9</v>
      </c>
      <c r="S6133" s="4" t="s">
        <v>24</v>
      </c>
    </row>
    <row r="6134" spans="1:19" ht="26.25" hidden="1" customHeight="1" x14ac:dyDescent="0.25">
      <c r="A6134" s="10">
        <f>+SUBTOTAL(103,$B$5:B6134)</f>
        <v>3006</v>
      </c>
      <c r="B6134" s="4" t="s">
        <v>269</v>
      </c>
      <c r="C6134" s="4" t="s">
        <v>6999</v>
      </c>
      <c r="D6134" s="4" t="s">
        <v>3019</v>
      </c>
      <c r="E6134" s="4" t="s">
        <v>55</v>
      </c>
      <c r="F6134" s="16" t="s">
        <v>23</v>
      </c>
      <c r="G6134" s="17" t="s">
        <v>11704</v>
      </c>
      <c r="H6134" s="7">
        <v>11000</v>
      </c>
      <c r="I6134" s="7">
        <v>315.7</v>
      </c>
      <c r="J6134" s="7">
        <v>0</v>
      </c>
      <c r="K6134" s="7">
        <v>334.4</v>
      </c>
      <c r="L6134" s="7">
        <v>0</v>
      </c>
      <c r="M6134" s="7">
        <v>25</v>
      </c>
      <c r="N6134" s="7">
        <v>0</v>
      </c>
      <c r="O6134" s="7"/>
      <c r="P6134" s="7">
        <v>6987.17</v>
      </c>
      <c r="Q6134" s="7">
        <v>7662.27</v>
      </c>
      <c r="R6134" s="7">
        <f>H6134-Q6134</f>
        <v>3337.7299999999996</v>
      </c>
      <c r="S6134" s="4" t="s">
        <v>24</v>
      </c>
    </row>
    <row r="6135" spans="1:19" ht="26.25" hidden="1" customHeight="1" x14ac:dyDescent="0.25">
      <c r="A6135" s="10">
        <f>+SUBTOTAL(103,$B$5:B6135)</f>
        <v>3006</v>
      </c>
      <c r="B6135" s="4" t="s">
        <v>1625</v>
      </c>
      <c r="C6135" s="4" t="s">
        <v>7018</v>
      </c>
      <c r="D6135" s="4" t="s">
        <v>3073</v>
      </c>
      <c r="E6135" s="4" t="s">
        <v>63</v>
      </c>
      <c r="F6135" s="16" t="s">
        <v>23</v>
      </c>
      <c r="G6135" s="17"/>
      <c r="H6135" s="7">
        <v>11000</v>
      </c>
      <c r="I6135" s="7">
        <v>315.7</v>
      </c>
      <c r="J6135" s="7">
        <v>0</v>
      </c>
      <c r="K6135" s="7">
        <v>334.4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675.1</v>
      </c>
      <c r="R6135" s="7">
        <f>H6135-Q6135</f>
        <v>10324.9</v>
      </c>
      <c r="S6135" s="4" t="s">
        <v>24</v>
      </c>
    </row>
    <row r="6136" spans="1:19" ht="26.25" hidden="1" customHeight="1" x14ac:dyDescent="0.25">
      <c r="A6136" s="10">
        <f>+SUBTOTAL(103,$B$5:B6136)</f>
        <v>3006</v>
      </c>
      <c r="B6136" s="4" t="s">
        <v>1625</v>
      </c>
      <c r="C6136" s="4" t="s">
        <v>7024</v>
      </c>
      <c r="D6136" s="4" t="s">
        <v>3593</v>
      </c>
      <c r="E6136" s="4" t="s">
        <v>65</v>
      </c>
      <c r="F6136" s="16" t="s">
        <v>23</v>
      </c>
      <c r="G6136" s="17"/>
      <c r="H6136" s="7">
        <v>11000</v>
      </c>
      <c r="I6136" s="7">
        <v>315.7</v>
      </c>
      <c r="J6136" s="7">
        <v>0</v>
      </c>
      <c r="K6136" s="7">
        <v>334.4</v>
      </c>
      <c r="L6136" s="7">
        <v>0</v>
      </c>
      <c r="M6136" s="7">
        <v>25</v>
      </c>
      <c r="N6136" s="7">
        <v>0</v>
      </c>
      <c r="O6136" s="7"/>
      <c r="P6136" s="7">
        <v>0</v>
      </c>
      <c r="Q6136" s="7">
        <v>675.1</v>
      </c>
      <c r="R6136" s="7">
        <f>H6136-Q6136</f>
        <v>10324.9</v>
      </c>
      <c r="S6136" s="4" t="s">
        <v>24</v>
      </c>
    </row>
    <row r="6137" spans="1:19" ht="26.25" hidden="1" customHeight="1" x14ac:dyDescent="0.25">
      <c r="A6137" s="10">
        <f>+SUBTOTAL(103,$B$5:B6137)</f>
        <v>3006</v>
      </c>
      <c r="B6137" s="4" t="s">
        <v>4453</v>
      </c>
      <c r="C6137" s="4" t="s">
        <v>767</v>
      </c>
      <c r="D6137" s="4" t="s">
        <v>3019</v>
      </c>
      <c r="E6137" s="4" t="s">
        <v>59</v>
      </c>
      <c r="F6137" s="16" t="s">
        <v>23</v>
      </c>
      <c r="G6137" s="17"/>
      <c r="H6137" s="7">
        <v>11000</v>
      </c>
      <c r="I6137" s="7">
        <v>315.7</v>
      </c>
      <c r="J6137" s="7">
        <v>0</v>
      </c>
      <c r="K6137" s="7">
        <v>334.4</v>
      </c>
      <c r="L6137" s="7">
        <v>0</v>
      </c>
      <c r="M6137" s="7">
        <v>25</v>
      </c>
      <c r="N6137" s="7">
        <v>0</v>
      </c>
      <c r="O6137" s="7"/>
      <c r="P6137" s="7">
        <v>0</v>
      </c>
      <c r="Q6137" s="7">
        <v>675.1</v>
      </c>
      <c r="R6137" s="7">
        <f>H6137-Q6137</f>
        <v>10324.9</v>
      </c>
      <c r="S6137" s="4" t="s">
        <v>24</v>
      </c>
    </row>
    <row r="6138" spans="1:19" ht="26.25" hidden="1" customHeight="1" x14ac:dyDescent="0.25">
      <c r="A6138" s="10">
        <f>+SUBTOTAL(103,$B$5:B6138)</f>
        <v>3006</v>
      </c>
      <c r="B6138" s="4" t="s">
        <v>4453</v>
      </c>
      <c r="C6138" s="4" t="s">
        <v>276</v>
      </c>
      <c r="D6138" s="4" t="s">
        <v>433</v>
      </c>
      <c r="E6138" s="4" t="s">
        <v>52</v>
      </c>
      <c r="F6138" s="16" t="s">
        <v>23</v>
      </c>
      <c r="G6138" s="17"/>
      <c r="H6138" s="7">
        <v>11000</v>
      </c>
      <c r="I6138" s="7">
        <v>315.7</v>
      </c>
      <c r="J6138" s="7">
        <v>0</v>
      </c>
      <c r="K6138" s="7">
        <v>334.4</v>
      </c>
      <c r="L6138" s="7">
        <v>0</v>
      </c>
      <c r="M6138" s="7">
        <v>25</v>
      </c>
      <c r="N6138" s="7">
        <v>0</v>
      </c>
      <c r="O6138" s="7"/>
      <c r="P6138" s="7">
        <v>2533.4299999999998</v>
      </c>
      <c r="Q6138" s="7">
        <v>3208.53</v>
      </c>
      <c r="R6138" s="7">
        <f>H6138-Q6138</f>
        <v>7791.4699999999993</v>
      </c>
      <c r="S6138" s="4" t="s">
        <v>24</v>
      </c>
    </row>
    <row r="6139" spans="1:19" ht="26.25" hidden="1" customHeight="1" x14ac:dyDescent="0.25">
      <c r="A6139" s="10">
        <f>+SUBTOTAL(103,$B$5:B6139)</f>
        <v>3006</v>
      </c>
      <c r="B6139" s="4" t="s">
        <v>4454</v>
      </c>
      <c r="C6139" s="4" t="s">
        <v>6441</v>
      </c>
      <c r="D6139" s="4" t="s">
        <v>3019</v>
      </c>
      <c r="E6139" s="4" t="s">
        <v>55</v>
      </c>
      <c r="F6139" s="16" t="s">
        <v>23</v>
      </c>
      <c r="G6139" s="17"/>
      <c r="H6139" s="7">
        <v>11000</v>
      </c>
      <c r="I6139" s="7">
        <v>315.7</v>
      </c>
      <c r="J6139" s="7">
        <v>0</v>
      </c>
      <c r="K6139" s="7">
        <v>334.4</v>
      </c>
      <c r="L6139" s="7">
        <v>0</v>
      </c>
      <c r="M6139" s="7">
        <v>25</v>
      </c>
      <c r="N6139" s="7">
        <v>0</v>
      </c>
      <c r="O6139" s="7"/>
      <c r="P6139" s="7">
        <v>830</v>
      </c>
      <c r="Q6139" s="7">
        <v>1505.1</v>
      </c>
      <c r="R6139" s="7">
        <f>H6139-Q6139</f>
        <v>9494.9</v>
      </c>
      <c r="S6139" s="4" t="s">
        <v>24</v>
      </c>
    </row>
    <row r="6140" spans="1:19" ht="26.25" hidden="1" customHeight="1" x14ac:dyDescent="0.25">
      <c r="A6140" s="10">
        <f>+SUBTOTAL(103,$B$5:B6140)</f>
        <v>3006</v>
      </c>
      <c r="B6140" s="4" t="s">
        <v>4455</v>
      </c>
      <c r="C6140" s="4" t="s">
        <v>7029</v>
      </c>
      <c r="D6140" s="4" t="s">
        <v>3593</v>
      </c>
      <c r="E6140" s="4" t="s">
        <v>59</v>
      </c>
      <c r="F6140" s="16" t="s">
        <v>23</v>
      </c>
      <c r="G6140" s="17"/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f>H6140-Q6140</f>
        <v>10324.9</v>
      </c>
      <c r="S6140" s="4" t="s">
        <v>24</v>
      </c>
    </row>
    <row r="6141" spans="1:19" ht="26.25" customHeight="1" x14ac:dyDescent="0.25">
      <c r="A6141" s="10">
        <f>+SUBTOTAL(103,$B$5:B6141)</f>
        <v>3007</v>
      </c>
      <c r="B6141" s="4" t="s">
        <v>4456</v>
      </c>
      <c r="C6141" s="4" t="s">
        <v>7031</v>
      </c>
      <c r="D6141" s="4" t="s">
        <v>3623</v>
      </c>
      <c r="E6141" s="4" t="s">
        <v>129</v>
      </c>
      <c r="F6141" s="16" t="s">
        <v>23</v>
      </c>
      <c r="G6141" s="17" t="s">
        <v>11704</v>
      </c>
      <c r="H6141" s="7">
        <v>11000</v>
      </c>
      <c r="I6141" s="7">
        <v>315.7</v>
      </c>
      <c r="J6141" s="7">
        <v>0</v>
      </c>
      <c r="K6141" s="7">
        <v>334.4</v>
      </c>
      <c r="L6141" s="7">
        <v>0</v>
      </c>
      <c r="M6141" s="7">
        <v>25</v>
      </c>
      <c r="N6141" s="7">
        <v>140</v>
      </c>
      <c r="O6141" s="7"/>
      <c r="P6141" s="7">
        <v>3648.8</v>
      </c>
      <c r="Q6141" s="7">
        <v>4463.8999999999996</v>
      </c>
      <c r="R6141" s="7">
        <f>H6141-Q6141</f>
        <v>6536.1</v>
      </c>
      <c r="S6141" s="4" t="s">
        <v>38</v>
      </c>
    </row>
    <row r="6142" spans="1:19" ht="26.25" hidden="1" customHeight="1" x14ac:dyDescent="0.25">
      <c r="A6142" s="10">
        <f>+SUBTOTAL(103,$B$5:B6142)</f>
        <v>3007</v>
      </c>
      <c r="B6142" s="4" t="s">
        <v>4456</v>
      </c>
      <c r="C6142" s="4" t="s">
        <v>7032</v>
      </c>
      <c r="D6142" s="4" t="s">
        <v>3623</v>
      </c>
      <c r="E6142" s="4" t="s">
        <v>338</v>
      </c>
      <c r="F6142" s="16" t="s">
        <v>23</v>
      </c>
      <c r="G6142" s="17"/>
      <c r="H6142" s="7">
        <v>11000</v>
      </c>
      <c r="I6142" s="7">
        <v>315.7</v>
      </c>
      <c r="J6142" s="7">
        <v>0</v>
      </c>
      <c r="K6142" s="7">
        <v>334.4</v>
      </c>
      <c r="L6142" s="7">
        <v>0</v>
      </c>
      <c r="M6142" s="7">
        <v>25</v>
      </c>
      <c r="N6142" s="7">
        <v>0</v>
      </c>
      <c r="O6142" s="7"/>
      <c r="P6142" s="7">
        <v>2834.04</v>
      </c>
      <c r="Q6142" s="7">
        <v>3509.14</v>
      </c>
      <c r="R6142" s="7">
        <f>H6142-Q6142</f>
        <v>7490.8600000000006</v>
      </c>
      <c r="S6142" s="4" t="s">
        <v>38</v>
      </c>
    </row>
    <row r="6143" spans="1:19" ht="26.25" hidden="1" customHeight="1" x14ac:dyDescent="0.25">
      <c r="A6143" s="10">
        <f>+SUBTOTAL(103,$B$5:B6143)</f>
        <v>3007</v>
      </c>
      <c r="B6143" s="4" t="s">
        <v>4457</v>
      </c>
      <c r="C6143" s="4" t="s">
        <v>7041</v>
      </c>
      <c r="D6143" s="4" t="s">
        <v>3623</v>
      </c>
      <c r="E6143" s="4" t="s">
        <v>63</v>
      </c>
      <c r="F6143" s="16" t="s">
        <v>23</v>
      </c>
      <c r="G6143" s="17"/>
      <c r="H6143" s="7">
        <v>11000</v>
      </c>
      <c r="I6143" s="7">
        <v>315.7</v>
      </c>
      <c r="J6143" s="7">
        <v>0</v>
      </c>
      <c r="K6143" s="7">
        <v>334.4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675.1</v>
      </c>
      <c r="R6143" s="7">
        <f>H6143-Q6143</f>
        <v>10324.9</v>
      </c>
      <c r="S6143" s="4" t="s">
        <v>38</v>
      </c>
    </row>
    <row r="6144" spans="1:19" ht="26.25" hidden="1" customHeight="1" x14ac:dyDescent="0.25">
      <c r="A6144" s="10">
        <f>+SUBTOTAL(103,$B$5:B6144)</f>
        <v>3007</v>
      </c>
      <c r="B6144" s="4" t="s">
        <v>807</v>
      </c>
      <c r="C6144" s="4" t="s">
        <v>7049</v>
      </c>
      <c r="D6144" s="4" t="s">
        <v>941</v>
      </c>
      <c r="E6144" s="4" t="s">
        <v>55</v>
      </c>
      <c r="F6144" s="16" t="s">
        <v>131</v>
      </c>
      <c r="G6144" s="17" t="s">
        <v>11704</v>
      </c>
      <c r="H6144" s="7">
        <v>11000</v>
      </c>
      <c r="I6144" s="7">
        <v>315.7</v>
      </c>
      <c r="J6144" s="7">
        <v>0</v>
      </c>
      <c r="K6144" s="7">
        <v>334.4</v>
      </c>
      <c r="L6144" s="7">
        <v>0</v>
      </c>
      <c r="M6144" s="7">
        <v>25</v>
      </c>
      <c r="N6144" s="7">
        <v>0</v>
      </c>
      <c r="O6144" s="7"/>
      <c r="P6144" s="7">
        <v>7845.5</v>
      </c>
      <c r="Q6144" s="7">
        <v>8520.6</v>
      </c>
      <c r="R6144" s="7">
        <f>H6144-Q6144</f>
        <v>2479.3999999999996</v>
      </c>
      <c r="S6144" s="4" t="s">
        <v>38</v>
      </c>
    </row>
    <row r="6145" spans="1:19" ht="26.25" hidden="1" customHeight="1" x14ac:dyDescent="0.25">
      <c r="A6145" s="10">
        <f>+SUBTOTAL(103,$B$5:B6145)</f>
        <v>3007</v>
      </c>
      <c r="B6145" s="4" t="s">
        <v>4458</v>
      </c>
      <c r="C6145" s="4" t="s">
        <v>6658</v>
      </c>
      <c r="D6145" s="4" t="s">
        <v>3623</v>
      </c>
      <c r="E6145" s="4" t="s">
        <v>65</v>
      </c>
      <c r="F6145" s="16" t="s">
        <v>23</v>
      </c>
      <c r="G6145" s="17"/>
      <c r="H6145" s="7">
        <v>11000</v>
      </c>
      <c r="I6145" s="7">
        <v>315.7</v>
      </c>
      <c r="J6145" s="7">
        <v>0</v>
      </c>
      <c r="K6145" s="7">
        <v>334.4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675.1</v>
      </c>
      <c r="R6145" s="7">
        <f>H6145-Q6145</f>
        <v>10324.9</v>
      </c>
      <c r="S6145" s="4" t="s">
        <v>38</v>
      </c>
    </row>
    <row r="6146" spans="1:19" ht="26.25" hidden="1" customHeight="1" x14ac:dyDescent="0.25">
      <c r="A6146" s="10">
        <f>+SUBTOTAL(103,$B$5:B6146)</f>
        <v>3007</v>
      </c>
      <c r="B6146" s="4" t="s">
        <v>4459</v>
      </c>
      <c r="C6146" s="4" t="s">
        <v>7066</v>
      </c>
      <c r="D6146" s="4" t="s">
        <v>3593</v>
      </c>
      <c r="E6146" s="4" t="s">
        <v>61</v>
      </c>
      <c r="F6146" s="16" t="s">
        <v>23</v>
      </c>
      <c r="G6146" s="17"/>
      <c r="H6146" s="7">
        <v>11000</v>
      </c>
      <c r="I6146" s="7">
        <v>315.7</v>
      </c>
      <c r="J6146" s="7">
        <v>0</v>
      </c>
      <c r="K6146" s="7">
        <v>334.4</v>
      </c>
      <c r="L6146" s="7">
        <v>0</v>
      </c>
      <c r="M6146" s="7">
        <v>25</v>
      </c>
      <c r="N6146" s="7">
        <v>0</v>
      </c>
      <c r="O6146" s="7"/>
      <c r="P6146" s="7">
        <v>2790.18</v>
      </c>
      <c r="Q6146" s="7">
        <v>3465.28</v>
      </c>
      <c r="R6146" s="7">
        <f>H6146-Q6146</f>
        <v>7534.7199999999993</v>
      </c>
      <c r="S6146" s="4" t="s">
        <v>24</v>
      </c>
    </row>
    <row r="6147" spans="1:19" ht="26.25" hidden="1" customHeight="1" x14ac:dyDescent="0.25">
      <c r="A6147" s="10">
        <f>+SUBTOTAL(103,$B$5:B6147)</f>
        <v>3007</v>
      </c>
      <c r="B6147" s="4" t="s">
        <v>4460</v>
      </c>
      <c r="C6147" s="4" t="s">
        <v>7080</v>
      </c>
      <c r="D6147" s="4" t="s">
        <v>3623</v>
      </c>
      <c r="E6147" s="4" t="s">
        <v>55</v>
      </c>
      <c r="F6147" s="16" t="s">
        <v>23</v>
      </c>
      <c r="G6147" s="17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f>H6147-Q6147</f>
        <v>10324.9</v>
      </c>
      <c r="S6147" s="4" t="s">
        <v>24</v>
      </c>
    </row>
    <row r="6148" spans="1:19" ht="26.25" customHeight="1" x14ac:dyDescent="0.25">
      <c r="A6148" s="10">
        <f>+SUBTOTAL(103,$B$5:B6148)</f>
        <v>3008</v>
      </c>
      <c r="B6148" s="4" t="s">
        <v>4461</v>
      </c>
      <c r="C6148" s="4" t="s">
        <v>7090</v>
      </c>
      <c r="D6148" s="4" t="s">
        <v>3623</v>
      </c>
      <c r="E6148" s="4" t="s">
        <v>129</v>
      </c>
      <c r="F6148" s="16" t="s">
        <v>23</v>
      </c>
      <c r="G6148" s="17"/>
      <c r="H6148" s="7">
        <v>11000</v>
      </c>
      <c r="I6148" s="7">
        <v>315.7</v>
      </c>
      <c r="J6148" s="7">
        <v>0</v>
      </c>
      <c r="K6148" s="7">
        <v>334.4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675.1</v>
      </c>
      <c r="R6148" s="7">
        <f>H6148-Q6148</f>
        <v>10324.9</v>
      </c>
      <c r="S6148" s="4" t="s">
        <v>38</v>
      </c>
    </row>
    <row r="6149" spans="1:19" ht="26.25" hidden="1" customHeight="1" x14ac:dyDescent="0.25">
      <c r="A6149" s="10">
        <f>+SUBTOTAL(103,$B$5:B6149)</f>
        <v>3008</v>
      </c>
      <c r="B6149" s="4" t="s">
        <v>4462</v>
      </c>
      <c r="C6149" s="4" t="s">
        <v>7099</v>
      </c>
      <c r="D6149" s="4" t="s">
        <v>1147</v>
      </c>
      <c r="E6149" s="4" t="s">
        <v>63</v>
      </c>
      <c r="F6149" s="16" t="s">
        <v>23</v>
      </c>
      <c r="G6149" s="17" t="s">
        <v>11704</v>
      </c>
      <c r="H6149" s="7">
        <v>11000</v>
      </c>
      <c r="I6149" s="7">
        <v>315.7</v>
      </c>
      <c r="J6149" s="7">
        <v>0</v>
      </c>
      <c r="K6149" s="7">
        <v>334.4</v>
      </c>
      <c r="L6149" s="7">
        <v>1715.46</v>
      </c>
      <c r="M6149" s="7">
        <v>25</v>
      </c>
      <c r="N6149" s="7">
        <v>0</v>
      </c>
      <c r="O6149" s="7"/>
      <c r="P6149" s="7">
        <v>830</v>
      </c>
      <c r="Q6149" s="7">
        <v>3220.56</v>
      </c>
      <c r="R6149" s="7">
        <f>H6149-Q6149</f>
        <v>7779.4400000000005</v>
      </c>
      <c r="S6149" s="4" t="s">
        <v>38</v>
      </c>
    </row>
    <row r="6150" spans="1:19" ht="26.25" hidden="1" customHeight="1" x14ac:dyDescent="0.25">
      <c r="A6150" s="10">
        <f>+SUBTOTAL(103,$B$5:B6150)</f>
        <v>3008</v>
      </c>
      <c r="B6150" s="4" t="s">
        <v>3455</v>
      </c>
      <c r="C6150" s="4" t="s">
        <v>5928</v>
      </c>
      <c r="D6150" s="4" t="s">
        <v>3779</v>
      </c>
      <c r="E6150" s="4" t="s">
        <v>55</v>
      </c>
      <c r="F6150" s="16" t="s">
        <v>23</v>
      </c>
      <c r="G6150" s="17"/>
      <c r="H6150" s="7">
        <v>11000</v>
      </c>
      <c r="I6150" s="7">
        <v>315.7</v>
      </c>
      <c r="J6150" s="7">
        <v>0</v>
      </c>
      <c r="K6150" s="7">
        <v>334.4</v>
      </c>
      <c r="L6150" s="7">
        <v>0</v>
      </c>
      <c r="M6150" s="7">
        <v>25</v>
      </c>
      <c r="N6150" s="7">
        <v>0</v>
      </c>
      <c r="O6150" s="7"/>
      <c r="P6150" s="7">
        <v>800</v>
      </c>
      <c r="Q6150" s="7">
        <v>1475.1</v>
      </c>
      <c r="R6150" s="7">
        <f>H6150-Q6150</f>
        <v>9524.9</v>
      </c>
      <c r="S6150" s="4" t="s">
        <v>24</v>
      </c>
    </row>
    <row r="6151" spans="1:19" ht="26.25" customHeight="1" x14ac:dyDescent="0.25">
      <c r="A6151" s="10">
        <f>+SUBTOTAL(103,$B$5:B6151)</f>
        <v>3009</v>
      </c>
      <c r="B6151" s="4" t="s">
        <v>4463</v>
      </c>
      <c r="C6151" s="4" t="s">
        <v>4703</v>
      </c>
      <c r="D6151" s="4" t="s">
        <v>3623</v>
      </c>
      <c r="E6151" s="4" t="s">
        <v>129</v>
      </c>
      <c r="F6151" s="16" t="s">
        <v>23</v>
      </c>
      <c r="G6151" s="17" t="s">
        <v>11704</v>
      </c>
      <c r="H6151" s="7">
        <v>11000</v>
      </c>
      <c r="I6151" s="7">
        <v>315.7</v>
      </c>
      <c r="J6151" s="7">
        <v>0</v>
      </c>
      <c r="K6151" s="7">
        <v>334.4</v>
      </c>
      <c r="L6151" s="7">
        <v>0</v>
      </c>
      <c r="M6151" s="7">
        <v>25</v>
      </c>
      <c r="N6151" s="7">
        <v>0</v>
      </c>
      <c r="O6151" s="7"/>
      <c r="P6151" s="7">
        <v>850</v>
      </c>
      <c r="Q6151" s="7">
        <v>1525.1</v>
      </c>
      <c r="R6151" s="7">
        <f>H6151-Q6151</f>
        <v>9474.9</v>
      </c>
      <c r="S6151" s="4" t="s">
        <v>38</v>
      </c>
    </row>
    <row r="6152" spans="1:19" ht="26.25" hidden="1" customHeight="1" x14ac:dyDescent="0.25">
      <c r="A6152" s="10">
        <f>+SUBTOTAL(103,$B$5:B6152)</f>
        <v>3009</v>
      </c>
      <c r="B6152" s="4" t="s">
        <v>819</v>
      </c>
      <c r="C6152" s="4" t="s">
        <v>7133</v>
      </c>
      <c r="D6152" s="4" t="s">
        <v>3019</v>
      </c>
      <c r="E6152" s="4" t="s">
        <v>57</v>
      </c>
      <c r="F6152" s="16" t="s">
        <v>23</v>
      </c>
      <c r="G6152" s="17"/>
      <c r="H6152" s="7">
        <v>11000</v>
      </c>
      <c r="I6152" s="7">
        <v>315.7</v>
      </c>
      <c r="J6152" s="7">
        <v>0</v>
      </c>
      <c r="K6152" s="7">
        <v>334.4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675.1</v>
      </c>
      <c r="R6152" s="7">
        <f>H6152-Q6152</f>
        <v>10324.9</v>
      </c>
      <c r="S6152" s="4" t="s">
        <v>24</v>
      </c>
    </row>
    <row r="6153" spans="1:19" ht="26.25" hidden="1" customHeight="1" x14ac:dyDescent="0.25">
      <c r="A6153" s="10">
        <f>+SUBTOTAL(103,$B$5:B6153)</f>
        <v>3009</v>
      </c>
      <c r="B6153" s="4" t="s">
        <v>4464</v>
      </c>
      <c r="C6153" s="4" t="s">
        <v>7166</v>
      </c>
      <c r="D6153" s="4" t="s">
        <v>3019</v>
      </c>
      <c r="E6153" s="4" t="s">
        <v>52</v>
      </c>
      <c r="F6153" s="16" t="s">
        <v>23</v>
      </c>
      <c r="G6153" s="17"/>
      <c r="H6153" s="7">
        <v>11000</v>
      </c>
      <c r="I6153" s="7">
        <v>315.7</v>
      </c>
      <c r="J6153" s="7">
        <v>0</v>
      </c>
      <c r="K6153" s="7">
        <v>334.4</v>
      </c>
      <c r="L6153" s="7">
        <v>0</v>
      </c>
      <c r="M6153" s="7">
        <v>25</v>
      </c>
      <c r="N6153" s="7">
        <v>0</v>
      </c>
      <c r="O6153" s="7"/>
      <c r="P6153" s="7">
        <v>0</v>
      </c>
      <c r="Q6153" s="7">
        <v>675.1</v>
      </c>
      <c r="R6153" s="7">
        <f>H6153-Q6153</f>
        <v>10324.9</v>
      </c>
      <c r="S6153" s="4" t="s">
        <v>24</v>
      </c>
    </row>
    <row r="6154" spans="1:19" ht="26.25" hidden="1" customHeight="1" x14ac:dyDescent="0.25">
      <c r="A6154" s="10">
        <f>+SUBTOTAL(103,$B$5:B6154)</f>
        <v>3009</v>
      </c>
      <c r="B6154" s="4" t="s">
        <v>4465</v>
      </c>
      <c r="C6154" s="4" t="s">
        <v>7168</v>
      </c>
      <c r="D6154" s="4" t="s">
        <v>3593</v>
      </c>
      <c r="E6154" s="4" t="s">
        <v>55</v>
      </c>
      <c r="F6154" s="16" t="s">
        <v>23</v>
      </c>
      <c r="G6154" s="17"/>
      <c r="H6154" s="7">
        <v>11000</v>
      </c>
      <c r="I6154" s="7">
        <v>315.7</v>
      </c>
      <c r="J6154" s="7">
        <v>0</v>
      </c>
      <c r="K6154" s="7">
        <v>334.4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675.1</v>
      </c>
      <c r="R6154" s="7">
        <f>H6154-Q6154</f>
        <v>10324.9</v>
      </c>
      <c r="S6154" s="4" t="s">
        <v>24</v>
      </c>
    </row>
    <row r="6155" spans="1:19" ht="26.25" hidden="1" customHeight="1" x14ac:dyDescent="0.25">
      <c r="A6155" s="10">
        <f>+SUBTOTAL(103,$B$5:B6155)</f>
        <v>3009</v>
      </c>
      <c r="B6155" s="4" t="s">
        <v>4466</v>
      </c>
      <c r="C6155" s="4" t="s">
        <v>7171</v>
      </c>
      <c r="D6155" s="4" t="s">
        <v>3593</v>
      </c>
      <c r="E6155" s="4" t="s">
        <v>61</v>
      </c>
      <c r="F6155" s="16" t="s">
        <v>23</v>
      </c>
      <c r="G6155" s="17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f>H6155-Q6155</f>
        <v>10324.9</v>
      </c>
      <c r="S6155" s="4" t="s">
        <v>24</v>
      </c>
    </row>
    <row r="6156" spans="1:19" ht="26.25" hidden="1" customHeight="1" x14ac:dyDescent="0.25">
      <c r="A6156" s="10">
        <f>+SUBTOTAL(103,$B$5:B6156)</f>
        <v>3009</v>
      </c>
      <c r="B6156" s="4" t="s">
        <v>454</v>
      </c>
      <c r="C6156" s="4" t="s">
        <v>1279</v>
      </c>
      <c r="D6156" s="4" t="s">
        <v>3019</v>
      </c>
      <c r="E6156" s="4" t="s">
        <v>52</v>
      </c>
      <c r="F6156" s="16" t="s">
        <v>23</v>
      </c>
      <c r="G6156" s="17"/>
      <c r="H6156" s="7">
        <v>11000</v>
      </c>
      <c r="I6156" s="7">
        <v>315.7</v>
      </c>
      <c r="J6156" s="7">
        <v>0</v>
      </c>
      <c r="K6156" s="7">
        <v>334.4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675.1</v>
      </c>
      <c r="R6156" s="7">
        <f>H6156-Q6156</f>
        <v>10324.9</v>
      </c>
      <c r="S6156" s="4" t="s">
        <v>24</v>
      </c>
    </row>
    <row r="6157" spans="1:19" ht="26.25" hidden="1" customHeight="1" x14ac:dyDescent="0.25">
      <c r="A6157" s="10">
        <f>+SUBTOTAL(103,$B$5:B6157)</f>
        <v>3009</v>
      </c>
      <c r="B6157" s="4" t="s">
        <v>3171</v>
      </c>
      <c r="C6157" s="4" t="s">
        <v>7203</v>
      </c>
      <c r="D6157" s="4" t="s">
        <v>3583</v>
      </c>
      <c r="E6157" s="4" t="s">
        <v>52</v>
      </c>
      <c r="F6157" s="16" t="s">
        <v>23</v>
      </c>
      <c r="G6157" s="17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1000</v>
      </c>
      <c r="Q6157" s="7">
        <v>1675.1</v>
      </c>
      <c r="R6157" s="7">
        <f>H6157-Q6157</f>
        <v>9324.9</v>
      </c>
      <c r="S6157" s="4" t="s">
        <v>38</v>
      </c>
    </row>
    <row r="6158" spans="1:19" ht="26.25" customHeight="1" x14ac:dyDescent="0.25">
      <c r="A6158" s="10">
        <f>+SUBTOTAL(103,$B$5:B6158)</f>
        <v>3010</v>
      </c>
      <c r="B6158" s="4" t="s">
        <v>834</v>
      </c>
      <c r="C6158" s="4" t="s">
        <v>7209</v>
      </c>
      <c r="D6158" s="4" t="s">
        <v>3623</v>
      </c>
      <c r="E6158" s="4" t="s">
        <v>191</v>
      </c>
      <c r="F6158" s="16" t="s">
        <v>23</v>
      </c>
      <c r="G6158" s="17"/>
      <c r="H6158" s="7">
        <v>11000</v>
      </c>
      <c r="I6158" s="7">
        <v>315.7</v>
      </c>
      <c r="J6158" s="7">
        <v>0</v>
      </c>
      <c r="K6158" s="7">
        <v>334.4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675.1</v>
      </c>
      <c r="R6158" s="7">
        <f>H6158-Q6158</f>
        <v>10324.9</v>
      </c>
      <c r="S6158" s="4" t="s">
        <v>38</v>
      </c>
    </row>
    <row r="6159" spans="1:19" ht="26.25" hidden="1" customHeight="1" x14ac:dyDescent="0.25">
      <c r="A6159" s="10">
        <f>+SUBTOTAL(103,$B$5:B6159)</f>
        <v>3010</v>
      </c>
      <c r="B6159" s="4" t="s">
        <v>4467</v>
      </c>
      <c r="C6159" s="4" t="s">
        <v>7241</v>
      </c>
      <c r="D6159" s="4" t="s">
        <v>3073</v>
      </c>
      <c r="E6159" s="4" t="s">
        <v>65</v>
      </c>
      <c r="F6159" s="16" t="s">
        <v>23</v>
      </c>
      <c r="G6159" s="17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675.1</v>
      </c>
      <c r="R6159" s="7">
        <f>H6159-Q6159</f>
        <v>10324.9</v>
      </c>
      <c r="S6159" s="4" t="s">
        <v>24</v>
      </c>
    </row>
    <row r="6160" spans="1:19" ht="26.25" hidden="1" customHeight="1" x14ac:dyDescent="0.25">
      <c r="A6160" s="10">
        <f>+SUBTOTAL(103,$B$5:B6160)</f>
        <v>3010</v>
      </c>
      <c r="B6160" s="4" t="s">
        <v>4468</v>
      </c>
      <c r="C6160" s="4" t="s">
        <v>7249</v>
      </c>
      <c r="D6160" s="4" t="s">
        <v>3623</v>
      </c>
      <c r="E6160" s="4" t="s">
        <v>52</v>
      </c>
      <c r="F6160" s="16" t="s">
        <v>23</v>
      </c>
      <c r="G6160" s="17"/>
      <c r="H6160" s="7">
        <v>11000</v>
      </c>
      <c r="I6160" s="7">
        <v>315.7</v>
      </c>
      <c r="J6160" s="7">
        <v>0</v>
      </c>
      <c r="K6160" s="7">
        <v>334.4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675.1</v>
      </c>
      <c r="R6160" s="7">
        <f>H6160-Q6160</f>
        <v>10324.9</v>
      </c>
      <c r="S6160" s="4" t="s">
        <v>38</v>
      </c>
    </row>
    <row r="6161" spans="1:19" ht="26.25" hidden="1" customHeight="1" x14ac:dyDescent="0.25">
      <c r="A6161" s="10">
        <f>+SUBTOTAL(103,$B$5:B6161)</f>
        <v>3010</v>
      </c>
      <c r="B6161" s="4" t="s">
        <v>4469</v>
      </c>
      <c r="C6161" s="4" t="s">
        <v>7257</v>
      </c>
      <c r="D6161" s="4" t="s">
        <v>3019</v>
      </c>
      <c r="E6161" s="4" t="s">
        <v>59</v>
      </c>
      <c r="F6161" s="16" t="s">
        <v>23</v>
      </c>
      <c r="G6161" s="17"/>
      <c r="H6161" s="7">
        <v>11000</v>
      </c>
      <c r="I6161" s="7">
        <v>315.7</v>
      </c>
      <c r="J6161" s="7">
        <v>0</v>
      </c>
      <c r="K6161" s="7">
        <v>334.4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675.1</v>
      </c>
      <c r="R6161" s="7">
        <f>H6161-Q6161</f>
        <v>10324.9</v>
      </c>
      <c r="S6161" s="4" t="s">
        <v>24</v>
      </c>
    </row>
    <row r="6162" spans="1:19" ht="26.25" hidden="1" customHeight="1" x14ac:dyDescent="0.25">
      <c r="A6162" s="10">
        <f>+SUBTOTAL(103,$B$5:B6162)</f>
        <v>3010</v>
      </c>
      <c r="B6162" s="4" t="s">
        <v>7263</v>
      </c>
      <c r="C6162" s="4" t="s">
        <v>7264</v>
      </c>
      <c r="D6162" s="4" t="s">
        <v>1260</v>
      </c>
      <c r="E6162" s="4" t="s">
        <v>61</v>
      </c>
      <c r="F6162" s="16" t="s">
        <v>23</v>
      </c>
      <c r="G6162" s="17"/>
      <c r="H6162" s="7">
        <v>11000</v>
      </c>
      <c r="I6162" s="7">
        <v>315.7</v>
      </c>
      <c r="J6162" s="7">
        <v>0</v>
      </c>
      <c r="K6162" s="7">
        <v>334.4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675.1</v>
      </c>
      <c r="R6162" s="7">
        <f>H6162-Q6162</f>
        <v>10324.9</v>
      </c>
      <c r="S6162" s="4" t="s">
        <v>38</v>
      </c>
    </row>
    <row r="6163" spans="1:19" ht="26.25" hidden="1" customHeight="1" x14ac:dyDescent="0.25">
      <c r="A6163" s="10">
        <f>+SUBTOTAL(103,$B$5:B6163)</f>
        <v>3010</v>
      </c>
      <c r="B6163" s="4" t="s">
        <v>4470</v>
      </c>
      <c r="C6163" s="4" t="s">
        <v>7265</v>
      </c>
      <c r="D6163" s="4" t="s">
        <v>1147</v>
      </c>
      <c r="E6163" s="4" t="s">
        <v>57</v>
      </c>
      <c r="F6163" s="16" t="s">
        <v>23</v>
      </c>
      <c r="G6163" s="17"/>
      <c r="H6163" s="7">
        <v>11000</v>
      </c>
      <c r="I6163" s="7">
        <v>315.7</v>
      </c>
      <c r="J6163" s="7">
        <v>0</v>
      </c>
      <c r="K6163" s="7">
        <v>334.4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675.1</v>
      </c>
      <c r="R6163" s="7">
        <f>H6163-Q6163</f>
        <v>10324.9</v>
      </c>
      <c r="S6163" s="4" t="s">
        <v>38</v>
      </c>
    </row>
    <row r="6164" spans="1:19" ht="26.25" hidden="1" customHeight="1" x14ac:dyDescent="0.25">
      <c r="A6164" s="10">
        <f>+SUBTOTAL(103,$B$5:B6164)</f>
        <v>3010</v>
      </c>
      <c r="B6164" s="4" t="s">
        <v>2781</v>
      </c>
      <c r="C6164" s="4" t="s">
        <v>5745</v>
      </c>
      <c r="D6164" s="4" t="s">
        <v>433</v>
      </c>
      <c r="E6164" s="4" t="s">
        <v>55</v>
      </c>
      <c r="F6164" s="16" t="s">
        <v>23</v>
      </c>
      <c r="G6164" s="17"/>
      <c r="H6164" s="7">
        <v>11000</v>
      </c>
      <c r="I6164" s="7">
        <v>315.7</v>
      </c>
      <c r="J6164" s="7">
        <v>0</v>
      </c>
      <c r="K6164" s="7">
        <v>334.4</v>
      </c>
      <c r="L6164" s="7">
        <v>0</v>
      </c>
      <c r="M6164" s="7">
        <v>25</v>
      </c>
      <c r="N6164" s="7">
        <v>0</v>
      </c>
      <c r="O6164" s="7"/>
      <c r="P6164" s="7">
        <v>4232.33</v>
      </c>
      <c r="Q6164" s="7">
        <v>4907.43</v>
      </c>
      <c r="R6164" s="7">
        <f>H6164-Q6164</f>
        <v>6092.57</v>
      </c>
      <c r="S6164" s="4" t="s">
        <v>24</v>
      </c>
    </row>
    <row r="6165" spans="1:19" ht="26.25" hidden="1" customHeight="1" x14ac:dyDescent="0.25">
      <c r="A6165" s="10">
        <f>+SUBTOTAL(103,$B$5:B6165)</f>
        <v>3010</v>
      </c>
      <c r="B6165" s="4" t="s">
        <v>4471</v>
      </c>
      <c r="C6165" s="4" t="s">
        <v>7282</v>
      </c>
      <c r="D6165" s="4" t="s">
        <v>3593</v>
      </c>
      <c r="E6165" s="4" t="s">
        <v>65</v>
      </c>
      <c r="F6165" s="16" t="s">
        <v>23</v>
      </c>
      <c r="G6165" s="17"/>
      <c r="H6165" s="7">
        <v>11000</v>
      </c>
      <c r="I6165" s="7">
        <v>315.7</v>
      </c>
      <c r="J6165" s="7">
        <v>0</v>
      </c>
      <c r="K6165" s="7">
        <v>334.4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675.1</v>
      </c>
      <c r="R6165" s="7">
        <f>H6165-Q6165</f>
        <v>10324.9</v>
      </c>
      <c r="S6165" s="4" t="s">
        <v>24</v>
      </c>
    </row>
    <row r="6166" spans="1:19" ht="26.25" hidden="1" customHeight="1" x14ac:dyDescent="0.25">
      <c r="A6166" s="10">
        <f>+SUBTOTAL(103,$B$5:B6166)</f>
        <v>3010</v>
      </c>
      <c r="B6166" s="4" t="s">
        <v>4472</v>
      </c>
      <c r="C6166" s="4" t="s">
        <v>7290</v>
      </c>
      <c r="D6166" s="4" t="s">
        <v>3593</v>
      </c>
      <c r="E6166" s="4" t="s">
        <v>57</v>
      </c>
      <c r="F6166" s="16" t="s">
        <v>23</v>
      </c>
      <c r="G6166" s="17"/>
      <c r="H6166" s="7">
        <v>11000</v>
      </c>
      <c r="I6166" s="7">
        <v>315.7</v>
      </c>
      <c r="J6166" s="7">
        <v>0</v>
      </c>
      <c r="K6166" s="7">
        <v>334.4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675.1</v>
      </c>
      <c r="R6166" s="7">
        <f>H6166-Q6166</f>
        <v>10324.9</v>
      </c>
      <c r="S6166" s="4" t="s">
        <v>24</v>
      </c>
    </row>
    <row r="6167" spans="1:19" ht="26.25" hidden="1" customHeight="1" x14ac:dyDescent="0.25">
      <c r="A6167" s="10">
        <f>+SUBTOTAL(103,$B$5:B6167)</f>
        <v>3010</v>
      </c>
      <c r="B6167" s="4" t="s">
        <v>458</v>
      </c>
      <c r="C6167" s="4" t="s">
        <v>7314</v>
      </c>
      <c r="D6167" s="4" t="s">
        <v>3893</v>
      </c>
      <c r="E6167" s="4" t="s">
        <v>65</v>
      </c>
      <c r="F6167" s="16" t="s">
        <v>23</v>
      </c>
      <c r="G6167" s="17" t="s">
        <v>11704</v>
      </c>
      <c r="H6167" s="7">
        <v>11000</v>
      </c>
      <c r="I6167" s="7">
        <v>315.7</v>
      </c>
      <c r="J6167" s="7">
        <v>0</v>
      </c>
      <c r="K6167" s="7">
        <v>334.4</v>
      </c>
      <c r="L6167" s="7">
        <v>0</v>
      </c>
      <c r="M6167" s="7">
        <v>25</v>
      </c>
      <c r="N6167" s="7">
        <v>0</v>
      </c>
      <c r="O6167" s="7"/>
      <c r="P6167" s="7">
        <v>2255.2199999999998</v>
      </c>
      <c r="Q6167" s="7">
        <v>2930.32</v>
      </c>
      <c r="R6167" s="7">
        <f>H6167-Q6167</f>
        <v>8069.68</v>
      </c>
      <c r="S6167" s="4" t="s">
        <v>24</v>
      </c>
    </row>
    <row r="6168" spans="1:19" ht="26.25" customHeight="1" x14ac:dyDescent="0.25">
      <c r="A6168" s="10">
        <f>+SUBTOTAL(103,$B$5:B6168)</f>
        <v>3011</v>
      </c>
      <c r="B6168" s="4" t="s">
        <v>4473</v>
      </c>
      <c r="C6168" s="4" t="s">
        <v>6685</v>
      </c>
      <c r="D6168" s="4" t="s">
        <v>3463</v>
      </c>
      <c r="E6168" s="4" t="s">
        <v>345</v>
      </c>
      <c r="F6168" s="16" t="s">
        <v>23</v>
      </c>
      <c r="G6168" s="17"/>
      <c r="H6168" s="7">
        <v>11000</v>
      </c>
      <c r="I6168" s="7">
        <v>315.7</v>
      </c>
      <c r="J6168" s="7">
        <v>0</v>
      </c>
      <c r="K6168" s="7">
        <v>334.4</v>
      </c>
      <c r="L6168" s="7">
        <v>0</v>
      </c>
      <c r="M6168" s="7">
        <v>25</v>
      </c>
      <c r="N6168" s="7">
        <v>0</v>
      </c>
      <c r="O6168" s="7"/>
      <c r="P6168" s="7">
        <v>1000</v>
      </c>
      <c r="Q6168" s="7">
        <v>1675.1</v>
      </c>
      <c r="R6168" s="7">
        <f>H6168-Q6168</f>
        <v>9324.9</v>
      </c>
      <c r="S6168" s="4" t="s">
        <v>24</v>
      </c>
    </row>
    <row r="6169" spans="1:19" ht="26.25" hidden="1" customHeight="1" x14ac:dyDescent="0.25">
      <c r="A6169" s="10">
        <f>+SUBTOTAL(103,$B$5:B6169)</f>
        <v>3011</v>
      </c>
      <c r="B6169" s="4" t="s">
        <v>4474</v>
      </c>
      <c r="C6169" s="4" t="s">
        <v>5977</v>
      </c>
      <c r="D6169" s="4" t="s">
        <v>3623</v>
      </c>
      <c r="E6169" s="4" t="s">
        <v>55</v>
      </c>
      <c r="F6169" s="16" t="s">
        <v>23</v>
      </c>
      <c r="G6169" s="17"/>
      <c r="H6169" s="7">
        <v>11000</v>
      </c>
      <c r="I6169" s="7">
        <v>315.7</v>
      </c>
      <c r="J6169" s="7">
        <v>0</v>
      </c>
      <c r="K6169" s="7">
        <v>334.4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675.1</v>
      </c>
      <c r="R6169" s="7">
        <f>H6169-Q6169</f>
        <v>10324.9</v>
      </c>
      <c r="S6169" s="4" t="s">
        <v>38</v>
      </c>
    </row>
    <row r="6170" spans="1:19" ht="26.25" hidden="1" customHeight="1" x14ac:dyDescent="0.25">
      <c r="A6170" s="10">
        <f>+SUBTOTAL(103,$B$5:B6170)</f>
        <v>3011</v>
      </c>
      <c r="B6170" s="4" t="s">
        <v>4475</v>
      </c>
      <c r="C6170" s="4" t="s">
        <v>7337</v>
      </c>
      <c r="D6170" s="4" t="s">
        <v>3623</v>
      </c>
      <c r="E6170" s="4" t="s">
        <v>65</v>
      </c>
      <c r="F6170" s="16" t="s">
        <v>23</v>
      </c>
      <c r="G6170" s="17"/>
      <c r="H6170" s="7">
        <v>11000</v>
      </c>
      <c r="I6170" s="7">
        <v>315.7</v>
      </c>
      <c r="J6170" s="7">
        <v>0</v>
      </c>
      <c r="K6170" s="7">
        <v>334.4</v>
      </c>
      <c r="L6170" s="7">
        <v>0</v>
      </c>
      <c r="M6170" s="7">
        <v>25</v>
      </c>
      <c r="N6170" s="7">
        <v>0</v>
      </c>
      <c r="O6170" s="7"/>
      <c r="P6170" s="7">
        <v>711.04</v>
      </c>
      <c r="Q6170" s="7">
        <v>1386.14</v>
      </c>
      <c r="R6170" s="7">
        <f>H6170-Q6170</f>
        <v>9613.86</v>
      </c>
      <c r="S6170" s="4" t="s">
        <v>38</v>
      </c>
    </row>
    <row r="6171" spans="1:19" ht="26.25" hidden="1" customHeight="1" x14ac:dyDescent="0.25">
      <c r="A6171" s="10">
        <f>+SUBTOTAL(103,$B$5:B6171)</f>
        <v>3011</v>
      </c>
      <c r="B6171" s="4" t="s">
        <v>171</v>
      </c>
      <c r="C6171" s="4" t="s">
        <v>7342</v>
      </c>
      <c r="D6171" s="4" t="s">
        <v>3893</v>
      </c>
      <c r="E6171" s="4" t="s">
        <v>57</v>
      </c>
      <c r="F6171" s="16" t="s">
        <v>23</v>
      </c>
      <c r="G6171" s="17"/>
      <c r="H6171" s="7">
        <v>11000</v>
      </c>
      <c r="I6171" s="7">
        <v>315.7</v>
      </c>
      <c r="J6171" s="7">
        <v>0</v>
      </c>
      <c r="K6171" s="7">
        <v>334.4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675.1</v>
      </c>
      <c r="R6171" s="7">
        <f>H6171-Q6171</f>
        <v>10324.9</v>
      </c>
      <c r="S6171" s="4" t="s">
        <v>24</v>
      </c>
    </row>
    <row r="6172" spans="1:19" ht="26.25" hidden="1" customHeight="1" x14ac:dyDescent="0.25">
      <c r="A6172" s="10">
        <f>+SUBTOTAL(103,$B$5:B6172)</f>
        <v>3011</v>
      </c>
      <c r="B6172" s="4" t="s">
        <v>2342</v>
      </c>
      <c r="C6172" s="4" t="s">
        <v>7346</v>
      </c>
      <c r="D6172" s="4" t="s">
        <v>3593</v>
      </c>
      <c r="E6172" s="4" t="s">
        <v>52</v>
      </c>
      <c r="F6172" s="16" t="s">
        <v>23</v>
      </c>
      <c r="G6172" s="17"/>
      <c r="H6172" s="7">
        <v>11000</v>
      </c>
      <c r="I6172" s="7">
        <v>315.7</v>
      </c>
      <c r="J6172" s="7">
        <v>0</v>
      </c>
      <c r="K6172" s="7">
        <v>334.4</v>
      </c>
      <c r="L6172" s="7">
        <v>0</v>
      </c>
      <c r="M6172" s="7">
        <v>25</v>
      </c>
      <c r="N6172" s="7">
        <v>0</v>
      </c>
      <c r="O6172" s="7"/>
      <c r="P6172" s="7">
        <v>4500</v>
      </c>
      <c r="Q6172" s="7">
        <v>5175.1000000000004</v>
      </c>
      <c r="R6172" s="7">
        <f>H6172-Q6172</f>
        <v>5824.9</v>
      </c>
      <c r="S6172" s="4" t="s">
        <v>24</v>
      </c>
    </row>
    <row r="6173" spans="1:19" ht="26.25" hidden="1" customHeight="1" x14ac:dyDescent="0.25">
      <c r="A6173" s="10">
        <f>+SUBTOTAL(103,$B$5:B6173)</f>
        <v>3011</v>
      </c>
      <c r="B6173" s="4" t="s">
        <v>4476</v>
      </c>
      <c r="C6173" s="4" t="s">
        <v>7361</v>
      </c>
      <c r="D6173" s="4" t="s">
        <v>1147</v>
      </c>
      <c r="E6173" s="4" t="s">
        <v>59</v>
      </c>
      <c r="F6173" s="16" t="s">
        <v>23</v>
      </c>
      <c r="G6173" s="17"/>
      <c r="H6173" s="7">
        <v>11000</v>
      </c>
      <c r="I6173" s="7">
        <v>315.7</v>
      </c>
      <c r="J6173" s="7">
        <v>0</v>
      </c>
      <c r="K6173" s="7">
        <v>334.4</v>
      </c>
      <c r="L6173" s="7">
        <v>0</v>
      </c>
      <c r="M6173" s="7">
        <v>25</v>
      </c>
      <c r="N6173" s="7">
        <v>0</v>
      </c>
      <c r="O6173" s="7"/>
      <c r="P6173" s="7">
        <v>1492.5</v>
      </c>
      <c r="Q6173" s="7">
        <v>2167.6</v>
      </c>
      <c r="R6173" s="7">
        <f>H6173-Q6173</f>
        <v>8832.4</v>
      </c>
      <c r="S6173" s="4" t="s">
        <v>38</v>
      </c>
    </row>
    <row r="6174" spans="1:19" ht="26.25" customHeight="1" x14ac:dyDescent="0.25">
      <c r="A6174" s="10">
        <f>+SUBTOTAL(103,$B$5:B6174)</f>
        <v>3012</v>
      </c>
      <c r="B6174" s="4" t="s">
        <v>3458</v>
      </c>
      <c r="C6174" s="4" t="s">
        <v>6937</v>
      </c>
      <c r="D6174" s="4" t="s">
        <v>3623</v>
      </c>
      <c r="E6174" s="4" t="s">
        <v>129</v>
      </c>
      <c r="F6174" s="16" t="s">
        <v>23</v>
      </c>
      <c r="G6174" s="17"/>
      <c r="H6174" s="7">
        <v>11000</v>
      </c>
      <c r="I6174" s="7">
        <v>315.7</v>
      </c>
      <c r="J6174" s="7">
        <v>0</v>
      </c>
      <c r="K6174" s="7">
        <v>334.4</v>
      </c>
      <c r="L6174" s="7">
        <v>0</v>
      </c>
      <c r="M6174" s="7">
        <v>25</v>
      </c>
      <c r="N6174" s="7">
        <v>0</v>
      </c>
      <c r="O6174" s="7"/>
      <c r="P6174" s="7">
        <v>880</v>
      </c>
      <c r="Q6174" s="7">
        <v>1555.1</v>
      </c>
      <c r="R6174" s="7">
        <f>H6174-Q6174</f>
        <v>9444.9</v>
      </c>
      <c r="S6174" s="4" t="s">
        <v>38</v>
      </c>
    </row>
    <row r="6175" spans="1:19" ht="26.25" hidden="1" customHeight="1" x14ac:dyDescent="0.25">
      <c r="A6175" s="10">
        <f>+SUBTOTAL(103,$B$5:B6175)</f>
        <v>3012</v>
      </c>
      <c r="B6175" s="4" t="s">
        <v>4477</v>
      </c>
      <c r="C6175" s="4" t="s">
        <v>4478</v>
      </c>
      <c r="D6175" s="4" t="s">
        <v>1147</v>
      </c>
      <c r="E6175" s="4" t="s">
        <v>263</v>
      </c>
      <c r="F6175" s="16" t="s">
        <v>23</v>
      </c>
      <c r="G6175" s="17"/>
      <c r="H6175" s="7">
        <v>11000</v>
      </c>
      <c r="I6175" s="7">
        <v>315.7</v>
      </c>
      <c r="J6175" s="7">
        <v>0</v>
      </c>
      <c r="K6175" s="7">
        <v>334.4</v>
      </c>
      <c r="L6175" s="7">
        <v>0</v>
      </c>
      <c r="M6175" s="7">
        <v>25</v>
      </c>
      <c r="N6175" s="7">
        <v>0</v>
      </c>
      <c r="O6175" s="7">
        <v>0</v>
      </c>
      <c r="P6175" s="7">
        <v>0</v>
      </c>
      <c r="Q6175" s="7">
        <v>675.1</v>
      </c>
      <c r="R6175" s="7">
        <f>H6175-Q6175</f>
        <v>10324.9</v>
      </c>
      <c r="S6175" s="4" t="s">
        <v>38</v>
      </c>
    </row>
    <row r="6176" spans="1:19" ht="26.25" hidden="1" customHeight="1" x14ac:dyDescent="0.25">
      <c r="A6176" s="10">
        <f>+SUBTOTAL(103,$B$5:B6176)</f>
        <v>3012</v>
      </c>
      <c r="B6176" s="4" t="s">
        <v>4479</v>
      </c>
      <c r="C6176" s="4" t="s">
        <v>7366</v>
      </c>
      <c r="D6176" s="4" t="s">
        <v>3623</v>
      </c>
      <c r="E6176" s="4" t="s">
        <v>65</v>
      </c>
      <c r="F6176" s="16" t="s">
        <v>23</v>
      </c>
      <c r="G6176" s="17"/>
      <c r="H6176" s="7">
        <v>11000</v>
      </c>
      <c r="I6176" s="7">
        <v>315.7</v>
      </c>
      <c r="J6176" s="7">
        <v>0</v>
      </c>
      <c r="K6176" s="7">
        <v>334.4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675.1</v>
      </c>
      <c r="R6176" s="7">
        <f>H6176-Q6176</f>
        <v>10324.9</v>
      </c>
      <c r="S6176" s="4" t="s">
        <v>38</v>
      </c>
    </row>
    <row r="6177" spans="1:19" ht="26.25" hidden="1" customHeight="1" x14ac:dyDescent="0.25">
      <c r="A6177" s="10">
        <f>+SUBTOTAL(103,$B$5:B6177)</f>
        <v>3012</v>
      </c>
      <c r="B6177" s="4" t="s">
        <v>4480</v>
      </c>
      <c r="C6177" s="4" t="s">
        <v>7374</v>
      </c>
      <c r="D6177" s="4" t="s">
        <v>1260</v>
      </c>
      <c r="E6177" s="4" t="s">
        <v>61</v>
      </c>
      <c r="F6177" s="16" t="s">
        <v>23</v>
      </c>
      <c r="G6177" s="17"/>
      <c r="H6177" s="7">
        <v>11000</v>
      </c>
      <c r="I6177" s="7">
        <v>315.7</v>
      </c>
      <c r="J6177" s="7">
        <v>0</v>
      </c>
      <c r="K6177" s="7">
        <v>334.4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675.1</v>
      </c>
      <c r="R6177" s="7">
        <f>H6177-Q6177</f>
        <v>10324.9</v>
      </c>
      <c r="S6177" s="4" t="s">
        <v>38</v>
      </c>
    </row>
    <row r="6178" spans="1:19" ht="26.25" hidden="1" customHeight="1" x14ac:dyDescent="0.25">
      <c r="A6178" s="10">
        <f>+SUBTOTAL(103,$B$5:B6178)</f>
        <v>3012</v>
      </c>
      <c r="B6178" s="4" t="s">
        <v>4481</v>
      </c>
      <c r="C6178" s="4" t="s">
        <v>7378</v>
      </c>
      <c r="D6178" s="4" t="s">
        <v>433</v>
      </c>
      <c r="E6178" s="4" t="s">
        <v>55</v>
      </c>
      <c r="F6178" s="16" t="s">
        <v>23</v>
      </c>
      <c r="G6178" s="17"/>
      <c r="H6178" s="7">
        <v>11000</v>
      </c>
      <c r="I6178" s="7">
        <v>315.7</v>
      </c>
      <c r="J6178" s="7">
        <v>0</v>
      </c>
      <c r="K6178" s="7">
        <v>334.4</v>
      </c>
      <c r="L6178" s="7">
        <v>0</v>
      </c>
      <c r="M6178" s="7">
        <v>25</v>
      </c>
      <c r="N6178" s="7">
        <v>0</v>
      </c>
      <c r="O6178" s="7"/>
      <c r="P6178" s="7">
        <v>1066.56</v>
      </c>
      <c r="Q6178" s="7">
        <v>1741.66</v>
      </c>
      <c r="R6178" s="7">
        <f>H6178-Q6178</f>
        <v>9258.34</v>
      </c>
      <c r="S6178" s="4" t="s">
        <v>38</v>
      </c>
    </row>
    <row r="6179" spans="1:19" ht="26.25" hidden="1" customHeight="1" x14ac:dyDescent="0.25">
      <c r="A6179" s="10">
        <f>+SUBTOTAL(103,$B$5:B6179)</f>
        <v>3012</v>
      </c>
      <c r="B6179" s="4" t="s">
        <v>4482</v>
      </c>
      <c r="C6179" s="4" t="s">
        <v>7384</v>
      </c>
      <c r="D6179" s="4" t="s">
        <v>3593</v>
      </c>
      <c r="E6179" s="4" t="s">
        <v>57</v>
      </c>
      <c r="F6179" s="16" t="s">
        <v>23</v>
      </c>
      <c r="G6179" s="17"/>
      <c r="H6179" s="7">
        <v>11000</v>
      </c>
      <c r="I6179" s="7">
        <v>315.7</v>
      </c>
      <c r="J6179" s="7">
        <v>0</v>
      </c>
      <c r="K6179" s="7">
        <v>334.4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675.1</v>
      </c>
      <c r="R6179" s="7">
        <f>H6179-Q6179</f>
        <v>10324.9</v>
      </c>
      <c r="S6179" s="4" t="s">
        <v>24</v>
      </c>
    </row>
    <row r="6180" spans="1:19" ht="26.25" hidden="1" customHeight="1" x14ac:dyDescent="0.25">
      <c r="A6180" s="10">
        <f>+SUBTOTAL(103,$B$5:B6180)</f>
        <v>3012</v>
      </c>
      <c r="B6180" s="4" t="s">
        <v>4483</v>
      </c>
      <c r="C6180" s="4" t="s">
        <v>7396</v>
      </c>
      <c r="D6180" s="4" t="s">
        <v>3593</v>
      </c>
      <c r="E6180" s="4" t="s">
        <v>52</v>
      </c>
      <c r="F6180" s="16" t="s">
        <v>23</v>
      </c>
      <c r="G6180" s="17"/>
      <c r="H6180" s="7">
        <v>11000</v>
      </c>
      <c r="I6180" s="7">
        <v>315.7</v>
      </c>
      <c r="J6180" s="7">
        <v>0</v>
      </c>
      <c r="K6180" s="7">
        <v>334.4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675.1</v>
      </c>
      <c r="R6180" s="7">
        <f>H6180-Q6180</f>
        <v>10324.9</v>
      </c>
      <c r="S6180" s="4" t="s">
        <v>24</v>
      </c>
    </row>
    <row r="6181" spans="1:19" ht="26.25" hidden="1" customHeight="1" x14ac:dyDescent="0.25">
      <c r="A6181" s="10">
        <f>+SUBTOTAL(103,$B$5:B6181)</f>
        <v>3012</v>
      </c>
      <c r="B6181" s="4" t="s">
        <v>4484</v>
      </c>
      <c r="C6181" s="4" t="s">
        <v>7397</v>
      </c>
      <c r="D6181" s="4" t="s">
        <v>3719</v>
      </c>
      <c r="E6181" s="4" t="s">
        <v>55</v>
      </c>
      <c r="F6181" s="16" t="s">
        <v>23</v>
      </c>
      <c r="G6181" s="17"/>
      <c r="H6181" s="7">
        <v>11000</v>
      </c>
      <c r="I6181" s="7">
        <v>315.7</v>
      </c>
      <c r="J6181" s="7">
        <v>0</v>
      </c>
      <c r="K6181" s="7">
        <v>334.4</v>
      </c>
      <c r="L6181" s="7">
        <v>0</v>
      </c>
      <c r="M6181" s="7">
        <v>25</v>
      </c>
      <c r="N6181" s="7">
        <v>0</v>
      </c>
      <c r="O6181" s="7"/>
      <c r="P6181" s="7">
        <v>4204</v>
      </c>
      <c r="Q6181" s="7">
        <v>4879.1000000000004</v>
      </c>
      <c r="R6181" s="7">
        <f>H6181-Q6181</f>
        <v>6120.9</v>
      </c>
      <c r="S6181" s="4" t="s">
        <v>24</v>
      </c>
    </row>
    <row r="6182" spans="1:19" ht="26.25" hidden="1" customHeight="1" x14ac:dyDescent="0.25">
      <c r="A6182" s="10">
        <f>+SUBTOTAL(103,$B$5:B6182)</f>
        <v>3012</v>
      </c>
      <c r="B6182" s="4" t="s">
        <v>4485</v>
      </c>
      <c r="C6182" s="4" t="s">
        <v>7326</v>
      </c>
      <c r="D6182" s="4" t="s">
        <v>433</v>
      </c>
      <c r="E6182" s="4" t="s">
        <v>61</v>
      </c>
      <c r="F6182" s="16" t="s">
        <v>23</v>
      </c>
      <c r="G6182" s="17"/>
      <c r="H6182" s="7">
        <v>11000</v>
      </c>
      <c r="I6182" s="7">
        <v>315.7</v>
      </c>
      <c r="J6182" s="7">
        <v>0</v>
      </c>
      <c r="K6182" s="7">
        <v>334.4</v>
      </c>
      <c r="L6182" s="7">
        <v>0</v>
      </c>
      <c r="M6182" s="7">
        <v>25</v>
      </c>
      <c r="N6182" s="7">
        <v>0</v>
      </c>
      <c r="O6182" s="7"/>
      <c r="P6182" s="7">
        <v>5115.87</v>
      </c>
      <c r="Q6182" s="7">
        <v>5790.97</v>
      </c>
      <c r="R6182" s="7">
        <f>H6182-Q6182</f>
        <v>5209.03</v>
      </c>
      <c r="S6182" s="4" t="s">
        <v>24</v>
      </c>
    </row>
    <row r="6183" spans="1:19" ht="26.25" hidden="1" customHeight="1" x14ac:dyDescent="0.25">
      <c r="A6183" s="10">
        <f>+SUBTOTAL(103,$B$5:B6183)</f>
        <v>3012</v>
      </c>
      <c r="B6183" s="4" t="s">
        <v>4486</v>
      </c>
      <c r="C6183" s="4" t="s">
        <v>7408</v>
      </c>
      <c r="D6183" s="4" t="s">
        <v>3593</v>
      </c>
      <c r="E6183" s="4" t="s">
        <v>57</v>
      </c>
      <c r="F6183" s="16" t="s">
        <v>23</v>
      </c>
      <c r="G6183" s="17"/>
      <c r="H6183" s="7">
        <v>11000</v>
      </c>
      <c r="I6183" s="7">
        <v>315.7</v>
      </c>
      <c r="J6183" s="7">
        <v>0</v>
      </c>
      <c r="K6183" s="7">
        <v>334.4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675.1</v>
      </c>
      <c r="R6183" s="7">
        <f>H6183-Q6183</f>
        <v>10324.9</v>
      </c>
      <c r="S6183" s="4" t="s">
        <v>24</v>
      </c>
    </row>
    <row r="6184" spans="1:19" ht="26.25" hidden="1" customHeight="1" x14ac:dyDescent="0.25">
      <c r="A6184" s="10">
        <f>+SUBTOTAL(103,$B$5:B6184)</f>
        <v>3012</v>
      </c>
      <c r="B6184" s="4" t="s">
        <v>861</v>
      </c>
      <c r="C6184" s="4" t="s">
        <v>7438</v>
      </c>
      <c r="D6184" s="4" t="s">
        <v>3779</v>
      </c>
      <c r="E6184" s="4" t="s">
        <v>55</v>
      </c>
      <c r="F6184" s="16" t="s">
        <v>23</v>
      </c>
      <c r="G6184" s="17"/>
      <c r="H6184" s="7">
        <v>11000</v>
      </c>
      <c r="I6184" s="7">
        <v>315.7</v>
      </c>
      <c r="J6184" s="7">
        <v>0</v>
      </c>
      <c r="K6184" s="7">
        <v>334.4</v>
      </c>
      <c r="L6184" s="7">
        <v>0</v>
      </c>
      <c r="M6184" s="7">
        <v>25</v>
      </c>
      <c r="N6184" s="7">
        <v>0</v>
      </c>
      <c r="O6184" s="7"/>
      <c r="P6184" s="7">
        <v>930</v>
      </c>
      <c r="Q6184" s="7">
        <v>1605.1</v>
      </c>
      <c r="R6184" s="7">
        <f>H6184-Q6184</f>
        <v>9394.9</v>
      </c>
      <c r="S6184" s="4" t="s">
        <v>24</v>
      </c>
    </row>
    <row r="6185" spans="1:19" ht="26.25" hidden="1" customHeight="1" x14ac:dyDescent="0.25">
      <c r="A6185" s="10">
        <f>+SUBTOTAL(103,$B$5:B6185)</f>
        <v>3012</v>
      </c>
      <c r="B6185" s="4" t="s">
        <v>4487</v>
      </c>
      <c r="C6185" s="4" t="s">
        <v>7440</v>
      </c>
      <c r="D6185" s="4" t="s">
        <v>433</v>
      </c>
      <c r="E6185" s="4" t="s">
        <v>61</v>
      </c>
      <c r="F6185" s="16" t="s">
        <v>23</v>
      </c>
      <c r="G6185" s="17"/>
      <c r="H6185" s="7">
        <v>11000</v>
      </c>
      <c r="I6185" s="7">
        <v>315.7</v>
      </c>
      <c r="J6185" s="7">
        <v>0</v>
      </c>
      <c r="K6185" s="7">
        <v>334.4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675.1</v>
      </c>
      <c r="R6185" s="7">
        <f>H6185-Q6185</f>
        <v>10324.9</v>
      </c>
      <c r="S6185" s="4" t="s">
        <v>38</v>
      </c>
    </row>
    <row r="6186" spans="1:19" ht="26.25" customHeight="1" x14ac:dyDescent="0.25">
      <c r="A6186" s="10">
        <f>+SUBTOTAL(103,$B$5:B6186)</f>
        <v>3013</v>
      </c>
      <c r="B6186" s="4" t="s">
        <v>4488</v>
      </c>
      <c r="C6186" s="4" t="s">
        <v>7452</v>
      </c>
      <c r="D6186" s="4" t="s">
        <v>3019</v>
      </c>
      <c r="E6186" s="4" t="s">
        <v>618</v>
      </c>
      <c r="F6186" s="16" t="s">
        <v>23</v>
      </c>
      <c r="G6186" s="17"/>
      <c r="H6186" s="7">
        <v>11000</v>
      </c>
      <c r="I6186" s="7">
        <v>315.7</v>
      </c>
      <c r="J6186" s="7">
        <v>0</v>
      </c>
      <c r="K6186" s="7">
        <v>334.4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675.1</v>
      </c>
      <c r="R6186" s="7">
        <f>H6186-Q6186</f>
        <v>10324.9</v>
      </c>
      <c r="S6186" s="4" t="s">
        <v>24</v>
      </c>
    </row>
    <row r="6187" spans="1:19" ht="26.25" hidden="1" customHeight="1" x14ac:dyDescent="0.25">
      <c r="A6187" s="10">
        <f>+SUBTOTAL(103,$B$5:B6187)</f>
        <v>3013</v>
      </c>
      <c r="B6187" s="4" t="s">
        <v>4489</v>
      </c>
      <c r="C6187" s="4" t="s">
        <v>7453</v>
      </c>
      <c r="D6187" s="4" t="s">
        <v>3623</v>
      </c>
      <c r="E6187" s="4" t="s">
        <v>338</v>
      </c>
      <c r="F6187" s="16" t="s">
        <v>23</v>
      </c>
      <c r="G6187" s="17"/>
      <c r="H6187" s="7">
        <v>11000</v>
      </c>
      <c r="I6187" s="7">
        <v>315.7</v>
      </c>
      <c r="J6187" s="7">
        <v>0</v>
      </c>
      <c r="K6187" s="7">
        <v>334.4</v>
      </c>
      <c r="L6187" s="7">
        <v>1715.46</v>
      </c>
      <c r="M6187" s="7">
        <v>25</v>
      </c>
      <c r="N6187" s="7">
        <v>0</v>
      </c>
      <c r="O6187" s="7"/>
      <c r="P6187" s="7">
        <v>1066.56</v>
      </c>
      <c r="Q6187" s="7">
        <v>3457.12</v>
      </c>
      <c r="R6187" s="7">
        <f>H6187-Q6187</f>
        <v>7542.88</v>
      </c>
      <c r="S6187" s="4" t="s">
        <v>38</v>
      </c>
    </row>
    <row r="6188" spans="1:19" ht="26.25" hidden="1" customHeight="1" x14ac:dyDescent="0.25">
      <c r="A6188" s="10">
        <f>+SUBTOTAL(103,$B$5:B6188)</f>
        <v>3013</v>
      </c>
      <c r="B6188" s="4" t="s">
        <v>4490</v>
      </c>
      <c r="C6188" s="4" t="s">
        <v>7493</v>
      </c>
      <c r="D6188" s="4" t="s">
        <v>3019</v>
      </c>
      <c r="E6188" s="4" t="s">
        <v>52</v>
      </c>
      <c r="F6188" s="16" t="s">
        <v>23</v>
      </c>
      <c r="G6188" s="17"/>
      <c r="H6188" s="7">
        <v>11000</v>
      </c>
      <c r="I6188" s="7">
        <v>315.7</v>
      </c>
      <c r="J6188" s="7">
        <v>0</v>
      </c>
      <c r="K6188" s="7">
        <v>334.4</v>
      </c>
      <c r="L6188" s="7">
        <v>1715.46</v>
      </c>
      <c r="M6188" s="7">
        <v>25</v>
      </c>
      <c r="N6188" s="7">
        <v>0</v>
      </c>
      <c r="O6188" s="7"/>
      <c r="P6188" s="7">
        <v>0</v>
      </c>
      <c r="Q6188" s="7">
        <v>2390.56</v>
      </c>
      <c r="R6188" s="7">
        <f>H6188-Q6188</f>
        <v>8609.44</v>
      </c>
      <c r="S6188" s="4" t="s">
        <v>24</v>
      </c>
    </row>
    <row r="6189" spans="1:19" ht="26.25" hidden="1" customHeight="1" x14ac:dyDescent="0.25">
      <c r="A6189" s="10">
        <f>+SUBTOTAL(103,$B$5:B6189)</f>
        <v>3013</v>
      </c>
      <c r="B6189" s="4" t="s">
        <v>873</v>
      </c>
      <c r="C6189" s="4" t="s">
        <v>7499</v>
      </c>
      <c r="D6189" s="4" t="s">
        <v>3893</v>
      </c>
      <c r="E6189" s="4" t="s">
        <v>65</v>
      </c>
      <c r="F6189" s="16" t="s">
        <v>23</v>
      </c>
      <c r="G6189" s="17"/>
      <c r="H6189" s="7">
        <v>11000</v>
      </c>
      <c r="I6189" s="7">
        <v>315.7</v>
      </c>
      <c r="J6189" s="7">
        <v>0</v>
      </c>
      <c r="K6189" s="7">
        <v>334.4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675.1</v>
      </c>
      <c r="R6189" s="7">
        <f>H6189-Q6189</f>
        <v>10324.9</v>
      </c>
      <c r="S6189" s="4" t="s">
        <v>24</v>
      </c>
    </row>
    <row r="6190" spans="1:19" ht="26.25" hidden="1" customHeight="1" x14ac:dyDescent="0.25">
      <c r="A6190" s="10">
        <f>+SUBTOTAL(103,$B$5:B6190)</f>
        <v>3013</v>
      </c>
      <c r="B6190" s="4" t="s">
        <v>4491</v>
      </c>
      <c r="C6190" s="4" t="s">
        <v>6658</v>
      </c>
      <c r="D6190" s="4" t="s">
        <v>2668</v>
      </c>
      <c r="E6190" s="4" t="s">
        <v>55</v>
      </c>
      <c r="F6190" s="16" t="s">
        <v>23</v>
      </c>
      <c r="G6190" s="17"/>
      <c r="H6190" s="7">
        <v>11000</v>
      </c>
      <c r="I6190" s="7">
        <v>315.7</v>
      </c>
      <c r="J6190" s="7">
        <v>0</v>
      </c>
      <c r="K6190" s="7">
        <v>334.4</v>
      </c>
      <c r="L6190" s="7">
        <v>0</v>
      </c>
      <c r="M6190" s="7">
        <v>25</v>
      </c>
      <c r="N6190" s="7">
        <v>0</v>
      </c>
      <c r="O6190" s="7"/>
      <c r="P6190" s="7">
        <v>5456</v>
      </c>
      <c r="Q6190" s="7">
        <v>6131.1</v>
      </c>
      <c r="R6190" s="7">
        <f>H6190-Q6190</f>
        <v>4868.8999999999996</v>
      </c>
      <c r="S6190" s="4" t="s">
        <v>24</v>
      </c>
    </row>
    <row r="6191" spans="1:19" ht="26.25" customHeight="1" x14ac:dyDescent="0.25">
      <c r="A6191" s="10">
        <f>+SUBTOTAL(103,$B$5:B6191)</f>
        <v>3014</v>
      </c>
      <c r="B6191" s="4" t="s">
        <v>876</v>
      </c>
      <c r="C6191" s="4" t="s">
        <v>7506</v>
      </c>
      <c r="D6191" s="4" t="s">
        <v>3623</v>
      </c>
      <c r="E6191" s="4" t="s">
        <v>176</v>
      </c>
      <c r="F6191" s="16" t="s">
        <v>23</v>
      </c>
      <c r="G6191" s="17"/>
      <c r="H6191" s="7">
        <v>11000</v>
      </c>
      <c r="I6191" s="7">
        <v>315.7</v>
      </c>
      <c r="J6191" s="7">
        <v>0</v>
      </c>
      <c r="K6191" s="7">
        <v>334.4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675.1</v>
      </c>
      <c r="R6191" s="7">
        <f>H6191-Q6191</f>
        <v>10324.9</v>
      </c>
      <c r="S6191" s="4" t="s">
        <v>38</v>
      </c>
    </row>
    <row r="6192" spans="1:19" ht="26.25" hidden="1" customHeight="1" x14ac:dyDescent="0.25">
      <c r="A6192" s="10">
        <f>+SUBTOTAL(103,$B$5:B6192)</f>
        <v>3014</v>
      </c>
      <c r="B6192" s="4" t="s">
        <v>876</v>
      </c>
      <c r="C6192" s="4" t="s">
        <v>7509</v>
      </c>
      <c r="D6192" s="4" t="s">
        <v>3019</v>
      </c>
      <c r="E6192" s="4" t="s">
        <v>52</v>
      </c>
      <c r="F6192" s="16" t="s">
        <v>23</v>
      </c>
      <c r="G6192" s="17"/>
      <c r="H6192" s="7">
        <v>11000</v>
      </c>
      <c r="I6192" s="7">
        <v>315.7</v>
      </c>
      <c r="J6192" s="7">
        <v>0</v>
      </c>
      <c r="K6192" s="7">
        <v>334.4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675.1</v>
      </c>
      <c r="R6192" s="7">
        <f>H6192-Q6192</f>
        <v>10324.9</v>
      </c>
      <c r="S6192" s="4" t="s">
        <v>38</v>
      </c>
    </row>
    <row r="6193" spans="1:19" ht="26.25" customHeight="1" x14ac:dyDescent="0.25">
      <c r="A6193" s="10">
        <f>+SUBTOTAL(103,$B$5:B6193)</f>
        <v>3015</v>
      </c>
      <c r="B6193" s="4" t="s">
        <v>4492</v>
      </c>
      <c r="C6193" s="4" t="s">
        <v>7513</v>
      </c>
      <c r="D6193" s="4" t="s">
        <v>3623</v>
      </c>
      <c r="E6193" s="4" t="s">
        <v>129</v>
      </c>
      <c r="F6193" s="16" t="s">
        <v>23</v>
      </c>
      <c r="G6193" s="17"/>
      <c r="H6193" s="7">
        <v>11000</v>
      </c>
      <c r="I6193" s="7">
        <v>315.7</v>
      </c>
      <c r="J6193" s="7">
        <v>0</v>
      </c>
      <c r="K6193" s="7">
        <v>334.4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675.1</v>
      </c>
      <c r="R6193" s="7">
        <f>H6193-Q6193</f>
        <v>10324.9</v>
      </c>
      <c r="S6193" s="4" t="s">
        <v>38</v>
      </c>
    </row>
    <row r="6194" spans="1:19" ht="26.25" hidden="1" customHeight="1" x14ac:dyDescent="0.25">
      <c r="A6194" s="10">
        <f>+SUBTOTAL(103,$B$5:B6194)</f>
        <v>3015</v>
      </c>
      <c r="B6194" s="4" t="s">
        <v>878</v>
      </c>
      <c r="C6194" s="4" t="s">
        <v>7514</v>
      </c>
      <c r="D6194" s="4" t="s">
        <v>3593</v>
      </c>
      <c r="E6194" s="4" t="s">
        <v>55</v>
      </c>
      <c r="F6194" s="16" t="s">
        <v>23</v>
      </c>
      <c r="G6194" s="17"/>
      <c r="H6194" s="7">
        <v>11000</v>
      </c>
      <c r="I6194" s="7">
        <v>315.7</v>
      </c>
      <c r="J6194" s="7">
        <v>0</v>
      </c>
      <c r="K6194" s="7">
        <v>334.4</v>
      </c>
      <c r="L6194" s="7">
        <v>0</v>
      </c>
      <c r="M6194" s="7">
        <v>25</v>
      </c>
      <c r="N6194" s="7">
        <v>0</v>
      </c>
      <c r="O6194" s="7"/>
      <c r="P6194" s="7">
        <v>4429</v>
      </c>
      <c r="Q6194" s="7">
        <v>5104.1000000000004</v>
      </c>
      <c r="R6194" s="7">
        <f>H6194-Q6194</f>
        <v>5895.9</v>
      </c>
      <c r="S6194" s="4" t="s">
        <v>24</v>
      </c>
    </row>
    <row r="6195" spans="1:19" ht="26.25" hidden="1" customHeight="1" x14ac:dyDescent="0.25">
      <c r="A6195" s="10">
        <f>+SUBTOTAL(103,$B$5:B6195)</f>
        <v>3015</v>
      </c>
      <c r="B6195" s="4" t="s">
        <v>879</v>
      </c>
      <c r="C6195" s="4" t="s">
        <v>7518</v>
      </c>
      <c r="D6195" s="4" t="s">
        <v>3623</v>
      </c>
      <c r="E6195" s="4" t="s">
        <v>65</v>
      </c>
      <c r="F6195" s="16" t="s">
        <v>23</v>
      </c>
      <c r="G6195" s="17"/>
      <c r="H6195" s="7">
        <v>11000</v>
      </c>
      <c r="I6195" s="7">
        <v>315.7</v>
      </c>
      <c r="J6195" s="7">
        <v>0</v>
      </c>
      <c r="K6195" s="7">
        <v>334.4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675.1</v>
      </c>
      <c r="R6195" s="7">
        <f>H6195-Q6195</f>
        <v>10324.9</v>
      </c>
      <c r="S6195" s="4" t="s">
        <v>38</v>
      </c>
    </row>
    <row r="6196" spans="1:19" ht="26.25" customHeight="1" x14ac:dyDescent="0.25">
      <c r="A6196" s="10">
        <f>+SUBTOTAL(103,$B$5:B6196)</f>
        <v>3016</v>
      </c>
      <c r="B6196" s="4" t="s">
        <v>880</v>
      </c>
      <c r="C6196" s="4" t="s">
        <v>7523</v>
      </c>
      <c r="D6196" s="4" t="s">
        <v>3019</v>
      </c>
      <c r="E6196" s="4" t="s">
        <v>176</v>
      </c>
      <c r="F6196" s="16" t="s">
        <v>23</v>
      </c>
      <c r="G6196" s="17"/>
      <c r="H6196" s="7">
        <v>11000</v>
      </c>
      <c r="I6196" s="7">
        <v>315.7</v>
      </c>
      <c r="J6196" s="7">
        <v>0</v>
      </c>
      <c r="K6196" s="7">
        <v>334.4</v>
      </c>
      <c r="L6196" s="7">
        <v>0</v>
      </c>
      <c r="M6196" s="7">
        <v>25</v>
      </c>
      <c r="N6196" s="7">
        <v>100</v>
      </c>
      <c r="O6196" s="7"/>
      <c r="P6196" s="7">
        <v>0</v>
      </c>
      <c r="Q6196" s="7">
        <v>775.1</v>
      </c>
      <c r="R6196" s="7">
        <f>H6196-Q6196</f>
        <v>10224.9</v>
      </c>
      <c r="S6196" s="4" t="s">
        <v>24</v>
      </c>
    </row>
    <row r="6197" spans="1:19" ht="26.25" hidden="1" customHeight="1" x14ac:dyDescent="0.25">
      <c r="A6197" s="10">
        <f>+SUBTOTAL(103,$B$5:B6197)</f>
        <v>3016</v>
      </c>
      <c r="B6197" s="4" t="s">
        <v>880</v>
      </c>
      <c r="C6197" s="4" t="s">
        <v>7524</v>
      </c>
      <c r="D6197" s="4" t="s">
        <v>3593</v>
      </c>
      <c r="E6197" s="4" t="s">
        <v>52</v>
      </c>
      <c r="F6197" s="16" t="s">
        <v>23</v>
      </c>
      <c r="G6197" s="17"/>
      <c r="H6197" s="7">
        <v>11000</v>
      </c>
      <c r="I6197" s="7">
        <v>315.7</v>
      </c>
      <c r="J6197" s="7">
        <v>0</v>
      </c>
      <c r="K6197" s="7">
        <v>334.4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675.1</v>
      </c>
      <c r="R6197" s="7">
        <f>H6197-Q6197</f>
        <v>10324.9</v>
      </c>
      <c r="S6197" s="4" t="s">
        <v>24</v>
      </c>
    </row>
    <row r="6198" spans="1:19" ht="26.25" hidden="1" customHeight="1" x14ac:dyDescent="0.25">
      <c r="A6198" s="10">
        <f>+SUBTOTAL(103,$B$5:B6198)</f>
        <v>3016</v>
      </c>
      <c r="B6198" s="4" t="s">
        <v>880</v>
      </c>
      <c r="C6198" s="4" t="s">
        <v>7529</v>
      </c>
      <c r="D6198" s="4" t="s">
        <v>433</v>
      </c>
      <c r="E6198" s="4" t="s">
        <v>52</v>
      </c>
      <c r="F6198" s="16" t="s">
        <v>23</v>
      </c>
      <c r="G6198" s="17"/>
      <c r="H6198" s="7">
        <v>11000</v>
      </c>
      <c r="I6198" s="7">
        <v>315.7</v>
      </c>
      <c r="J6198" s="7">
        <v>0</v>
      </c>
      <c r="K6198" s="7">
        <v>334.4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675.1</v>
      </c>
      <c r="R6198" s="7">
        <f>H6198-Q6198</f>
        <v>10324.9</v>
      </c>
      <c r="S6198" s="4" t="s">
        <v>24</v>
      </c>
    </row>
    <row r="6199" spans="1:19" ht="26.25" customHeight="1" x14ac:dyDescent="0.25">
      <c r="A6199" s="10">
        <f>+SUBTOTAL(103,$B$5:B6199)</f>
        <v>3017</v>
      </c>
      <c r="B6199" s="4" t="s">
        <v>236</v>
      </c>
      <c r="C6199" s="4" t="s">
        <v>7541</v>
      </c>
      <c r="D6199" s="4" t="s">
        <v>3593</v>
      </c>
      <c r="E6199" s="4" t="s">
        <v>29</v>
      </c>
      <c r="F6199" s="16" t="s">
        <v>23</v>
      </c>
      <c r="G6199" s="17"/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830</v>
      </c>
      <c r="Q6199" s="7">
        <v>1505.1</v>
      </c>
      <c r="R6199" s="7">
        <f>H6199-Q6199</f>
        <v>9494.9</v>
      </c>
      <c r="S6199" s="4" t="s">
        <v>24</v>
      </c>
    </row>
    <row r="6200" spans="1:19" ht="26.25" hidden="1" customHeight="1" x14ac:dyDescent="0.25">
      <c r="A6200" s="10">
        <f>+SUBTOTAL(103,$B$5:B6200)</f>
        <v>3017</v>
      </c>
      <c r="B6200" s="4" t="s">
        <v>463</v>
      </c>
      <c r="C6200" s="4" t="s">
        <v>7550</v>
      </c>
      <c r="D6200" s="4" t="s">
        <v>3593</v>
      </c>
      <c r="E6200" s="4" t="s">
        <v>52</v>
      </c>
      <c r="F6200" s="16" t="s">
        <v>23</v>
      </c>
      <c r="G6200" s="17"/>
      <c r="H6200" s="7">
        <v>11000</v>
      </c>
      <c r="I6200" s="7">
        <v>315.7</v>
      </c>
      <c r="J6200" s="7">
        <v>0</v>
      </c>
      <c r="K6200" s="7">
        <v>334.4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675.1</v>
      </c>
      <c r="R6200" s="7">
        <f>H6200-Q6200</f>
        <v>10324.9</v>
      </c>
      <c r="S6200" s="4" t="s">
        <v>24</v>
      </c>
    </row>
    <row r="6201" spans="1:19" ht="26.25" hidden="1" customHeight="1" x14ac:dyDescent="0.25">
      <c r="A6201" s="10">
        <f>+SUBTOTAL(103,$B$5:B6201)</f>
        <v>3017</v>
      </c>
      <c r="B6201" s="4" t="s">
        <v>463</v>
      </c>
      <c r="C6201" s="4" t="s">
        <v>7559</v>
      </c>
      <c r="D6201" s="4" t="s">
        <v>3073</v>
      </c>
      <c r="E6201" s="4" t="s">
        <v>61</v>
      </c>
      <c r="F6201" s="16" t="s">
        <v>23</v>
      </c>
      <c r="G6201" s="17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f>H6201-Q6201</f>
        <v>10324.9</v>
      </c>
      <c r="S6201" s="4" t="s">
        <v>24</v>
      </c>
    </row>
    <row r="6202" spans="1:19" ht="26.25" hidden="1" customHeight="1" x14ac:dyDescent="0.25">
      <c r="A6202" s="10">
        <f>+SUBTOTAL(103,$B$5:B6202)</f>
        <v>3017</v>
      </c>
      <c r="B6202" s="4" t="s">
        <v>4493</v>
      </c>
      <c r="C6202" s="4" t="s">
        <v>7562</v>
      </c>
      <c r="D6202" s="4" t="s">
        <v>3593</v>
      </c>
      <c r="E6202" s="4" t="s">
        <v>61</v>
      </c>
      <c r="F6202" s="16" t="s">
        <v>23</v>
      </c>
      <c r="G6202" s="17"/>
      <c r="H6202" s="7">
        <v>11000</v>
      </c>
      <c r="I6202" s="7">
        <v>315.7</v>
      </c>
      <c r="J6202" s="7">
        <v>0</v>
      </c>
      <c r="K6202" s="7">
        <v>334.4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675.1</v>
      </c>
      <c r="R6202" s="7">
        <f>H6202-Q6202</f>
        <v>10324.9</v>
      </c>
      <c r="S6202" s="4" t="s">
        <v>24</v>
      </c>
    </row>
    <row r="6203" spans="1:19" ht="26.25" hidden="1" customHeight="1" x14ac:dyDescent="0.25">
      <c r="A6203" s="10">
        <f>+SUBTOTAL(103,$B$5:B6203)</f>
        <v>3017</v>
      </c>
      <c r="B6203" s="4" t="s">
        <v>887</v>
      </c>
      <c r="C6203" s="4" t="s">
        <v>7570</v>
      </c>
      <c r="D6203" s="4" t="s">
        <v>3893</v>
      </c>
      <c r="E6203" s="4" t="s">
        <v>57</v>
      </c>
      <c r="F6203" s="16" t="s">
        <v>131</v>
      </c>
      <c r="G6203" s="17"/>
      <c r="H6203" s="7">
        <v>11000</v>
      </c>
      <c r="I6203" s="7">
        <v>315.7</v>
      </c>
      <c r="J6203" s="7">
        <v>0</v>
      </c>
      <c r="K6203" s="7">
        <v>334.4</v>
      </c>
      <c r="L6203" s="7">
        <v>0</v>
      </c>
      <c r="M6203" s="7">
        <v>25</v>
      </c>
      <c r="N6203" s="7">
        <v>0</v>
      </c>
      <c r="O6203" s="7"/>
      <c r="P6203" s="7">
        <v>1257.0999999999999</v>
      </c>
      <c r="Q6203" s="7">
        <v>1932.2</v>
      </c>
      <c r="R6203" s="7">
        <f>H6203-Q6203</f>
        <v>9067.7999999999993</v>
      </c>
      <c r="S6203" s="4" t="s">
        <v>24</v>
      </c>
    </row>
    <row r="6204" spans="1:19" ht="26.25" hidden="1" customHeight="1" x14ac:dyDescent="0.25">
      <c r="A6204" s="10">
        <f>+SUBTOTAL(103,$B$5:B6204)</f>
        <v>3017</v>
      </c>
      <c r="B6204" s="4" t="s">
        <v>890</v>
      </c>
      <c r="C6204" s="4" t="s">
        <v>7590</v>
      </c>
      <c r="D6204" s="4" t="s">
        <v>3779</v>
      </c>
      <c r="E6204" s="4" t="s">
        <v>55</v>
      </c>
      <c r="F6204" s="16" t="s">
        <v>23</v>
      </c>
      <c r="G6204" s="17"/>
      <c r="H6204" s="7">
        <v>11000</v>
      </c>
      <c r="I6204" s="7">
        <v>315.7</v>
      </c>
      <c r="J6204" s="7">
        <v>0</v>
      </c>
      <c r="K6204" s="7">
        <v>334.4</v>
      </c>
      <c r="L6204" s="7">
        <v>0</v>
      </c>
      <c r="M6204" s="7">
        <v>25</v>
      </c>
      <c r="N6204" s="7">
        <v>0</v>
      </c>
      <c r="O6204" s="7"/>
      <c r="P6204" s="7">
        <v>1646.67</v>
      </c>
      <c r="Q6204" s="7">
        <v>2321.77</v>
      </c>
      <c r="R6204" s="7">
        <f>H6204-Q6204</f>
        <v>8678.23</v>
      </c>
      <c r="S6204" s="4" t="s">
        <v>24</v>
      </c>
    </row>
    <row r="6205" spans="1:19" ht="26.25" hidden="1" customHeight="1" x14ac:dyDescent="0.25">
      <c r="A6205" s="10">
        <f>+SUBTOTAL(103,$B$5:B6205)</f>
        <v>3017</v>
      </c>
      <c r="B6205" s="4" t="s">
        <v>892</v>
      </c>
      <c r="C6205" s="4" t="s">
        <v>7604</v>
      </c>
      <c r="D6205" s="4" t="s">
        <v>3019</v>
      </c>
      <c r="E6205" s="4" t="s">
        <v>65</v>
      </c>
      <c r="F6205" s="16" t="s">
        <v>23</v>
      </c>
      <c r="G6205" s="17"/>
      <c r="H6205" s="7">
        <v>11000</v>
      </c>
      <c r="I6205" s="7">
        <v>315.7</v>
      </c>
      <c r="J6205" s="7">
        <v>0</v>
      </c>
      <c r="K6205" s="7">
        <v>334.4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675.1</v>
      </c>
      <c r="R6205" s="7">
        <f>H6205-Q6205</f>
        <v>10324.9</v>
      </c>
      <c r="S6205" s="4" t="s">
        <v>24</v>
      </c>
    </row>
    <row r="6206" spans="1:19" ht="26.25" hidden="1" customHeight="1" x14ac:dyDescent="0.25">
      <c r="A6206" s="10">
        <f>+SUBTOTAL(103,$B$5:B6206)</f>
        <v>3017</v>
      </c>
      <c r="B6206" s="4" t="s">
        <v>4494</v>
      </c>
      <c r="C6206" s="4" t="s">
        <v>7619</v>
      </c>
      <c r="D6206" s="4" t="s">
        <v>3335</v>
      </c>
      <c r="E6206" s="4" t="s">
        <v>65</v>
      </c>
      <c r="F6206" s="16" t="s">
        <v>23</v>
      </c>
      <c r="G6206" s="17"/>
      <c r="H6206" s="7">
        <v>11000</v>
      </c>
      <c r="I6206" s="7">
        <v>315.7</v>
      </c>
      <c r="J6206" s="7">
        <v>0</v>
      </c>
      <c r="K6206" s="7">
        <v>334.4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675.1</v>
      </c>
      <c r="R6206" s="7">
        <f>H6206-Q6206</f>
        <v>10324.9</v>
      </c>
      <c r="S6206" s="4" t="s">
        <v>24</v>
      </c>
    </row>
    <row r="6207" spans="1:19" ht="26.25" hidden="1" customHeight="1" x14ac:dyDescent="0.25">
      <c r="A6207" s="10">
        <f>+SUBTOTAL(103,$B$5:B6207)</f>
        <v>3017</v>
      </c>
      <c r="B6207" s="4" t="s">
        <v>4495</v>
      </c>
      <c r="C6207" s="4" t="s">
        <v>6740</v>
      </c>
      <c r="D6207" s="4" t="s">
        <v>3623</v>
      </c>
      <c r="E6207" s="4" t="s">
        <v>61</v>
      </c>
      <c r="F6207" s="16" t="s">
        <v>23</v>
      </c>
      <c r="G6207" s="17"/>
      <c r="H6207" s="7">
        <v>11000</v>
      </c>
      <c r="I6207" s="7">
        <v>315.7</v>
      </c>
      <c r="J6207" s="7">
        <v>0</v>
      </c>
      <c r="K6207" s="7">
        <v>334.4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675.1</v>
      </c>
      <c r="R6207" s="7">
        <f>H6207-Q6207</f>
        <v>10324.9</v>
      </c>
      <c r="S6207" s="4" t="s">
        <v>38</v>
      </c>
    </row>
    <row r="6208" spans="1:19" ht="26.25" hidden="1" customHeight="1" x14ac:dyDescent="0.25">
      <c r="A6208" s="10">
        <f>+SUBTOTAL(103,$B$5:B6208)</f>
        <v>3017</v>
      </c>
      <c r="B6208" s="4" t="s">
        <v>4496</v>
      </c>
      <c r="C6208" s="4" t="s">
        <v>7620</v>
      </c>
      <c r="D6208" s="4" t="s">
        <v>3583</v>
      </c>
      <c r="E6208" s="4" t="s">
        <v>338</v>
      </c>
      <c r="F6208" s="16" t="s">
        <v>23</v>
      </c>
      <c r="G6208" s="17"/>
      <c r="H6208" s="7">
        <v>11000</v>
      </c>
      <c r="I6208" s="7">
        <v>315.7</v>
      </c>
      <c r="J6208" s="7">
        <v>0</v>
      </c>
      <c r="K6208" s="7">
        <v>334.4</v>
      </c>
      <c r="L6208" s="7">
        <v>1715.46</v>
      </c>
      <c r="M6208" s="7">
        <v>25</v>
      </c>
      <c r="N6208" s="7">
        <v>0</v>
      </c>
      <c r="O6208" s="7"/>
      <c r="P6208" s="7">
        <v>0</v>
      </c>
      <c r="Q6208" s="7">
        <v>2390.56</v>
      </c>
      <c r="R6208" s="7">
        <f>H6208-Q6208</f>
        <v>8609.44</v>
      </c>
      <c r="S6208" s="4" t="s">
        <v>38</v>
      </c>
    </row>
    <row r="6209" spans="1:19" ht="26.25" hidden="1" customHeight="1" x14ac:dyDescent="0.25">
      <c r="A6209" s="10">
        <f>+SUBTOTAL(103,$B$5:B6209)</f>
        <v>3017</v>
      </c>
      <c r="B6209" s="4" t="s">
        <v>4497</v>
      </c>
      <c r="C6209" s="4" t="s">
        <v>7624</v>
      </c>
      <c r="D6209" s="4" t="s">
        <v>3593</v>
      </c>
      <c r="E6209" s="4" t="s">
        <v>55</v>
      </c>
      <c r="F6209" s="16" t="s">
        <v>23</v>
      </c>
      <c r="G6209" s="17"/>
      <c r="H6209" s="7">
        <v>11000</v>
      </c>
      <c r="I6209" s="7">
        <v>315.7</v>
      </c>
      <c r="J6209" s="7">
        <v>0</v>
      </c>
      <c r="K6209" s="7">
        <v>334.4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675.1</v>
      </c>
      <c r="R6209" s="7">
        <f>H6209-Q6209</f>
        <v>10324.9</v>
      </c>
      <c r="S6209" s="4" t="s">
        <v>38</v>
      </c>
    </row>
    <row r="6210" spans="1:19" ht="26.25" hidden="1" customHeight="1" x14ac:dyDescent="0.25">
      <c r="A6210" s="10">
        <f>+SUBTOTAL(103,$B$5:B6210)</f>
        <v>3017</v>
      </c>
      <c r="B6210" s="4" t="s">
        <v>4498</v>
      </c>
      <c r="C6210" s="4" t="s">
        <v>7629</v>
      </c>
      <c r="D6210" s="4" t="s">
        <v>3583</v>
      </c>
      <c r="E6210" s="4" t="s">
        <v>57</v>
      </c>
      <c r="F6210" s="16" t="s">
        <v>23</v>
      </c>
      <c r="G6210" s="17"/>
      <c r="H6210" s="7">
        <v>11000</v>
      </c>
      <c r="I6210" s="7">
        <v>315.7</v>
      </c>
      <c r="J6210" s="7">
        <v>0</v>
      </c>
      <c r="K6210" s="7">
        <v>334.4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675.1</v>
      </c>
      <c r="R6210" s="7">
        <f>H6210-Q6210</f>
        <v>10324.9</v>
      </c>
      <c r="S6210" s="4" t="s">
        <v>38</v>
      </c>
    </row>
    <row r="6211" spans="1:19" ht="26.25" hidden="1" customHeight="1" x14ac:dyDescent="0.25">
      <c r="A6211" s="10">
        <f>+SUBTOTAL(103,$B$5:B6211)</f>
        <v>3017</v>
      </c>
      <c r="B6211" s="4" t="s">
        <v>900</v>
      </c>
      <c r="C6211" s="4" t="s">
        <v>7636</v>
      </c>
      <c r="D6211" s="4" t="s">
        <v>3623</v>
      </c>
      <c r="E6211" s="4" t="s">
        <v>63</v>
      </c>
      <c r="F6211" s="16" t="s">
        <v>23</v>
      </c>
      <c r="G6211" s="17"/>
      <c r="H6211" s="7">
        <v>11000</v>
      </c>
      <c r="I6211" s="7">
        <v>315.7</v>
      </c>
      <c r="J6211" s="7">
        <v>0</v>
      </c>
      <c r="K6211" s="7">
        <v>334.4</v>
      </c>
      <c r="L6211" s="7">
        <v>0</v>
      </c>
      <c r="M6211" s="7">
        <v>25</v>
      </c>
      <c r="N6211" s="7">
        <v>0</v>
      </c>
      <c r="O6211" s="7"/>
      <c r="P6211" s="7">
        <v>1811.04</v>
      </c>
      <c r="Q6211" s="7">
        <v>2486.14</v>
      </c>
      <c r="R6211" s="7">
        <f>H6211-Q6211</f>
        <v>8513.86</v>
      </c>
      <c r="S6211" s="4" t="s">
        <v>38</v>
      </c>
    </row>
    <row r="6212" spans="1:19" ht="26.25" hidden="1" customHeight="1" x14ac:dyDescent="0.25">
      <c r="A6212" s="10">
        <f>+SUBTOTAL(103,$B$5:B6212)</f>
        <v>3017</v>
      </c>
      <c r="B6212" s="4" t="s">
        <v>4499</v>
      </c>
      <c r="C6212" s="4" t="s">
        <v>7642</v>
      </c>
      <c r="D6212" s="4" t="s">
        <v>1147</v>
      </c>
      <c r="E6212" s="4" t="s">
        <v>59</v>
      </c>
      <c r="F6212" s="16" t="s">
        <v>23</v>
      </c>
      <c r="G6212" s="17"/>
      <c r="H6212" s="7">
        <v>11000</v>
      </c>
      <c r="I6212" s="7">
        <v>315.7</v>
      </c>
      <c r="J6212" s="7">
        <v>0</v>
      </c>
      <c r="K6212" s="7">
        <v>334.4</v>
      </c>
      <c r="L6212" s="7">
        <v>1715.46</v>
      </c>
      <c r="M6212" s="7">
        <v>25</v>
      </c>
      <c r="N6212" s="7">
        <v>0</v>
      </c>
      <c r="O6212" s="7"/>
      <c r="P6212" s="7">
        <v>0</v>
      </c>
      <c r="Q6212" s="7">
        <v>2390.56</v>
      </c>
      <c r="R6212" s="7">
        <f>H6212-Q6212</f>
        <v>8609.44</v>
      </c>
      <c r="S6212" s="4" t="s">
        <v>38</v>
      </c>
    </row>
    <row r="6213" spans="1:19" ht="26.25" hidden="1" customHeight="1" x14ac:dyDescent="0.25">
      <c r="A6213" s="10">
        <f>+SUBTOTAL(103,$B$5:B6213)</f>
        <v>3017</v>
      </c>
      <c r="B6213" s="4" t="s">
        <v>902</v>
      </c>
      <c r="C6213" s="4" t="s">
        <v>7646</v>
      </c>
      <c r="D6213" s="4" t="s">
        <v>1147</v>
      </c>
      <c r="E6213" s="4" t="s">
        <v>57</v>
      </c>
      <c r="F6213" s="16" t="s">
        <v>23</v>
      </c>
      <c r="G6213" s="17"/>
      <c r="H6213" s="7">
        <v>11000</v>
      </c>
      <c r="I6213" s="7">
        <v>315.7</v>
      </c>
      <c r="J6213" s="7">
        <v>0</v>
      </c>
      <c r="K6213" s="7">
        <v>334.4</v>
      </c>
      <c r="L6213" s="7">
        <v>0</v>
      </c>
      <c r="M6213" s="7">
        <v>25</v>
      </c>
      <c r="N6213" s="7">
        <v>0</v>
      </c>
      <c r="O6213" s="7"/>
      <c r="P6213" s="7">
        <v>830</v>
      </c>
      <c r="Q6213" s="7">
        <v>1505.1</v>
      </c>
      <c r="R6213" s="7">
        <f>H6213-Q6213</f>
        <v>9494.9</v>
      </c>
      <c r="S6213" s="4" t="s">
        <v>38</v>
      </c>
    </row>
    <row r="6214" spans="1:19" ht="26.25" hidden="1" customHeight="1" x14ac:dyDescent="0.25">
      <c r="A6214" s="10">
        <f>+SUBTOTAL(103,$B$5:B6214)</f>
        <v>3017</v>
      </c>
      <c r="B6214" s="4" t="s">
        <v>104</v>
      </c>
      <c r="C6214" s="4" t="s">
        <v>756</v>
      </c>
      <c r="D6214" s="4" t="s">
        <v>1147</v>
      </c>
      <c r="E6214" s="4" t="s">
        <v>52</v>
      </c>
      <c r="F6214" s="16" t="s">
        <v>23</v>
      </c>
      <c r="G6214" s="17"/>
      <c r="H6214" s="7">
        <v>11000</v>
      </c>
      <c r="I6214" s="7">
        <v>315.7</v>
      </c>
      <c r="J6214" s="7">
        <v>0</v>
      </c>
      <c r="K6214" s="7">
        <v>334.4</v>
      </c>
      <c r="L6214" s="7">
        <v>0</v>
      </c>
      <c r="M6214" s="7">
        <v>25</v>
      </c>
      <c r="N6214" s="7">
        <v>0</v>
      </c>
      <c r="O6214" s="7"/>
      <c r="P6214" s="7">
        <v>0</v>
      </c>
      <c r="Q6214" s="7">
        <v>675.1</v>
      </c>
      <c r="R6214" s="7">
        <f>H6214-Q6214</f>
        <v>10324.9</v>
      </c>
      <c r="S6214" s="4" t="s">
        <v>38</v>
      </c>
    </row>
    <row r="6215" spans="1:19" ht="26.25" hidden="1" customHeight="1" x14ac:dyDescent="0.25">
      <c r="A6215" s="10">
        <f>+SUBTOTAL(103,$B$5:B6215)</f>
        <v>3017</v>
      </c>
      <c r="B6215" s="4" t="s">
        <v>4500</v>
      </c>
      <c r="C6215" s="4" t="s">
        <v>7652</v>
      </c>
      <c r="D6215" s="4" t="s">
        <v>3623</v>
      </c>
      <c r="E6215" s="4" t="s">
        <v>57</v>
      </c>
      <c r="F6215" s="16" t="s">
        <v>23</v>
      </c>
      <c r="G6215" s="17"/>
      <c r="H6215" s="7">
        <v>11000</v>
      </c>
      <c r="I6215" s="7">
        <v>315.7</v>
      </c>
      <c r="J6215" s="7">
        <v>0</v>
      </c>
      <c r="K6215" s="7">
        <v>334.4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675.1</v>
      </c>
      <c r="R6215" s="7">
        <f>H6215-Q6215</f>
        <v>10324.9</v>
      </c>
      <c r="S6215" s="4" t="s">
        <v>38</v>
      </c>
    </row>
    <row r="6216" spans="1:19" ht="26.25" customHeight="1" x14ac:dyDescent="0.25">
      <c r="A6216" s="10">
        <f>+SUBTOTAL(103,$B$5:B6216)</f>
        <v>3018</v>
      </c>
      <c r="B6216" s="4" t="s">
        <v>903</v>
      </c>
      <c r="C6216" s="4" t="s">
        <v>7661</v>
      </c>
      <c r="D6216" s="4" t="s">
        <v>3623</v>
      </c>
      <c r="E6216" s="4" t="s">
        <v>293</v>
      </c>
      <c r="F6216" s="16" t="s">
        <v>131</v>
      </c>
      <c r="G6216" s="17" t="s">
        <v>11704</v>
      </c>
      <c r="H6216" s="7">
        <v>11000</v>
      </c>
      <c r="I6216" s="7">
        <v>315.7</v>
      </c>
      <c r="J6216" s="7">
        <v>0</v>
      </c>
      <c r="K6216" s="7">
        <v>334.4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675.1</v>
      </c>
      <c r="R6216" s="7">
        <f>H6216-Q6216</f>
        <v>10324.9</v>
      </c>
      <c r="S6216" s="4" t="s">
        <v>38</v>
      </c>
    </row>
    <row r="6217" spans="1:19" ht="26.25" customHeight="1" x14ac:dyDescent="0.25">
      <c r="A6217" s="10">
        <f>+SUBTOTAL(103,$B$5:B6217)</f>
        <v>3019</v>
      </c>
      <c r="B6217" s="4" t="s">
        <v>4039</v>
      </c>
      <c r="C6217" s="4" t="s">
        <v>7662</v>
      </c>
      <c r="D6217" s="4" t="s">
        <v>3623</v>
      </c>
      <c r="E6217" s="4" t="s">
        <v>119</v>
      </c>
      <c r="F6217" s="16" t="s">
        <v>23</v>
      </c>
      <c r="G6217" s="17"/>
      <c r="H6217" s="7">
        <v>11000</v>
      </c>
      <c r="I6217" s="7">
        <v>315.7</v>
      </c>
      <c r="J6217" s="7">
        <v>0</v>
      </c>
      <c r="K6217" s="7">
        <v>334.4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675.1</v>
      </c>
      <c r="R6217" s="7">
        <f>H6217-Q6217</f>
        <v>10324.9</v>
      </c>
      <c r="S6217" s="4" t="s">
        <v>38</v>
      </c>
    </row>
    <row r="6218" spans="1:19" ht="26.25" hidden="1" customHeight="1" x14ac:dyDescent="0.25">
      <c r="A6218" s="10">
        <f>+SUBTOTAL(103,$B$5:B6218)</f>
        <v>3019</v>
      </c>
      <c r="B6218" s="4" t="s">
        <v>4501</v>
      </c>
      <c r="C6218" s="4" t="s">
        <v>7665</v>
      </c>
      <c r="D6218" s="4" t="s">
        <v>2454</v>
      </c>
      <c r="E6218" s="4" t="s">
        <v>61</v>
      </c>
      <c r="F6218" s="16" t="s">
        <v>23</v>
      </c>
      <c r="G6218" s="17" t="s">
        <v>11704</v>
      </c>
      <c r="H6218" s="7">
        <v>11000</v>
      </c>
      <c r="I6218" s="7">
        <v>315.7</v>
      </c>
      <c r="J6218" s="7">
        <v>0</v>
      </c>
      <c r="K6218" s="7">
        <v>334.4</v>
      </c>
      <c r="L6218" s="7">
        <v>3430.92</v>
      </c>
      <c r="M6218" s="7">
        <v>25</v>
      </c>
      <c r="N6218" s="7">
        <v>0</v>
      </c>
      <c r="O6218" s="7"/>
      <c r="P6218" s="7">
        <v>0</v>
      </c>
      <c r="Q6218" s="7">
        <v>4106.0200000000004</v>
      </c>
      <c r="R6218" s="7">
        <f>H6218-Q6218</f>
        <v>6893.98</v>
      </c>
      <c r="S6218" s="4" t="s">
        <v>38</v>
      </c>
    </row>
    <row r="6219" spans="1:19" ht="26.25" customHeight="1" x14ac:dyDescent="0.25">
      <c r="A6219" s="10">
        <f>+SUBTOTAL(103,$B$5:B6219)</f>
        <v>3020</v>
      </c>
      <c r="B6219" s="4" t="s">
        <v>4502</v>
      </c>
      <c r="C6219" s="4" t="s">
        <v>6230</v>
      </c>
      <c r="D6219" s="4" t="s">
        <v>4503</v>
      </c>
      <c r="E6219" s="4" t="s">
        <v>571</v>
      </c>
      <c r="F6219" s="16" t="s">
        <v>23</v>
      </c>
      <c r="G6219" s="17" t="s">
        <v>11704</v>
      </c>
      <c r="H6219" s="7">
        <v>11000</v>
      </c>
      <c r="I6219" s="7">
        <v>315.7</v>
      </c>
      <c r="J6219" s="7">
        <v>0</v>
      </c>
      <c r="K6219" s="7">
        <v>334.4</v>
      </c>
      <c r="L6219" s="7">
        <v>0</v>
      </c>
      <c r="M6219" s="7">
        <v>25</v>
      </c>
      <c r="N6219" s="7">
        <v>180</v>
      </c>
      <c r="O6219" s="7"/>
      <c r="P6219" s="7">
        <v>50</v>
      </c>
      <c r="Q6219" s="7">
        <v>905.1</v>
      </c>
      <c r="R6219" s="7">
        <f>H6219-Q6219</f>
        <v>10094.9</v>
      </c>
      <c r="S6219" s="4" t="s">
        <v>38</v>
      </c>
    </row>
    <row r="6220" spans="1:19" ht="26.25" hidden="1" customHeight="1" x14ac:dyDescent="0.25">
      <c r="A6220" s="10">
        <f>+SUBTOTAL(103,$B$5:B6220)</f>
        <v>3020</v>
      </c>
      <c r="B6220" s="4" t="s">
        <v>467</v>
      </c>
      <c r="C6220" s="4" t="s">
        <v>6434</v>
      </c>
      <c r="D6220" s="4" t="s">
        <v>3593</v>
      </c>
      <c r="E6220" s="4" t="s">
        <v>57</v>
      </c>
      <c r="F6220" s="16" t="s">
        <v>23</v>
      </c>
      <c r="G6220" s="17"/>
      <c r="H6220" s="7">
        <v>11000</v>
      </c>
      <c r="I6220" s="7">
        <v>315.7</v>
      </c>
      <c r="J6220" s="7">
        <v>0</v>
      </c>
      <c r="K6220" s="7">
        <v>334.4</v>
      </c>
      <c r="L6220" s="7">
        <v>0</v>
      </c>
      <c r="M6220" s="7">
        <v>25</v>
      </c>
      <c r="N6220" s="7">
        <v>0</v>
      </c>
      <c r="O6220" s="7"/>
      <c r="P6220" s="7">
        <v>2268.04</v>
      </c>
      <c r="Q6220" s="7">
        <v>2943.14</v>
      </c>
      <c r="R6220" s="7">
        <f>H6220-Q6220</f>
        <v>8056.8600000000006</v>
      </c>
      <c r="S6220" s="4" t="s">
        <v>24</v>
      </c>
    </row>
    <row r="6221" spans="1:19" ht="26.25" hidden="1" customHeight="1" x14ac:dyDescent="0.25">
      <c r="A6221" s="10">
        <f>+SUBTOTAL(103,$B$5:B6221)</f>
        <v>3020</v>
      </c>
      <c r="B6221" s="4" t="s">
        <v>467</v>
      </c>
      <c r="C6221" s="4" t="s">
        <v>6147</v>
      </c>
      <c r="D6221" s="4" t="s">
        <v>3019</v>
      </c>
      <c r="E6221" s="4" t="s">
        <v>63</v>
      </c>
      <c r="F6221" s="16" t="s">
        <v>23</v>
      </c>
      <c r="G6221" s="17"/>
      <c r="H6221" s="7">
        <v>11000</v>
      </c>
      <c r="I6221" s="7">
        <v>315.7</v>
      </c>
      <c r="J6221" s="7">
        <v>0</v>
      </c>
      <c r="K6221" s="7">
        <v>334.4</v>
      </c>
      <c r="L6221" s="7">
        <v>0</v>
      </c>
      <c r="M6221" s="7">
        <v>25</v>
      </c>
      <c r="N6221" s="7">
        <v>0</v>
      </c>
      <c r="O6221" s="7"/>
      <c r="P6221" s="7">
        <v>711.04</v>
      </c>
      <c r="Q6221" s="7">
        <v>1386.14</v>
      </c>
      <c r="R6221" s="7">
        <f>H6221-Q6221</f>
        <v>9613.86</v>
      </c>
      <c r="S6221" s="4" t="s">
        <v>24</v>
      </c>
    </row>
    <row r="6222" spans="1:19" ht="26.25" hidden="1" customHeight="1" x14ac:dyDescent="0.25">
      <c r="A6222" s="10">
        <f>+SUBTOTAL(103,$B$5:B6222)</f>
        <v>3020</v>
      </c>
      <c r="B6222" s="4" t="s">
        <v>467</v>
      </c>
      <c r="C6222" s="4" t="s">
        <v>7674</v>
      </c>
      <c r="D6222" s="4" t="s">
        <v>3593</v>
      </c>
      <c r="E6222" s="4" t="s">
        <v>52</v>
      </c>
      <c r="F6222" s="16" t="s">
        <v>23</v>
      </c>
      <c r="G6222" s="17"/>
      <c r="H6222" s="7">
        <v>11000</v>
      </c>
      <c r="I6222" s="7">
        <v>315.7</v>
      </c>
      <c r="J6222" s="7">
        <v>0</v>
      </c>
      <c r="K6222" s="7">
        <v>334.4</v>
      </c>
      <c r="L6222" s="7">
        <v>0</v>
      </c>
      <c r="M6222" s="7">
        <v>25</v>
      </c>
      <c r="N6222" s="7">
        <v>0</v>
      </c>
      <c r="O6222" s="7"/>
      <c r="P6222" s="7">
        <v>1500</v>
      </c>
      <c r="Q6222" s="7">
        <v>2175.1</v>
      </c>
      <c r="R6222" s="7">
        <f>H6222-Q6222</f>
        <v>8824.9</v>
      </c>
      <c r="S6222" s="4" t="s">
        <v>24</v>
      </c>
    </row>
    <row r="6223" spans="1:19" ht="26.25" hidden="1" customHeight="1" x14ac:dyDescent="0.25">
      <c r="A6223" s="10">
        <f>+SUBTOTAL(103,$B$5:B6223)</f>
        <v>3020</v>
      </c>
      <c r="B6223" s="4" t="s">
        <v>467</v>
      </c>
      <c r="C6223" s="4" t="s">
        <v>5769</v>
      </c>
      <c r="D6223" s="4" t="s">
        <v>3593</v>
      </c>
      <c r="E6223" s="4" t="s">
        <v>63</v>
      </c>
      <c r="F6223" s="16" t="s">
        <v>23</v>
      </c>
      <c r="G6223" s="17"/>
      <c r="H6223" s="7">
        <v>11000</v>
      </c>
      <c r="I6223" s="7">
        <v>315.7</v>
      </c>
      <c r="J6223" s="7">
        <v>0</v>
      </c>
      <c r="K6223" s="7">
        <v>334.4</v>
      </c>
      <c r="L6223" s="7">
        <v>0</v>
      </c>
      <c r="M6223" s="7">
        <v>25</v>
      </c>
      <c r="N6223" s="7">
        <v>0</v>
      </c>
      <c r="O6223" s="7"/>
      <c r="P6223" s="7">
        <v>2074.89</v>
      </c>
      <c r="Q6223" s="7">
        <v>2749.99</v>
      </c>
      <c r="R6223" s="7">
        <f>H6223-Q6223</f>
        <v>8250.01</v>
      </c>
      <c r="S6223" s="4" t="s">
        <v>24</v>
      </c>
    </row>
    <row r="6224" spans="1:19" ht="26.25" hidden="1" customHeight="1" x14ac:dyDescent="0.25">
      <c r="A6224" s="10">
        <f>+SUBTOTAL(103,$B$5:B6224)</f>
        <v>3020</v>
      </c>
      <c r="B6224" s="4" t="s">
        <v>467</v>
      </c>
      <c r="C6224" s="4" t="s">
        <v>7680</v>
      </c>
      <c r="D6224" s="4" t="s">
        <v>3593</v>
      </c>
      <c r="E6224" s="4" t="s">
        <v>57</v>
      </c>
      <c r="F6224" s="16" t="s">
        <v>23</v>
      </c>
      <c r="G6224" s="17"/>
      <c r="H6224" s="7">
        <v>11000</v>
      </c>
      <c r="I6224" s="7">
        <v>315.7</v>
      </c>
      <c r="J6224" s="7">
        <v>0</v>
      </c>
      <c r="K6224" s="7">
        <v>334.4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675.1</v>
      </c>
      <c r="R6224" s="7">
        <f>H6224-Q6224</f>
        <v>10324.9</v>
      </c>
      <c r="S6224" s="4" t="s">
        <v>24</v>
      </c>
    </row>
    <row r="6225" spans="1:19" ht="26.25" hidden="1" customHeight="1" x14ac:dyDescent="0.25">
      <c r="A6225" s="10">
        <f>+SUBTOTAL(103,$B$5:B6225)</f>
        <v>3020</v>
      </c>
      <c r="B6225" s="4" t="s">
        <v>467</v>
      </c>
      <c r="C6225" s="4" t="s">
        <v>7688</v>
      </c>
      <c r="D6225" s="4" t="s">
        <v>3893</v>
      </c>
      <c r="E6225" s="4" t="s">
        <v>52</v>
      </c>
      <c r="F6225" s="16" t="s">
        <v>23</v>
      </c>
      <c r="G6225" s="17"/>
      <c r="H6225" s="7">
        <v>11000</v>
      </c>
      <c r="I6225" s="7">
        <v>315.7</v>
      </c>
      <c r="J6225" s="7">
        <v>0</v>
      </c>
      <c r="K6225" s="7">
        <v>334.4</v>
      </c>
      <c r="L6225" s="7">
        <v>0</v>
      </c>
      <c r="M6225" s="7">
        <v>25</v>
      </c>
      <c r="N6225" s="7">
        <v>0</v>
      </c>
      <c r="O6225" s="7"/>
      <c r="P6225" s="7">
        <v>2322.3200000000002</v>
      </c>
      <c r="Q6225" s="7">
        <v>2997.42</v>
      </c>
      <c r="R6225" s="7">
        <f>H6225-Q6225</f>
        <v>8002.58</v>
      </c>
      <c r="S6225" s="4" t="s">
        <v>24</v>
      </c>
    </row>
    <row r="6226" spans="1:19" ht="26.25" hidden="1" customHeight="1" x14ac:dyDescent="0.25">
      <c r="A6226" s="10">
        <f>+SUBTOTAL(103,$B$5:B6226)</f>
        <v>3020</v>
      </c>
      <c r="B6226" s="4" t="s">
        <v>467</v>
      </c>
      <c r="C6226" s="4" t="s">
        <v>6710</v>
      </c>
      <c r="D6226" s="4" t="s">
        <v>3978</v>
      </c>
      <c r="E6226" s="4" t="s">
        <v>57</v>
      </c>
      <c r="F6226" s="16" t="s">
        <v>23</v>
      </c>
      <c r="G6226" s="17"/>
      <c r="H6226" s="7">
        <v>11000</v>
      </c>
      <c r="I6226" s="7">
        <v>315.7</v>
      </c>
      <c r="J6226" s="7">
        <v>0</v>
      </c>
      <c r="K6226" s="7">
        <v>334.4</v>
      </c>
      <c r="L6226" s="7">
        <v>0</v>
      </c>
      <c r="M6226" s="7">
        <v>25</v>
      </c>
      <c r="N6226" s="7">
        <v>0</v>
      </c>
      <c r="O6226" s="7"/>
      <c r="P6226" s="7">
        <v>7033.61</v>
      </c>
      <c r="Q6226" s="7">
        <v>7708.71</v>
      </c>
      <c r="R6226" s="7">
        <f>H6226-Q6226</f>
        <v>3291.29</v>
      </c>
      <c r="S6226" s="4" t="s">
        <v>24</v>
      </c>
    </row>
    <row r="6227" spans="1:19" ht="26.25" hidden="1" customHeight="1" x14ac:dyDescent="0.25">
      <c r="A6227" s="10">
        <f>+SUBTOTAL(103,$B$5:B6227)</f>
        <v>3020</v>
      </c>
      <c r="B6227" s="4" t="s">
        <v>467</v>
      </c>
      <c r="C6227" s="4" t="s">
        <v>1800</v>
      </c>
      <c r="D6227" s="4" t="s">
        <v>3463</v>
      </c>
      <c r="E6227" s="4" t="s">
        <v>52</v>
      </c>
      <c r="F6227" s="16" t="s">
        <v>23</v>
      </c>
      <c r="G6227" s="17"/>
      <c r="H6227" s="7">
        <v>11000</v>
      </c>
      <c r="I6227" s="7">
        <v>315.7</v>
      </c>
      <c r="J6227" s="7">
        <v>0</v>
      </c>
      <c r="K6227" s="7">
        <v>334.4</v>
      </c>
      <c r="L6227" s="7">
        <v>0</v>
      </c>
      <c r="M6227" s="7">
        <v>25</v>
      </c>
      <c r="N6227" s="7">
        <v>0</v>
      </c>
      <c r="O6227" s="7"/>
      <c r="P6227" s="7">
        <v>1832.19</v>
      </c>
      <c r="Q6227" s="7">
        <v>2507.29</v>
      </c>
      <c r="R6227" s="7">
        <f>H6227-Q6227</f>
        <v>8492.7099999999991</v>
      </c>
      <c r="S6227" s="4" t="s">
        <v>24</v>
      </c>
    </row>
    <row r="6228" spans="1:19" ht="26.25" hidden="1" customHeight="1" x14ac:dyDescent="0.25">
      <c r="A6228" s="10">
        <f>+SUBTOTAL(103,$B$5:B6228)</f>
        <v>3020</v>
      </c>
      <c r="B6228" s="4" t="s">
        <v>467</v>
      </c>
      <c r="C6228" s="4" t="s">
        <v>7694</v>
      </c>
      <c r="D6228" s="4" t="s">
        <v>3623</v>
      </c>
      <c r="E6228" s="4" t="s">
        <v>61</v>
      </c>
      <c r="F6228" s="16" t="s">
        <v>23</v>
      </c>
      <c r="G6228" s="17"/>
      <c r="H6228" s="7">
        <v>11000</v>
      </c>
      <c r="I6228" s="7">
        <v>315.7</v>
      </c>
      <c r="J6228" s="7">
        <v>0</v>
      </c>
      <c r="K6228" s="7">
        <v>334.4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675.1</v>
      </c>
      <c r="R6228" s="7">
        <f>H6228-Q6228</f>
        <v>10324.9</v>
      </c>
      <c r="S6228" s="4" t="s">
        <v>24</v>
      </c>
    </row>
    <row r="6229" spans="1:19" ht="26.25" hidden="1" customHeight="1" x14ac:dyDescent="0.25">
      <c r="A6229" s="10">
        <f>+SUBTOTAL(103,$B$5:B6229)</f>
        <v>3020</v>
      </c>
      <c r="B6229" s="4" t="s">
        <v>467</v>
      </c>
      <c r="C6229" s="4" t="s">
        <v>7582</v>
      </c>
      <c r="D6229" s="4" t="s">
        <v>3019</v>
      </c>
      <c r="E6229" s="4" t="s">
        <v>57</v>
      </c>
      <c r="F6229" s="16" t="s">
        <v>23</v>
      </c>
      <c r="G6229" s="17"/>
      <c r="H6229" s="7">
        <v>11000</v>
      </c>
      <c r="I6229" s="7">
        <v>315.7</v>
      </c>
      <c r="J6229" s="7">
        <v>0</v>
      </c>
      <c r="K6229" s="7">
        <v>334.4</v>
      </c>
      <c r="L6229" s="7">
        <v>0</v>
      </c>
      <c r="M6229" s="7">
        <v>25</v>
      </c>
      <c r="N6229" s="7">
        <v>0</v>
      </c>
      <c r="O6229" s="7"/>
      <c r="P6229" s="7">
        <v>2166.83</v>
      </c>
      <c r="Q6229" s="7">
        <v>2841.93</v>
      </c>
      <c r="R6229" s="7">
        <f>H6229-Q6229</f>
        <v>8158.07</v>
      </c>
      <c r="S6229" s="4" t="s">
        <v>24</v>
      </c>
    </row>
    <row r="6230" spans="1:19" ht="26.25" hidden="1" customHeight="1" x14ac:dyDescent="0.25">
      <c r="A6230" s="10">
        <f>+SUBTOTAL(103,$B$5:B6230)</f>
        <v>3020</v>
      </c>
      <c r="B6230" s="4" t="s">
        <v>904</v>
      </c>
      <c r="C6230" s="4" t="s">
        <v>7698</v>
      </c>
      <c r="D6230" s="4" t="s">
        <v>3593</v>
      </c>
      <c r="E6230" s="4" t="s">
        <v>52</v>
      </c>
      <c r="F6230" s="16" t="s">
        <v>23</v>
      </c>
      <c r="G6230" s="17"/>
      <c r="H6230" s="7">
        <v>11000</v>
      </c>
      <c r="I6230" s="7">
        <v>315.7</v>
      </c>
      <c r="J6230" s="7">
        <v>0</v>
      </c>
      <c r="K6230" s="7">
        <v>334.4</v>
      </c>
      <c r="L6230" s="7">
        <v>1715.46</v>
      </c>
      <c r="M6230" s="7">
        <v>25</v>
      </c>
      <c r="N6230" s="7">
        <v>0</v>
      </c>
      <c r="O6230" s="7"/>
      <c r="P6230" s="7">
        <v>0</v>
      </c>
      <c r="Q6230" s="7">
        <v>2390.56</v>
      </c>
      <c r="R6230" s="7">
        <f>H6230-Q6230</f>
        <v>8609.44</v>
      </c>
      <c r="S6230" s="4" t="s">
        <v>24</v>
      </c>
    </row>
    <row r="6231" spans="1:19" ht="26.25" hidden="1" customHeight="1" x14ac:dyDescent="0.25">
      <c r="A6231" s="10">
        <f>+SUBTOTAL(103,$B$5:B6231)</f>
        <v>3020</v>
      </c>
      <c r="B6231" s="4" t="s">
        <v>904</v>
      </c>
      <c r="C6231" s="4" t="s">
        <v>7705</v>
      </c>
      <c r="D6231" s="4" t="s">
        <v>3593</v>
      </c>
      <c r="E6231" s="4" t="s">
        <v>61</v>
      </c>
      <c r="F6231" s="16" t="s">
        <v>23</v>
      </c>
      <c r="G6231" s="17"/>
      <c r="H6231" s="7">
        <v>11000</v>
      </c>
      <c r="I6231" s="7">
        <v>315.7</v>
      </c>
      <c r="J6231" s="7">
        <v>0</v>
      </c>
      <c r="K6231" s="7">
        <v>334.4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675.1</v>
      </c>
      <c r="R6231" s="7">
        <f>H6231-Q6231</f>
        <v>10324.9</v>
      </c>
      <c r="S6231" s="4" t="s">
        <v>24</v>
      </c>
    </row>
    <row r="6232" spans="1:19" ht="26.25" hidden="1" customHeight="1" x14ac:dyDescent="0.25">
      <c r="A6232" s="10">
        <f>+SUBTOTAL(103,$B$5:B6232)</f>
        <v>3020</v>
      </c>
      <c r="B6232" s="4" t="s">
        <v>905</v>
      </c>
      <c r="C6232" s="4" t="s">
        <v>7706</v>
      </c>
      <c r="D6232" s="4" t="s">
        <v>3019</v>
      </c>
      <c r="E6232" s="4" t="s">
        <v>63</v>
      </c>
      <c r="F6232" s="16" t="s">
        <v>23</v>
      </c>
      <c r="G6232" s="17" t="s">
        <v>11704</v>
      </c>
      <c r="H6232" s="7">
        <v>11000</v>
      </c>
      <c r="I6232" s="7">
        <v>315.7</v>
      </c>
      <c r="J6232" s="7">
        <v>0</v>
      </c>
      <c r="K6232" s="7">
        <v>334.4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675.1</v>
      </c>
      <c r="R6232" s="7">
        <f>H6232-Q6232</f>
        <v>10324.9</v>
      </c>
      <c r="S6232" s="4" t="s">
        <v>24</v>
      </c>
    </row>
    <row r="6233" spans="1:19" ht="26.25" hidden="1" customHeight="1" x14ac:dyDescent="0.25">
      <c r="A6233" s="10">
        <f>+SUBTOTAL(103,$B$5:B6233)</f>
        <v>3020</v>
      </c>
      <c r="B6233" s="4" t="s">
        <v>906</v>
      </c>
      <c r="C6233" s="4" t="s">
        <v>6497</v>
      </c>
      <c r="D6233" s="4" t="s">
        <v>3152</v>
      </c>
      <c r="E6233" s="4" t="s">
        <v>55</v>
      </c>
      <c r="F6233" s="16" t="s">
        <v>23</v>
      </c>
      <c r="G6233" s="17"/>
      <c r="H6233" s="7">
        <v>11000</v>
      </c>
      <c r="I6233" s="7">
        <v>315.7</v>
      </c>
      <c r="J6233" s="7">
        <v>0</v>
      </c>
      <c r="K6233" s="7">
        <v>334.4</v>
      </c>
      <c r="L6233" s="7">
        <v>0</v>
      </c>
      <c r="M6233" s="7">
        <v>25</v>
      </c>
      <c r="N6233" s="7">
        <v>0</v>
      </c>
      <c r="O6233" s="7"/>
      <c r="P6233" s="7">
        <v>1000</v>
      </c>
      <c r="Q6233" s="7">
        <v>1675.1</v>
      </c>
      <c r="R6233" s="7">
        <f>H6233-Q6233</f>
        <v>9324.9</v>
      </c>
      <c r="S6233" s="4" t="s">
        <v>24</v>
      </c>
    </row>
    <row r="6234" spans="1:19" ht="26.25" hidden="1" customHeight="1" x14ac:dyDescent="0.25">
      <c r="A6234" s="10">
        <f>+SUBTOTAL(103,$B$5:B6234)</f>
        <v>3020</v>
      </c>
      <c r="B6234" s="4" t="s">
        <v>906</v>
      </c>
      <c r="C6234" s="4" t="s">
        <v>7713</v>
      </c>
      <c r="D6234" s="4" t="s">
        <v>3067</v>
      </c>
      <c r="E6234" s="4" t="s">
        <v>61</v>
      </c>
      <c r="F6234" s="16" t="s">
        <v>23</v>
      </c>
      <c r="G6234" s="17"/>
      <c r="H6234" s="7">
        <v>11000</v>
      </c>
      <c r="I6234" s="7">
        <v>315.7</v>
      </c>
      <c r="J6234" s="7">
        <v>0</v>
      </c>
      <c r="K6234" s="7">
        <v>334.4</v>
      </c>
      <c r="L6234" s="7">
        <v>0</v>
      </c>
      <c r="M6234" s="7">
        <v>25</v>
      </c>
      <c r="N6234" s="7">
        <v>0</v>
      </c>
      <c r="O6234" s="7"/>
      <c r="P6234" s="7">
        <v>0</v>
      </c>
      <c r="Q6234" s="7">
        <v>675.1</v>
      </c>
      <c r="R6234" s="7">
        <f>H6234-Q6234</f>
        <v>10324.9</v>
      </c>
      <c r="S6234" s="4" t="s">
        <v>24</v>
      </c>
    </row>
    <row r="6235" spans="1:19" ht="26.25" hidden="1" customHeight="1" x14ac:dyDescent="0.25">
      <c r="A6235" s="10">
        <f>+SUBTOTAL(103,$B$5:B6235)</f>
        <v>3020</v>
      </c>
      <c r="B6235" s="4" t="s">
        <v>2369</v>
      </c>
      <c r="C6235" s="4" t="s">
        <v>7722</v>
      </c>
      <c r="D6235" s="4" t="s">
        <v>3893</v>
      </c>
      <c r="E6235" s="4" t="s">
        <v>59</v>
      </c>
      <c r="F6235" s="16" t="s">
        <v>23</v>
      </c>
      <c r="G6235" s="17"/>
      <c r="H6235" s="7">
        <v>11000</v>
      </c>
      <c r="I6235" s="7">
        <v>315.7</v>
      </c>
      <c r="J6235" s="7">
        <v>0</v>
      </c>
      <c r="K6235" s="7">
        <v>334.4</v>
      </c>
      <c r="L6235" s="7">
        <v>0</v>
      </c>
      <c r="M6235" s="7">
        <v>25</v>
      </c>
      <c r="N6235" s="7">
        <v>0</v>
      </c>
      <c r="O6235" s="7"/>
      <c r="P6235" s="7">
        <v>355.52</v>
      </c>
      <c r="Q6235" s="7">
        <v>1030.6199999999999</v>
      </c>
      <c r="R6235" s="7">
        <f>H6235-Q6235</f>
        <v>9969.380000000001</v>
      </c>
      <c r="S6235" s="4" t="s">
        <v>24</v>
      </c>
    </row>
    <row r="6236" spans="1:19" ht="26.25" hidden="1" customHeight="1" x14ac:dyDescent="0.25">
      <c r="A6236" s="10">
        <f>+SUBTOTAL(103,$B$5:B6236)</f>
        <v>3020</v>
      </c>
      <c r="B6236" s="4" t="s">
        <v>2372</v>
      </c>
      <c r="C6236" s="4" t="s">
        <v>7745</v>
      </c>
      <c r="D6236" s="4" t="s">
        <v>3019</v>
      </c>
      <c r="E6236" s="4" t="s">
        <v>61</v>
      </c>
      <c r="F6236" s="16" t="s">
        <v>23</v>
      </c>
      <c r="G6236" s="17"/>
      <c r="H6236" s="7">
        <v>11000</v>
      </c>
      <c r="I6236" s="7">
        <v>315.7</v>
      </c>
      <c r="J6236" s="7">
        <v>0</v>
      </c>
      <c r="K6236" s="7">
        <v>334.4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675.1</v>
      </c>
      <c r="R6236" s="7">
        <f>H6236-Q6236</f>
        <v>10324.9</v>
      </c>
      <c r="S6236" s="4" t="s">
        <v>24</v>
      </c>
    </row>
    <row r="6237" spans="1:19" ht="26.25" hidden="1" customHeight="1" x14ac:dyDescent="0.25">
      <c r="A6237" s="10">
        <f>+SUBTOTAL(103,$B$5:B6237)</f>
        <v>3020</v>
      </c>
      <c r="B6237" s="4" t="s">
        <v>4504</v>
      </c>
      <c r="C6237" s="4" t="s">
        <v>7751</v>
      </c>
      <c r="D6237" s="4" t="s">
        <v>3593</v>
      </c>
      <c r="E6237" s="4" t="s">
        <v>61</v>
      </c>
      <c r="F6237" s="16" t="s">
        <v>23</v>
      </c>
      <c r="G6237" s="17"/>
      <c r="H6237" s="7">
        <v>11000</v>
      </c>
      <c r="I6237" s="7">
        <v>315.7</v>
      </c>
      <c r="J6237" s="7">
        <v>0</v>
      </c>
      <c r="K6237" s="7">
        <v>334.4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675.1</v>
      </c>
      <c r="R6237" s="7">
        <f>H6237-Q6237</f>
        <v>10324.9</v>
      </c>
      <c r="S6237" s="4" t="s">
        <v>24</v>
      </c>
    </row>
    <row r="6238" spans="1:19" ht="26.25" hidden="1" customHeight="1" x14ac:dyDescent="0.25">
      <c r="A6238" s="10">
        <f>+SUBTOTAL(103,$B$5:B6238)</f>
        <v>3020</v>
      </c>
      <c r="B6238" s="4" t="s">
        <v>4505</v>
      </c>
      <c r="C6238" s="4" t="s">
        <v>7759</v>
      </c>
      <c r="D6238" s="4" t="s">
        <v>1147</v>
      </c>
      <c r="E6238" s="4" t="s">
        <v>52</v>
      </c>
      <c r="F6238" s="16" t="s">
        <v>23</v>
      </c>
      <c r="G6238" s="17"/>
      <c r="H6238" s="7">
        <v>11000</v>
      </c>
      <c r="I6238" s="7">
        <v>315.7</v>
      </c>
      <c r="J6238" s="7">
        <v>0</v>
      </c>
      <c r="K6238" s="7">
        <v>334.4</v>
      </c>
      <c r="L6238" s="7">
        <v>0</v>
      </c>
      <c r="M6238" s="7">
        <v>25</v>
      </c>
      <c r="N6238" s="7">
        <v>0</v>
      </c>
      <c r="O6238" s="7"/>
      <c r="P6238" s="7">
        <v>0</v>
      </c>
      <c r="Q6238" s="7">
        <v>675.1</v>
      </c>
      <c r="R6238" s="7">
        <f>H6238-Q6238</f>
        <v>10324.9</v>
      </c>
      <c r="S6238" s="4" t="s">
        <v>38</v>
      </c>
    </row>
    <row r="6239" spans="1:19" ht="26.25" hidden="1" customHeight="1" x14ac:dyDescent="0.25">
      <c r="A6239" s="10">
        <f>+SUBTOTAL(103,$B$5:B6239)</f>
        <v>3020</v>
      </c>
      <c r="B6239" s="4" t="s">
        <v>915</v>
      </c>
      <c r="C6239" s="4" t="s">
        <v>7760</v>
      </c>
      <c r="D6239" s="4" t="s">
        <v>3019</v>
      </c>
      <c r="E6239" s="4" t="s">
        <v>338</v>
      </c>
      <c r="F6239" s="16" t="s">
        <v>23</v>
      </c>
      <c r="G6239" s="17"/>
      <c r="H6239" s="7">
        <v>11000</v>
      </c>
      <c r="I6239" s="7">
        <v>315.7</v>
      </c>
      <c r="J6239" s="7">
        <v>0</v>
      </c>
      <c r="K6239" s="7">
        <v>334.4</v>
      </c>
      <c r="L6239" s="7">
        <v>0</v>
      </c>
      <c r="M6239" s="7">
        <v>25</v>
      </c>
      <c r="N6239" s="7">
        <v>0</v>
      </c>
      <c r="O6239" s="7"/>
      <c r="P6239" s="7">
        <v>0</v>
      </c>
      <c r="Q6239" s="7">
        <v>675.1</v>
      </c>
      <c r="R6239" s="7">
        <f>H6239-Q6239</f>
        <v>10324.9</v>
      </c>
      <c r="S6239" s="4" t="s">
        <v>24</v>
      </c>
    </row>
    <row r="6240" spans="1:19" ht="26.25" hidden="1" customHeight="1" x14ac:dyDescent="0.25">
      <c r="A6240" s="10">
        <f>+SUBTOTAL(103,$B$5:B6240)</f>
        <v>3020</v>
      </c>
      <c r="B6240" s="4" t="s">
        <v>4506</v>
      </c>
      <c r="C6240" s="4" t="s">
        <v>7771</v>
      </c>
      <c r="D6240" s="4" t="s">
        <v>3593</v>
      </c>
      <c r="E6240" s="4" t="s">
        <v>61</v>
      </c>
      <c r="F6240" s="16" t="s">
        <v>23</v>
      </c>
      <c r="G6240" s="17"/>
      <c r="H6240" s="7">
        <v>11000</v>
      </c>
      <c r="I6240" s="7">
        <v>315.7</v>
      </c>
      <c r="J6240" s="7">
        <v>0</v>
      </c>
      <c r="K6240" s="7">
        <v>334.4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675.1</v>
      </c>
      <c r="R6240" s="7">
        <f>H6240-Q6240</f>
        <v>10324.9</v>
      </c>
      <c r="S6240" s="4" t="s">
        <v>24</v>
      </c>
    </row>
    <row r="6241" spans="1:19" ht="26.25" hidden="1" customHeight="1" x14ac:dyDescent="0.25">
      <c r="A6241" s="10">
        <f>+SUBTOTAL(103,$B$5:B6241)</f>
        <v>3020</v>
      </c>
      <c r="B6241" s="4" t="s">
        <v>4507</v>
      </c>
      <c r="C6241" s="4" t="s">
        <v>7804</v>
      </c>
      <c r="D6241" s="4" t="s">
        <v>1147</v>
      </c>
      <c r="E6241" s="4" t="s">
        <v>52</v>
      </c>
      <c r="F6241" s="16" t="s">
        <v>23</v>
      </c>
      <c r="G6241" s="17"/>
      <c r="H6241" s="7">
        <v>11000</v>
      </c>
      <c r="I6241" s="7">
        <v>315.7</v>
      </c>
      <c r="J6241" s="7">
        <v>0</v>
      </c>
      <c r="K6241" s="7">
        <v>334.4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675.1</v>
      </c>
      <c r="R6241" s="7">
        <f>H6241-Q6241</f>
        <v>10324.9</v>
      </c>
      <c r="S6241" s="4" t="s">
        <v>38</v>
      </c>
    </row>
    <row r="6242" spans="1:19" ht="26.25" hidden="1" customHeight="1" x14ac:dyDescent="0.25">
      <c r="A6242" s="10">
        <f>+SUBTOTAL(103,$B$5:B6242)</f>
        <v>3020</v>
      </c>
      <c r="B6242" s="4" t="s">
        <v>3008</v>
      </c>
      <c r="C6242" s="4" t="s">
        <v>7354</v>
      </c>
      <c r="D6242" s="4" t="s">
        <v>3019</v>
      </c>
      <c r="E6242" s="4" t="s">
        <v>57</v>
      </c>
      <c r="F6242" s="16" t="s">
        <v>23</v>
      </c>
      <c r="G6242" s="17"/>
      <c r="H6242" s="7">
        <v>11000</v>
      </c>
      <c r="I6242" s="7">
        <v>315.7</v>
      </c>
      <c r="J6242" s="7">
        <v>0</v>
      </c>
      <c r="K6242" s="7">
        <v>334.4</v>
      </c>
      <c r="L6242" s="7">
        <v>0</v>
      </c>
      <c r="M6242" s="7">
        <v>25</v>
      </c>
      <c r="N6242" s="7">
        <v>0</v>
      </c>
      <c r="O6242" s="7"/>
      <c r="P6242" s="7">
        <v>355.52</v>
      </c>
      <c r="Q6242" s="7">
        <v>1030.6199999999999</v>
      </c>
      <c r="R6242" s="7">
        <f>H6242-Q6242</f>
        <v>9969.380000000001</v>
      </c>
      <c r="S6242" s="4" t="s">
        <v>24</v>
      </c>
    </row>
    <row r="6243" spans="1:19" ht="26.25" hidden="1" customHeight="1" x14ac:dyDescent="0.25">
      <c r="A6243" s="10">
        <f>+SUBTOTAL(103,$B$5:B6243)</f>
        <v>3020</v>
      </c>
      <c r="B6243" s="4" t="s">
        <v>4508</v>
      </c>
      <c r="C6243" s="4" t="s">
        <v>7813</v>
      </c>
      <c r="D6243" s="4" t="s">
        <v>3719</v>
      </c>
      <c r="E6243" s="4" t="s">
        <v>55</v>
      </c>
      <c r="F6243" s="16" t="s">
        <v>23</v>
      </c>
      <c r="G6243" s="17"/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830</v>
      </c>
      <c r="Q6243" s="7">
        <v>1505.1</v>
      </c>
      <c r="R6243" s="7">
        <f>H6243-Q6243</f>
        <v>9494.9</v>
      </c>
      <c r="S6243" s="4" t="s">
        <v>24</v>
      </c>
    </row>
    <row r="6244" spans="1:19" ht="26.25" hidden="1" customHeight="1" x14ac:dyDescent="0.25">
      <c r="A6244" s="10">
        <f>+SUBTOTAL(103,$B$5:B6244)</f>
        <v>3020</v>
      </c>
      <c r="B6244" s="4" t="s">
        <v>4509</v>
      </c>
      <c r="C6244" s="4" t="s">
        <v>6061</v>
      </c>
      <c r="D6244" s="4" t="s">
        <v>3463</v>
      </c>
      <c r="E6244" s="4" t="s">
        <v>55</v>
      </c>
      <c r="F6244" s="16" t="s">
        <v>23</v>
      </c>
      <c r="G6244" s="17"/>
      <c r="H6244" s="7">
        <v>11000</v>
      </c>
      <c r="I6244" s="7">
        <v>315.7</v>
      </c>
      <c r="J6244" s="7">
        <v>0</v>
      </c>
      <c r="K6244" s="7">
        <v>334.4</v>
      </c>
      <c r="L6244" s="7">
        <v>0</v>
      </c>
      <c r="M6244" s="7">
        <v>25</v>
      </c>
      <c r="N6244" s="7">
        <v>0</v>
      </c>
      <c r="O6244" s="7"/>
      <c r="P6244" s="7">
        <v>2000</v>
      </c>
      <c r="Q6244" s="7">
        <v>2675.1</v>
      </c>
      <c r="R6244" s="7">
        <f>H6244-Q6244</f>
        <v>8324.9</v>
      </c>
      <c r="S6244" s="4" t="s">
        <v>24</v>
      </c>
    </row>
    <row r="6245" spans="1:19" ht="26.25" hidden="1" customHeight="1" x14ac:dyDescent="0.25">
      <c r="A6245" s="10">
        <f>+SUBTOTAL(103,$B$5:B6245)</f>
        <v>3020</v>
      </c>
      <c r="B6245" s="4" t="s">
        <v>926</v>
      </c>
      <c r="C6245" s="4" t="s">
        <v>7822</v>
      </c>
      <c r="D6245" s="4" t="s">
        <v>3719</v>
      </c>
      <c r="E6245" s="4" t="s">
        <v>55</v>
      </c>
      <c r="F6245" s="16" t="s">
        <v>23</v>
      </c>
      <c r="G6245" s="17"/>
      <c r="H6245" s="7">
        <v>11000</v>
      </c>
      <c r="I6245" s="7">
        <v>315.7</v>
      </c>
      <c r="J6245" s="7">
        <v>0</v>
      </c>
      <c r="K6245" s="7">
        <v>334.4</v>
      </c>
      <c r="L6245" s="7">
        <v>0</v>
      </c>
      <c r="M6245" s="7">
        <v>25</v>
      </c>
      <c r="N6245" s="7">
        <v>0</v>
      </c>
      <c r="O6245" s="7"/>
      <c r="P6245" s="7">
        <v>2646.83</v>
      </c>
      <c r="Q6245" s="7">
        <v>3321.93</v>
      </c>
      <c r="R6245" s="7">
        <f>H6245-Q6245</f>
        <v>7678.07</v>
      </c>
      <c r="S6245" s="4" t="s">
        <v>24</v>
      </c>
    </row>
    <row r="6246" spans="1:19" ht="26.25" hidden="1" customHeight="1" x14ac:dyDescent="0.25">
      <c r="A6246" s="10">
        <f>+SUBTOTAL(103,$B$5:B6246)</f>
        <v>3020</v>
      </c>
      <c r="B6246" s="4" t="s">
        <v>4510</v>
      </c>
      <c r="C6246" s="4" t="s">
        <v>7827</v>
      </c>
      <c r="D6246" s="4" t="s">
        <v>3779</v>
      </c>
      <c r="E6246" s="4" t="s">
        <v>55</v>
      </c>
      <c r="F6246" s="16" t="s">
        <v>23</v>
      </c>
      <c r="G6246" s="17"/>
      <c r="H6246" s="7">
        <v>11000</v>
      </c>
      <c r="I6246" s="7">
        <v>315.7</v>
      </c>
      <c r="J6246" s="7">
        <v>0</v>
      </c>
      <c r="K6246" s="7">
        <v>334.4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675.1</v>
      </c>
      <c r="R6246" s="7">
        <f>H6246-Q6246</f>
        <v>10324.9</v>
      </c>
      <c r="S6246" s="4" t="s">
        <v>24</v>
      </c>
    </row>
    <row r="6247" spans="1:19" ht="26.25" hidden="1" customHeight="1" x14ac:dyDescent="0.25">
      <c r="A6247" s="10">
        <f>+SUBTOTAL(103,$B$5:B6247)</f>
        <v>3020</v>
      </c>
      <c r="B6247" s="4" t="s">
        <v>4511</v>
      </c>
      <c r="C6247" s="4" t="s">
        <v>7813</v>
      </c>
      <c r="D6247" s="4" t="s">
        <v>3719</v>
      </c>
      <c r="E6247" s="4" t="s">
        <v>55</v>
      </c>
      <c r="F6247" s="16" t="s">
        <v>23</v>
      </c>
      <c r="G6247" s="17"/>
      <c r="H6247" s="7">
        <v>11000</v>
      </c>
      <c r="I6247" s="7">
        <v>315.7</v>
      </c>
      <c r="J6247" s="7">
        <v>0</v>
      </c>
      <c r="K6247" s="7">
        <v>334.4</v>
      </c>
      <c r="L6247" s="7">
        <v>0</v>
      </c>
      <c r="M6247" s="7">
        <v>25</v>
      </c>
      <c r="N6247" s="7">
        <v>0</v>
      </c>
      <c r="O6247" s="7"/>
      <c r="P6247" s="7">
        <v>830</v>
      </c>
      <c r="Q6247" s="7">
        <v>1505.1</v>
      </c>
      <c r="R6247" s="7">
        <f>H6247-Q6247</f>
        <v>9494.9</v>
      </c>
      <c r="S6247" s="4" t="s">
        <v>24</v>
      </c>
    </row>
    <row r="6248" spans="1:19" ht="26.25" customHeight="1" x14ac:dyDescent="0.25">
      <c r="A6248" s="10">
        <f>+SUBTOTAL(103,$B$5:B6248)</f>
        <v>3021</v>
      </c>
      <c r="B6248" s="4" t="s">
        <v>4512</v>
      </c>
      <c r="C6248" s="4" t="s">
        <v>7841</v>
      </c>
      <c r="D6248" s="4" t="s">
        <v>3073</v>
      </c>
      <c r="E6248" s="4" t="s">
        <v>72</v>
      </c>
      <c r="F6248" s="16" t="s">
        <v>23</v>
      </c>
      <c r="G6248" s="17"/>
      <c r="H6248" s="7">
        <v>11000</v>
      </c>
      <c r="I6248" s="7">
        <v>315.7</v>
      </c>
      <c r="J6248" s="7">
        <v>0</v>
      </c>
      <c r="K6248" s="7">
        <v>334.4</v>
      </c>
      <c r="L6248" s="7">
        <v>0</v>
      </c>
      <c r="M6248" s="7">
        <v>25</v>
      </c>
      <c r="N6248" s="7">
        <v>0</v>
      </c>
      <c r="O6248" s="7"/>
      <c r="P6248" s="7">
        <v>50</v>
      </c>
      <c r="Q6248" s="7">
        <v>725.1</v>
      </c>
      <c r="R6248" s="7">
        <f>H6248-Q6248</f>
        <v>10274.9</v>
      </c>
      <c r="S6248" s="4" t="s">
        <v>24</v>
      </c>
    </row>
    <row r="6249" spans="1:19" ht="26.25" hidden="1" customHeight="1" x14ac:dyDescent="0.25">
      <c r="A6249" s="10">
        <f>+SUBTOTAL(103,$B$5:B6249)</f>
        <v>3021</v>
      </c>
      <c r="B6249" s="4" t="s">
        <v>4513</v>
      </c>
      <c r="C6249" s="4" t="s">
        <v>7844</v>
      </c>
      <c r="D6249" s="4" t="s">
        <v>3583</v>
      </c>
      <c r="E6249" s="4" t="s">
        <v>52</v>
      </c>
      <c r="F6249" s="16" t="s">
        <v>23</v>
      </c>
      <c r="G6249" s="17"/>
      <c r="H6249" s="7">
        <v>11000</v>
      </c>
      <c r="I6249" s="7">
        <v>315.7</v>
      </c>
      <c r="J6249" s="7">
        <v>0</v>
      </c>
      <c r="K6249" s="7">
        <v>334.4</v>
      </c>
      <c r="L6249" s="7">
        <v>0</v>
      </c>
      <c r="M6249" s="7">
        <v>25</v>
      </c>
      <c r="N6249" s="7">
        <v>0</v>
      </c>
      <c r="O6249" s="7"/>
      <c r="P6249" s="7">
        <v>1000</v>
      </c>
      <c r="Q6249" s="7">
        <v>1675.1</v>
      </c>
      <c r="R6249" s="7">
        <f>H6249-Q6249</f>
        <v>9324.9</v>
      </c>
      <c r="S6249" s="4" t="s">
        <v>24</v>
      </c>
    </row>
    <row r="6250" spans="1:19" ht="26.25" hidden="1" customHeight="1" x14ac:dyDescent="0.25">
      <c r="A6250" s="10">
        <f>+SUBTOTAL(103,$B$5:B6250)</f>
        <v>3021</v>
      </c>
      <c r="B6250" s="4" t="s">
        <v>2383</v>
      </c>
      <c r="C6250" s="4" t="s">
        <v>7845</v>
      </c>
      <c r="D6250" s="4" t="s">
        <v>392</v>
      </c>
      <c r="E6250" s="4" t="s">
        <v>61</v>
      </c>
      <c r="F6250" s="16" t="s">
        <v>23</v>
      </c>
      <c r="G6250" s="17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f>H6250-Q6250</f>
        <v>10324.9</v>
      </c>
      <c r="S6250" s="4" t="s">
        <v>38</v>
      </c>
    </row>
    <row r="6251" spans="1:19" ht="26.25" customHeight="1" x14ac:dyDescent="0.25">
      <c r="A6251" s="10">
        <f>+SUBTOTAL(103,$B$5:B6251)</f>
        <v>3022</v>
      </c>
      <c r="B6251" s="4" t="s">
        <v>1967</v>
      </c>
      <c r="C6251" s="4" t="s">
        <v>7853</v>
      </c>
      <c r="D6251" s="4" t="s">
        <v>3779</v>
      </c>
      <c r="E6251" s="4" t="s">
        <v>345</v>
      </c>
      <c r="F6251" s="16" t="s">
        <v>23</v>
      </c>
      <c r="G6251" s="17"/>
      <c r="H6251" s="7">
        <v>11000</v>
      </c>
      <c r="I6251" s="7">
        <v>315.7</v>
      </c>
      <c r="J6251" s="7">
        <v>0</v>
      </c>
      <c r="K6251" s="7">
        <v>334.4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675.1</v>
      </c>
      <c r="R6251" s="7">
        <f>H6251-Q6251</f>
        <v>10324.9</v>
      </c>
      <c r="S6251" s="4" t="s">
        <v>24</v>
      </c>
    </row>
    <row r="6252" spans="1:19" ht="26.25" hidden="1" customHeight="1" x14ac:dyDescent="0.25">
      <c r="A6252" s="10">
        <f>+SUBTOTAL(103,$B$5:B6252)</f>
        <v>3022</v>
      </c>
      <c r="B6252" s="4" t="s">
        <v>4514</v>
      </c>
      <c r="C6252" s="4" t="s">
        <v>7855</v>
      </c>
      <c r="D6252" s="4" t="s">
        <v>3623</v>
      </c>
      <c r="E6252" s="4" t="s">
        <v>57</v>
      </c>
      <c r="F6252" s="16" t="s">
        <v>23</v>
      </c>
      <c r="G6252" s="17"/>
      <c r="H6252" s="7">
        <v>11000</v>
      </c>
      <c r="I6252" s="7">
        <v>315.7</v>
      </c>
      <c r="J6252" s="7">
        <v>0</v>
      </c>
      <c r="K6252" s="7">
        <v>334.4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675.1</v>
      </c>
      <c r="R6252" s="7">
        <f>H6252-Q6252</f>
        <v>10324.9</v>
      </c>
      <c r="S6252" s="4" t="s">
        <v>38</v>
      </c>
    </row>
    <row r="6253" spans="1:19" ht="26.25" hidden="1" customHeight="1" x14ac:dyDescent="0.25">
      <c r="A6253" s="10">
        <f>+SUBTOTAL(103,$B$5:B6253)</f>
        <v>3022</v>
      </c>
      <c r="B6253" s="4" t="s">
        <v>4515</v>
      </c>
      <c r="C6253" s="4" t="s">
        <v>7880</v>
      </c>
      <c r="D6253" s="4" t="s">
        <v>3019</v>
      </c>
      <c r="E6253" s="4" t="s">
        <v>65</v>
      </c>
      <c r="F6253" s="16" t="s">
        <v>23</v>
      </c>
      <c r="G6253" s="17"/>
      <c r="H6253" s="7">
        <v>11000</v>
      </c>
      <c r="I6253" s="7">
        <v>315.7</v>
      </c>
      <c r="J6253" s="7">
        <v>0</v>
      </c>
      <c r="K6253" s="7">
        <v>334.4</v>
      </c>
      <c r="L6253" s="7">
        <v>0</v>
      </c>
      <c r="M6253" s="7">
        <v>25</v>
      </c>
      <c r="N6253" s="7">
        <v>0</v>
      </c>
      <c r="O6253" s="7"/>
      <c r="P6253" s="7">
        <v>830</v>
      </c>
      <c r="Q6253" s="7">
        <v>1505.1</v>
      </c>
      <c r="R6253" s="7">
        <f>H6253-Q6253</f>
        <v>9494.9</v>
      </c>
      <c r="S6253" s="4" t="s">
        <v>24</v>
      </c>
    </row>
    <row r="6254" spans="1:19" ht="26.25" hidden="1" customHeight="1" x14ac:dyDescent="0.25">
      <c r="A6254" s="10">
        <f>+SUBTOTAL(103,$B$5:B6254)</f>
        <v>3022</v>
      </c>
      <c r="B6254" s="4" t="s">
        <v>3011</v>
      </c>
      <c r="C6254" s="4" t="s">
        <v>7882</v>
      </c>
      <c r="D6254" s="4" t="s">
        <v>3623</v>
      </c>
      <c r="E6254" s="4" t="s">
        <v>61</v>
      </c>
      <c r="F6254" s="16" t="s">
        <v>23</v>
      </c>
      <c r="G6254" s="17"/>
      <c r="H6254" s="7">
        <v>11000</v>
      </c>
      <c r="I6254" s="7">
        <v>315.7</v>
      </c>
      <c r="J6254" s="7">
        <v>0</v>
      </c>
      <c r="K6254" s="7">
        <v>334.4</v>
      </c>
      <c r="L6254" s="7">
        <v>1715.46</v>
      </c>
      <c r="M6254" s="7">
        <v>25</v>
      </c>
      <c r="N6254" s="7">
        <v>0</v>
      </c>
      <c r="O6254" s="7"/>
      <c r="P6254" s="7">
        <v>0</v>
      </c>
      <c r="Q6254" s="7">
        <v>2390.56</v>
      </c>
      <c r="R6254" s="7">
        <f>H6254-Q6254</f>
        <v>8609.44</v>
      </c>
      <c r="S6254" s="4" t="s">
        <v>38</v>
      </c>
    </row>
    <row r="6255" spans="1:19" ht="26.25" hidden="1" customHeight="1" x14ac:dyDescent="0.25">
      <c r="A6255" s="10">
        <f>+SUBTOTAL(103,$B$5:B6255)</f>
        <v>3022</v>
      </c>
      <c r="B6255" s="4" t="s">
        <v>4516</v>
      </c>
      <c r="C6255" s="4" t="s">
        <v>7895</v>
      </c>
      <c r="D6255" s="4" t="s">
        <v>2425</v>
      </c>
      <c r="E6255" s="4" t="s">
        <v>57</v>
      </c>
      <c r="F6255" s="16" t="s">
        <v>23</v>
      </c>
      <c r="G6255" s="17"/>
      <c r="H6255" s="7">
        <v>11000</v>
      </c>
      <c r="I6255" s="7">
        <v>315.7</v>
      </c>
      <c r="J6255" s="7">
        <v>0</v>
      </c>
      <c r="K6255" s="7">
        <v>334.4</v>
      </c>
      <c r="L6255" s="7">
        <v>1715.46</v>
      </c>
      <c r="M6255" s="7">
        <v>25</v>
      </c>
      <c r="N6255" s="7">
        <v>0</v>
      </c>
      <c r="O6255" s="7"/>
      <c r="P6255" s="7">
        <v>0</v>
      </c>
      <c r="Q6255" s="7">
        <v>2390.56</v>
      </c>
      <c r="R6255" s="7">
        <f>H6255-Q6255</f>
        <v>8609.44</v>
      </c>
      <c r="S6255" s="4" t="s">
        <v>24</v>
      </c>
    </row>
    <row r="6256" spans="1:19" ht="26.25" customHeight="1" x14ac:dyDescent="0.25">
      <c r="A6256" s="10">
        <f>+SUBTOTAL(103,$B$5:B6256)</f>
        <v>3023</v>
      </c>
      <c r="B6256" s="4" t="s">
        <v>400</v>
      </c>
      <c r="C6256" s="4" t="s">
        <v>7897</v>
      </c>
      <c r="D6256" s="4" t="s">
        <v>3019</v>
      </c>
      <c r="E6256" s="4" t="s">
        <v>29</v>
      </c>
      <c r="F6256" s="16" t="s">
        <v>23</v>
      </c>
      <c r="G6256" s="17"/>
      <c r="H6256" s="7">
        <v>11000</v>
      </c>
      <c r="I6256" s="7">
        <v>315.7</v>
      </c>
      <c r="J6256" s="7">
        <v>0</v>
      </c>
      <c r="K6256" s="7">
        <v>334.4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675.1</v>
      </c>
      <c r="R6256" s="7">
        <f>H6256-Q6256</f>
        <v>10324.9</v>
      </c>
      <c r="S6256" s="4" t="s">
        <v>24</v>
      </c>
    </row>
    <row r="6257" spans="1:19" ht="26.25" hidden="1" customHeight="1" x14ac:dyDescent="0.25">
      <c r="A6257" s="10">
        <f>+SUBTOTAL(103,$B$5:B6257)</f>
        <v>3023</v>
      </c>
      <c r="B6257" s="4" t="s">
        <v>4228</v>
      </c>
      <c r="C6257" s="4" t="s">
        <v>4703</v>
      </c>
      <c r="D6257" s="4" t="s">
        <v>2454</v>
      </c>
      <c r="E6257" s="4" t="s">
        <v>61</v>
      </c>
      <c r="F6257" s="16" t="s">
        <v>23</v>
      </c>
      <c r="G6257" s="17" t="s">
        <v>11704</v>
      </c>
      <c r="H6257" s="7">
        <v>11000</v>
      </c>
      <c r="I6257" s="7">
        <v>315.7</v>
      </c>
      <c r="J6257" s="7">
        <v>0</v>
      </c>
      <c r="K6257" s="7">
        <v>334.4</v>
      </c>
      <c r="L6257" s="7">
        <v>1715.46</v>
      </c>
      <c r="M6257" s="7">
        <v>25</v>
      </c>
      <c r="N6257" s="7">
        <v>0</v>
      </c>
      <c r="O6257" s="7"/>
      <c r="P6257" s="7">
        <v>662.5</v>
      </c>
      <c r="Q6257" s="7">
        <v>3053.06</v>
      </c>
      <c r="R6257" s="7">
        <f>H6257-Q6257</f>
        <v>7946.9400000000005</v>
      </c>
      <c r="S6257" s="4" t="s">
        <v>38</v>
      </c>
    </row>
    <row r="6258" spans="1:19" ht="26.25" hidden="1" customHeight="1" x14ac:dyDescent="0.25">
      <c r="A6258" s="10">
        <f>+SUBTOTAL(103,$B$5:B6258)</f>
        <v>3023</v>
      </c>
      <c r="B6258" s="4" t="s">
        <v>328</v>
      </c>
      <c r="C6258" s="4" t="s">
        <v>7912</v>
      </c>
      <c r="D6258" s="4" t="s">
        <v>3623</v>
      </c>
      <c r="E6258" s="4" t="s">
        <v>61</v>
      </c>
      <c r="F6258" s="16" t="s">
        <v>23</v>
      </c>
      <c r="G6258" s="17" t="s">
        <v>11704</v>
      </c>
      <c r="H6258" s="7">
        <v>11000</v>
      </c>
      <c r="I6258" s="7">
        <v>315.7</v>
      </c>
      <c r="J6258" s="7">
        <v>0</v>
      </c>
      <c r="K6258" s="7">
        <v>334.4</v>
      </c>
      <c r="L6258" s="7">
        <v>0</v>
      </c>
      <c r="M6258" s="7">
        <v>25</v>
      </c>
      <c r="N6258" s="7">
        <v>0</v>
      </c>
      <c r="O6258" s="7"/>
      <c r="P6258" s="7">
        <v>1185.52</v>
      </c>
      <c r="Q6258" s="7">
        <v>1860.62</v>
      </c>
      <c r="R6258" s="7">
        <f>H6258-Q6258</f>
        <v>9139.380000000001</v>
      </c>
      <c r="S6258" s="4" t="s">
        <v>38</v>
      </c>
    </row>
    <row r="6259" spans="1:19" ht="26.25" hidden="1" customHeight="1" x14ac:dyDescent="0.25">
      <c r="A6259" s="10">
        <f>+SUBTOTAL(103,$B$5:B6259)</f>
        <v>3023</v>
      </c>
      <c r="B6259" s="4" t="s">
        <v>938</v>
      </c>
      <c r="C6259" s="4" t="s">
        <v>7913</v>
      </c>
      <c r="D6259" s="4" t="s">
        <v>707</v>
      </c>
      <c r="E6259" s="4" t="s">
        <v>61</v>
      </c>
      <c r="F6259" s="16" t="s">
        <v>23</v>
      </c>
      <c r="G6259" s="17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675.1</v>
      </c>
      <c r="R6259" s="7">
        <f>H6259-Q6259</f>
        <v>10324.9</v>
      </c>
      <c r="S6259" s="4" t="s">
        <v>38</v>
      </c>
    </row>
    <row r="6260" spans="1:19" ht="26.25" hidden="1" customHeight="1" x14ac:dyDescent="0.25">
      <c r="A6260" s="10">
        <f>+SUBTOTAL(103,$B$5:B6260)</f>
        <v>3023</v>
      </c>
      <c r="B6260" s="4" t="s">
        <v>2625</v>
      </c>
      <c r="C6260" s="4" t="s">
        <v>7917</v>
      </c>
      <c r="D6260" s="4" t="s">
        <v>3623</v>
      </c>
      <c r="E6260" s="4" t="s">
        <v>65</v>
      </c>
      <c r="F6260" s="16" t="s">
        <v>23</v>
      </c>
      <c r="G6260" s="17"/>
      <c r="H6260" s="7">
        <v>11000</v>
      </c>
      <c r="I6260" s="7">
        <v>315.7</v>
      </c>
      <c r="J6260" s="7">
        <v>0</v>
      </c>
      <c r="K6260" s="7">
        <v>334.4</v>
      </c>
      <c r="L6260" s="7">
        <v>0</v>
      </c>
      <c r="M6260" s="7">
        <v>25</v>
      </c>
      <c r="N6260" s="7">
        <v>0</v>
      </c>
      <c r="O6260" s="7"/>
      <c r="P6260" s="7">
        <v>355.52</v>
      </c>
      <c r="Q6260" s="7">
        <v>1030.6199999999999</v>
      </c>
      <c r="R6260" s="7">
        <f>H6260-Q6260</f>
        <v>9969.380000000001</v>
      </c>
      <c r="S6260" s="4" t="s">
        <v>38</v>
      </c>
    </row>
    <row r="6261" spans="1:19" ht="26.25" hidden="1" customHeight="1" x14ac:dyDescent="0.25">
      <c r="A6261" s="10">
        <f>+SUBTOTAL(103,$B$5:B6261)</f>
        <v>3023</v>
      </c>
      <c r="B6261" s="4" t="s">
        <v>4517</v>
      </c>
      <c r="C6261" s="4" t="s">
        <v>7921</v>
      </c>
      <c r="D6261" s="4" t="s">
        <v>1147</v>
      </c>
      <c r="E6261" s="4" t="s">
        <v>63</v>
      </c>
      <c r="F6261" s="16" t="s">
        <v>23</v>
      </c>
      <c r="G6261" s="17" t="s">
        <v>11704</v>
      </c>
      <c r="H6261" s="7">
        <v>11000</v>
      </c>
      <c r="I6261" s="7">
        <v>315.7</v>
      </c>
      <c r="J6261" s="7">
        <v>0</v>
      </c>
      <c r="K6261" s="7">
        <v>334.4</v>
      </c>
      <c r="L6261" s="7">
        <v>1715.46</v>
      </c>
      <c r="M6261" s="7">
        <v>25</v>
      </c>
      <c r="N6261" s="7">
        <v>0</v>
      </c>
      <c r="O6261" s="7"/>
      <c r="P6261" s="7">
        <v>0</v>
      </c>
      <c r="Q6261" s="7">
        <v>2390.56</v>
      </c>
      <c r="R6261" s="7">
        <f>H6261-Q6261</f>
        <v>8609.44</v>
      </c>
      <c r="S6261" s="4" t="s">
        <v>38</v>
      </c>
    </row>
    <row r="6262" spans="1:19" ht="26.25" hidden="1" customHeight="1" x14ac:dyDescent="0.25">
      <c r="A6262" s="10">
        <f>+SUBTOTAL(103,$B$5:B6262)</f>
        <v>3023</v>
      </c>
      <c r="B6262" s="4" t="s">
        <v>4518</v>
      </c>
      <c r="C6262" s="4" t="s">
        <v>7923</v>
      </c>
      <c r="D6262" s="4" t="s">
        <v>1147</v>
      </c>
      <c r="E6262" s="4" t="s">
        <v>57</v>
      </c>
      <c r="F6262" s="16" t="s">
        <v>23</v>
      </c>
      <c r="G6262" s="17"/>
      <c r="H6262" s="7">
        <v>11000</v>
      </c>
      <c r="I6262" s="7">
        <v>315.7</v>
      </c>
      <c r="J6262" s="7">
        <v>0</v>
      </c>
      <c r="K6262" s="7">
        <v>334.4</v>
      </c>
      <c r="L6262" s="7">
        <v>0</v>
      </c>
      <c r="M6262" s="7">
        <v>25</v>
      </c>
      <c r="N6262" s="7">
        <v>0</v>
      </c>
      <c r="O6262" s="7"/>
      <c r="P6262" s="7">
        <v>1000</v>
      </c>
      <c r="Q6262" s="7">
        <v>1675.1</v>
      </c>
      <c r="R6262" s="7">
        <f>H6262-Q6262</f>
        <v>9324.9</v>
      </c>
      <c r="S6262" s="4" t="s">
        <v>38</v>
      </c>
    </row>
    <row r="6263" spans="1:19" ht="26.25" hidden="1" customHeight="1" x14ac:dyDescent="0.25">
      <c r="A6263" s="10">
        <f>+SUBTOTAL(103,$B$5:B6263)</f>
        <v>3023</v>
      </c>
      <c r="B6263" s="4" t="s">
        <v>4519</v>
      </c>
      <c r="C6263" s="4" t="s">
        <v>6441</v>
      </c>
      <c r="D6263" s="4" t="s">
        <v>3623</v>
      </c>
      <c r="E6263" s="4" t="s">
        <v>55</v>
      </c>
      <c r="F6263" s="16" t="s">
        <v>23</v>
      </c>
      <c r="G6263" s="17"/>
      <c r="H6263" s="7">
        <v>11000</v>
      </c>
      <c r="I6263" s="7">
        <v>315.7</v>
      </c>
      <c r="J6263" s="7">
        <v>0</v>
      </c>
      <c r="K6263" s="7">
        <v>334.4</v>
      </c>
      <c r="L6263" s="7">
        <v>0</v>
      </c>
      <c r="M6263" s="7">
        <v>25</v>
      </c>
      <c r="N6263" s="7">
        <v>0</v>
      </c>
      <c r="O6263" s="7"/>
      <c r="P6263" s="7">
        <v>3396.91</v>
      </c>
      <c r="Q6263" s="7">
        <v>4072.01</v>
      </c>
      <c r="R6263" s="7">
        <f>H6263-Q6263</f>
        <v>6927.99</v>
      </c>
      <c r="S6263" s="4" t="s">
        <v>38</v>
      </c>
    </row>
    <row r="6264" spans="1:19" ht="26.25" hidden="1" customHeight="1" x14ac:dyDescent="0.25">
      <c r="A6264" s="10">
        <f>+SUBTOTAL(103,$B$5:B6264)</f>
        <v>3023</v>
      </c>
      <c r="B6264" s="4" t="s">
        <v>4520</v>
      </c>
      <c r="C6264" s="4" t="s">
        <v>6323</v>
      </c>
      <c r="D6264" s="4" t="s">
        <v>1147</v>
      </c>
      <c r="E6264" s="4" t="s">
        <v>55</v>
      </c>
      <c r="F6264" s="16" t="s">
        <v>23</v>
      </c>
      <c r="G6264" s="17"/>
      <c r="H6264" s="7">
        <v>11000</v>
      </c>
      <c r="I6264" s="7">
        <v>315.7</v>
      </c>
      <c r="J6264" s="7">
        <v>0</v>
      </c>
      <c r="K6264" s="7">
        <v>334.4</v>
      </c>
      <c r="L6264" s="7">
        <v>0</v>
      </c>
      <c r="M6264" s="7">
        <v>25</v>
      </c>
      <c r="N6264" s="7">
        <v>0</v>
      </c>
      <c r="O6264" s="7"/>
      <c r="P6264" s="7">
        <v>7111</v>
      </c>
      <c r="Q6264" s="7">
        <v>7786.1</v>
      </c>
      <c r="R6264" s="7">
        <f>H6264-Q6264</f>
        <v>3213.8999999999996</v>
      </c>
      <c r="S6264" s="4" t="s">
        <v>38</v>
      </c>
    </row>
    <row r="6265" spans="1:19" ht="26.25" customHeight="1" x14ac:dyDescent="0.25">
      <c r="A6265" s="10">
        <f>+SUBTOTAL(103,$B$5:B6265)</f>
        <v>3024</v>
      </c>
      <c r="B6265" s="4" t="s">
        <v>4521</v>
      </c>
      <c r="C6265" s="4" t="s">
        <v>7933</v>
      </c>
      <c r="D6265" s="4" t="s">
        <v>3779</v>
      </c>
      <c r="E6265" s="4" t="s">
        <v>231</v>
      </c>
      <c r="F6265" s="16" t="s">
        <v>23</v>
      </c>
      <c r="G6265" s="17"/>
      <c r="H6265" s="7">
        <v>11000</v>
      </c>
      <c r="I6265" s="7">
        <v>315.7</v>
      </c>
      <c r="J6265" s="7">
        <v>0</v>
      </c>
      <c r="K6265" s="7">
        <v>334.4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675.1</v>
      </c>
      <c r="R6265" s="7">
        <f>H6265-Q6265</f>
        <v>10324.9</v>
      </c>
      <c r="S6265" s="4" t="s">
        <v>24</v>
      </c>
    </row>
    <row r="6266" spans="1:19" ht="26.25" hidden="1" customHeight="1" x14ac:dyDescent="0.25">
      <c r="A6266" s="10">
        <f>+SUBTOTAL(103,$B$5:B6266)</f>
        <v>3024</v>
      </c>
      <c r="B6266" s="4" t="s">
        <v>946</v>
      </c>
      <c r="C6266" s="4" t="s">
        <v>6386</v>
      </c>
      <c r="D6266" s="4" t="s">
        <v>433</v>
      </c>
      <c r="E6266" s="4" t="s">
        <v>52</v>
      </c>
      <c r="F6266" s="16" t="s">
        <v>23</v>
      </c>
      <c r="G6266" s="17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f>H6266-Q6266</f>
        <v>10324.9</v>
      </c>
      <c r="S6266" s="4" t="s">
        <v>24</v>
      </c>
    </row>
    <row r="6267" spans="1:19" ht="26.25" hidden="1" customHeight="1" x14ac:dyDescent="0.25">
      <c r="A6267" s="10">
        <f>+SUBTOTAL(103,$B$5:B6267)</f>
        <v>3024</v>
      </c>
      <c r="B6267" s="4" t="s">
        <v>946</v>
      </c>
      <c r="C6267" s="4" t="s">
        <v>7942</v>
      </c>
      <c r="D6267" s="4" t="s">
        <v>3019</v>
      </c>
      <c r="E6267" s="4" t="s">
        <v>63</v>
      </c>
      <c r="F6267" s="16" t="s">
        <v>23</v>
      </c>
      <c r="G6267" s="17" t="s">
        <v>11704</v>
      </c>
      <c r="H6267" s="7">
        <v>11000</v>
      </c>
      <c r="I6267" s="7">
        <v>315.7</v>
      </c>
      <c r="J6267" s="7">
        <v>0</v>
      </c>
      <c r="K6267" s="7">
        <v>334.4</v>
      </c>
      <c r="L6267" s="7">
        <v>0</v>
      </c>
      <c r="M6267" s="7">
        <v>25</v>
      </c>
      <c r="N6267" s="7">
        <v>0</v>
      </c>
      <c r="O6267" s="7"/>
      <c r="P6267" s="7">
        <v>0</v>
      </c>
      <c r="Q6267" s="7">
        <v>675.1</v>
      </c>
      <c r="R6267" s="7">
        <f>H6267-Q6267</f>
        <v>10324.9</v>
      </c>
      <c r="S6267" s="4" t="s">
        <v>24</v>
      </c>
    </row>
    <row r="6268" spans="1:19" ht="26.25" hidden="1" customHeight="1" x14ac:dyDescent="0.25">
      <c r="A6268" s="10">
        <f>+SUBTOTAL(103,$B$5:B6268)</f>
        <v>3024</v>
      </c>
      <c r="B6268" s="4" t="s">
        <v>4287</v>
      </c>
      <c r="C6268" s="4" t="s">
        <v>7956</v>
      </c>
      <c r="D6268" s="4" t="s">
        <v>2216</v>
      </c>
      <c r="E6268" s="4" t="s">
        <v>57</v>
      </c>
      <c r="F6268" s="16" t="s">
        <v>23</v>
      </c>
      <c r="G6268" s="17"/>
      <c r="H6268" s="7">
        <v>11000</v>
      </c>
      <c r="I6268" s="7">
        <v>315.7</v>
      </c>
      <c r="J6268" s="7">
        <v>0</v>
      </c>
      <c r="K6268" s="7">
        <v>334.4</v>
      </c>
      <c r="L6268" s="7">
        <v>3430.92</v>
      </c>
      <c r="M6268" s="7">
        <v>25</v>
      </c>
      <c r="N6268" s="7">
        <v>0</v>
      </c>
      <c r="O6268" s="7"/>
      <c r="P6268" s="7">
        <v>830</v>
      </c>
      <c r="Q6268" s="7">
        <v>4936.0200000000004</v>
      </c>
      <c r="R6268" s="7">
        <f>H6268-Q6268</f>
        <v>6063.98</v>
      </c>
      <c r="S6268" s="4" t="s">
        <v>38</v>
      </c>
    </row>
    <row r="6269" spans="1:19" ht="26.25" customHeight="1" x14ac:dyDescent="0.25">
      <c r="A6269" s="10">
        <f>+SUBTOTAL(103,$B$5:B6269)</f>
        <v>3025</v>
      </c>
      <c r="B6269" s="4" t="s">
        <v>4522</v>
      </c>
      <c r="C6269" s="4" t="s">
        <v>7967</v>
      </c>
      <c r="D6269" s="4" t="s">
        <v>308</v>
      </c>
      <c r="E6269" s="4" t="s">
        <v>231</v>
      </c>
      <c r="F6269" s="16" t="s">
        <v>309</v>
      </c>
      <c r="G6269" s="17"/>
      <c r="H6269" s="7">
        <v>11000</v>
      </c>
      <c r="I6269" s="7">
        <v>0</v>
      </c>
      <c r="J6269" s="7">
        <v>0</v>
      </c>
      <c r="K6269" s="7">
        <v>0</v>
      </c>
      <c r="L6269" s="7">
        <v>0</v>
      </c>
      <c r="M6269" s="7">
        <v>0</v>
      </c>
      <c r="N6269" s="7">
        <v>0</v>
      </c>
      <c r="O6269" s="7"/>
      <c r="P6269" s="7">
        <v>50</v>
      </c>
      <c r="Q6269" s="7">
        <v>50</v>
      </c>
      <c r="R6269" s="7">
        <f>H6269-Q6269</f>
        <v>10950</v>
      </c>
      <c r="S6269" s="4" t="s">
        <v>24</v>
      </c>
    </row>
    <row r="6270" spans="1:19" ht="26.25" hidden="1" customHeight="1" x14ac:dyDescent="0.25">
      <c r="A6270" s="10">
        <f>+SUBTOTAL(103,$B$5:B6270)</f>
        <v>3025</v>
      </c>
      <c r="B6270" s="4" t="s">
        <v>4046</v>
      </c>
      <c r="C6270" s="4" t="s">
        <v>7971</v>
      </c>
      <c r="D6270" s="4" t="s">
        <v>3623</v>
      </c>
      <c r="E6270" s="4" t="s">
        <v>57</v>
      </c>
      <c r="F6270" s="16" t="s">
        <v>23</v>
      </c>
      <c r="G6270" s="17"/>
      <c r="H6270" s="7">
        <v>11000</v>
      </c>
      <c r="I6270" s="7">
        <v>315.7</v>
      </c>
      <c r="J6270" s="7">
        <v>0</v>
      </c>
      <c r="K6270" s="7">
        <v>334.4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675.1</v>
      </c>
      <c r="R6270" s="7">
        <f>H6270-Q6270</f>
        <v>10324.9</v>
      </c>
      <c r="S6270" s="4" t="s">
        <v>38</v>
      </c>
    </row>
    <row r="6271" spans="1:19" ht="26.25" customHeight="1" x14ac:dyDescent="0.25">
      <c r="A6271" s="10">
        <f>+SUBTOTAL(103,$B$5:B6271)</f>
        <v>3026</v>
      </c>
      <c r="B6271" s="4" t="s">
        <v>950</v>
      </c>
      <c r="C6271" s="4" t="s">
        <v>7974</v>
      </c>
      <c r="D6271" s="4" t="s">
        <v>433</v>
      </c>
      <c r="E6271" s="4" t="s">
        <v>191</v>
      </c>
      <c r="F6271" s="16" t="s">
        <v>23</v>
      </c>
      <c r="G6271" s="17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675.1</v>
      </c>
      <c r="R6271" s="7">
        <f>H6271-Q6271</f>
        <v>10324.9</v>
      </c>
      <c r="S6271" s="4" t="s">
        <v>24</v>
      </c>
    </row>
    <row r="6272" spans="1:19" ht="26.25" hidden="1" customHeight="1" x14ac:dyDescent="0.25">
      <c r="A6272" s="10">
        <f>+SUBTOTAL(103,$B$5:B6272)</f>
        <v>3026</v>
      </c>
      <c r="B6272" s="4" t="s">
        <v>952</v>
      </c>
      <c r="C6272" s="4" t="s">
        <v>7661</v>
      </c>
      <c r="D6272" s="4" t="s">
        <v>3593</v>
      </c>
      <c r="E6272" s="4" t="s">
        <v>61</v>
      </c>
      <c r="F6272" s="16" t="s">
        <v>23</v>
      </c>
      <c r="G6272" s="17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f>H6272-Q6272</f>
        <v>10324.9</v>
      </c>
      <c r="S6272" s="4" t="s">
        <v>24</v>
      </c>
    </row>
    <row r="6273" spans="1:19" ht="26.25" hidden="1" customHeight="1" x14ac:dyDescent="0.25">
      <c r="A6273" s="10">
        <f>+SUBTOTAL(103,$B$5:B6273)</f>
        <v>3026</v>
      </c>
      <c r="B6273" s="4" t="s">
        <v>952</v>
      </c>
      <c r="C6273" s="4" t="s">
        <v>7987</v>
      </c>
      <c r="D6273" s="4" t="s">
        <v>433</v>
      </c>
      <c r="E6273" s="4" t="s">
        <v>65</v>
      </c>
      <c r="F6273" s="16" t="s">
        <v>23</v>
      </c>
      <c r="G6273" s="17"/>
      <c r="H6273" s="7">
        <v>11000</v>
      </c>
      <c r="I6273" s="7">
        <v>315.7</v>
      </c>
      <c r="J6273" s="7">
        <v>0</v>
      </c>
      <c r="K6273" s="7">
        <v>334.4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675.1</v>
      </c>
      <c r="R6273" s="7">
        <f>H6273-Q6273</f>
        <v>10324.9</v>
      </c>
      <c r="S6273" s="4" t="s">
        <v>24</v>
      </c>
    </row>
    <row r="6274" spans="1:19" ht="26.25" hidden="1" customHeight="1" x14ac:dyDescent="0.25">
      <c r="A6274" s="10">
        <f>+SUBTOTAL(103,$B$5:B6274)</f>
        <v>3026</v>
      </c>
      <c r="B6274" s="4" t="s">
        <v>4523</v>
      </c>
      <c r="C6274" s="4" t="s">
        <v>5650</v>
      </c>
      <c r="D6274" s="4" t="s">
        <v>3019</v>
      </c>
      <c r="E6274" s="4" t="s">
        <v>59</v>
      </c>
      <c r="F6274" s="16" t="s">
        <v>23</v>
      </c>
      <c r="G6274" s="17"/>
      <c r="H6274" s="7">
        <v>11000</v>
      </c>
      <c r="I6274" s="7">
        <v>315.7</v>
      </c>
      <c r="J6274" s="7">
        <v>0</v>
      </c>
      <c r="K6274" s="7">
        <v>334.4</v>
      </c>
      <c r="L6274" s="7">
        <v>0</v>
      </c>
      <c r="M6274" s="7">
        <v>25</v>
      </c>
      <c r="N6274" s="7">
        <v>0</v>
      </c>
      <c r="O6274" s="7"/>
      <c r="P6274" s="7">
        <v>355.52</v>
      </c>
      <c r="Q6274" s="7">
        <v>1030.6199999999999</v>
      </c>
      <c r="R6274" s="7">
        <f>H6274-Q6274</f>
        <v>9969.380000000001</v>
      </c>
      <c r="S6274" s="4" t="s">
        <v>24</v>
      </c>
    </row>
    <row r="6275" spans="1:19" ht="26.25" hidden="1" customHeight="1" x14ac:dyDescent="0.25">
      <c r="A6275" s="10">
        <f>+SUBTOTAL(103,$B$5:B6275)</f>
        <v>3026</v>
      </c>
      <c r="B6275" s="4" t="s">
        <v>4524</v>
      </c>
      <c r="C6275" s="4" t="s">
        <v>8000</v>
      </c>
      <c r="D6275" s="4" t="s">
        <v>3019</v>
      </c>
      <c r="E6275" s="4" t="s">
        <v>65</v>
      </c>
      <c r="F6275" s="16" t="s">
        <v>23</v>
      </c>
      <c r="G6275" s="17"/>
      <c r="H6275" s="7">
        <v>11000</v>
      </c>
      <c r="I6275" s="7">
        <v>315.7</v>
      </c>
      <c r="J6275" s="7">
        <v>0</v>
      </c>
      <c r="K6275" s="7">
        <v>334.4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675.1</v>
      </c>
      <c r="R6275" s="7">
        <f>H6275-Q6275</f>
        <v>10324.9</v>
      </c>
      <c r="S6275" s="4" t="s">
        <v>24</v>
      </c>
    </row>
    <row r="6276" spans="1:19" ht="26.25" hidden="1" customHeight="1" x14ac:dyDescent="0.25">
      <c r="A6276" s="10">
        <f>+SUBTOTAL(103,$B$5:B6276)</f>
        <v>3026</v>
      </c>
      <c r="B6276" s="4" t="s">
        <v>1662</v>
      </c>
      <c r="C6276" s="4" t="s">
        <v>8011</v>
      </c>
      <c r="D6276" s="4" t="s">
        <v>3779</v>
      </c>
      <c r="E6276" s="4" t="s">
        <v>1914</v>
      </c>
      <c r="F6276" s="16" t="s">
        <v>23</v>
      </c>
      <c r="G6276" s="17"/>
      <c r="H6276" s="7">
        <v>11000</v>
      </c>
      <c r="I6276" s="7">
        <v>315.7</v>
      </c>
      <c r="J6276" s="7">
        <v>0</v>
      </c>
      <c r="K6276" s="7">
        <v>334.4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675.1</v>
      </c>
      <c r="R6276" s="7">
        <f>H6276-Q6276</f>
        <v>10324.9</v>
      </c>
      <c r="S6276" s="4" t="s">
        <v>24</v>
      </c>
    </row>
    <row r="6277" spans="1:19" ht="26.25" hidden="1" customHeight="1" x14ac:dyDescent="0.25">
      <c r="A6277" s="10">
        <f>+SUBTOTAL(103,$B$5:B6277)</f>
        <v>3026</v>
      </c>
      <c r="B6277" s="4" t="s">
        <v>4047</v>
      </c>
      <c r="C6277" s="4" t="s">
        <v>8028</v>
      </c>
      <c r="D6277" s="4" t="s">
        <v>433</v>
      </c>
      <c r="E6277" s="4" t="s">
        <v>338</v>
      </c>
      <c r="F6277" s="16" t="s">
        <v>23</v>
      </c>
      <c r="G6277" s="17"/>
      <c r="H6277" s="7">
        <v>11000</v>
      </c>
      <c r="I6277" s="7">
        <v>315.7</v>
      </c>
      <c r="J6277" s="7">
        <v>0</v>
      </c>
      <c r="K6277" s="7">
        <v>334.4</v>
      </c>
      <c r="L6277" s="7">
        <v>0</v>
      </c>
      <c r="M6277" s="7">
        <v>25</v>
      </c>
      <c r="N6277" s="7">
        <v>0</v>
      </c>
      <c r="O6277" s="7"/>
      <c r="P6277" s="7">
        <v>0</v>
      </c>
      <c r="Q6277" s="7">
        <v>675.1</v>
      </c>
      <c r="R6277" s="7">
        <f>H6277-Q6277</f>
        <v>10324.9</v>
      </c>
      <c r="S6277" s="4" t="s">
        <v>24</v>
      </c>
    </row>
    <row r="6278" spans="1:19" ht="26.25" hidden="1" customHeight="1" x14ac:dyDescent="0.25">
      <c r="A6278" s="10">
        <f>+SUBTOTAL(103,$B$5:B6278)</f>
        <v>3026</v>
      </c>
      <c r="B6278" s="4" t="s">
        <v>554</v>
      </c>
      <c r="C6278" s="4" t="s">
        <v>8036</v>
      </c>
      <c r="D6278" s="4" t="s">
        <v>3019</v>
      </c>
      <c r="E6278" s="4" t="s">
        <v>61</v>
      </c>
      <c r="F6278" s="16" t="s">
        <v>23</v>
      </c>
      <c r="G6278" s="17"/>
      <c r="H6278" s="7">
        <v>11000</v>
      </c>
      <c r="I6278" s="7">
        <v>315.7</v>
      </c>
      <c r="J6278" s="7">
        <v>0</v>
      </c>
      <c r="K6278" s="7">
        <v>334.4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675.1</v>
      </c>
      <c r="R6278" s="7">
        <f>H6278-Q6278</f>
        <v>10324.9</v>
      </c>
      <c r="S6278" s="4" t="s">
        <v>24</v>
      </c>
    </row>
    <row r="6279" spans="1:19" ht="26.25" hidden="1" customHeight="1" x14ac:dyDescent="0.25">
      <c r="A6279" s="10">
        <f>+SUBTOTAL(103,$B$5:B6279)</f>
        <v>3026</v>
      </c>
      <c r="B6279" s="4" t="s">
        <v>4525</v>
      </c>
      <c r="C6279" s="4" t="s">
        <v>6604</v>
      </c>
      <c r="D6279" s="4" t="s">
        <v>3019</v>
      </c>
      <c r="E6279" s="4" t="s">
        <v>65</v>
      </c>
      <c r="F6279" s="16" t="s">
        <v>23</v>
      </c>
      <c r="G6279" s="17"/>
      <c r="H6279" s="7">
        <v>11000</v>
      </c>
      <c r="I6279" s="7">
        <v>315.7</v>
      </c>
      <c r="J6279" s="7">
        <v>0</v>
      </c>
      <c r="K6279" s="7">
        <v>334.4</v>
      </c>
      <c r="L6279" s="7">
        <v>0</v>
      </c>
      <c r="M6279" s="7">
        <v>25</v>
      </c>
      <c r="N6279" s="7">
        <v>0</v>
      </c>
      <c r="O6279" s="7"/>
      <c r="P6279" s="7">
        <v>830</v>
      </c>
      <c r="Q6279" s="7">
        <v>1505.1</v>
      </c>
      <c r="R6279" s="7">
        <f>H6279-Q6279</f>
        <v>9494.9</v>
      </c>
      <c r="S6279" s="4" t="s">
        <v>24</v>
      </c>
    </row>
    <row r="6280" spans="1:19" ht="26.25" hidden="1" customHeight="1" x14ac:dyDescent="0.25">
      <c r="A6280" s="10">
        <f>+SUBTOTAL(103,$B$5:B6280)</f>
        <v>3026</v>
      </c>
      <c r="B6280" s="4" t="s">
        <v>4526</v>
      </c>
      <c r="C6280" s="4" t="s">
        <v>8060</v>
      </c>
      <c r="D6280" s="4" t="s">
        <v>433</v>
      </c>
      <c r="E6280" s="4" t="s">
        <v>59</v>
      </c>
      <c r="F6280" s="16" t="s">
        <v>23</v>
      </c>
      <c r="G6280" s="17"/>
      <c r="H6280" s="7">
        <v>11000</v>
      </c>
      <c r="I6280" s="7">
        <v>315.7</v>
      </c>
      <c r="J6280" s="7">
        <v>0</v>
      </c>
      <c r="K6280" s="7">
        <v>334.4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675.1</v>
      </c>
      <c r="R6280" s="7">
        <f>H6280-Q6280</f>
        <v>10324.9</v>
      </c>
      <c r="S6280" s="4" t="s">
        <v>24</v>
      </c>
    </row>
    <row r="6281" spans="1:19" ht="26.25" hidden="1" customHeight="1" x14ac:dyDescent="0.25">
      <c r="A6281" s="10">
        <f>+SUBTOTAL(103,$B$5:B6281)</f>
        <v>3026</v>
      </c>
      <c r="B6281" s="4" t="s">
        <v>4527</v>
      </c>
      <c r="C6281" s="4" t="s">
        <v>8065</v>
      </c>
      <c r="D6281" s="4" t="s">
        <v>3779</v>
      </c>
      <c r="E6281" s="4" t="s">
        <v>57</v>
      </c>
      <c r="F6281" s="16" t="s">
        <v>23</v>
      </c>
      <c r="G6281" s="17"/>
      <c r="H6281" s="7">
        <v>11000</v>
      </c>
      <c r="I6281" s="7">
        <v>315.7</v>
      </c>
      <c r="J6281" s="7">
        <v>0</v>
      </c>
      <c r="K6281" s="7">
        <v>334.4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675.1</v>
      </c>
      <c r="R6281" s="7">
        <f>H6281-Q6281</f>
        <v>10324.9</v>
      </c>
      <c r="S6281" s="4" t="s">
        <v>24</v>
      </c>
    </row>
    <row r="6282" spans="1:19" ht="26.25" hidden="1" customHeight="1" x14ac:dyDescent="0.25">
      <c r="A6282" s="10">
        <f>+SUBTOTAL(103,$B$5:B6282)</f>
        <v>3026</v>
      </c>
      <c r="B6282" s="4" t="s">
        <v>972</v>
      </c>
      <c r="C6282" s="4" t="s">
        <v>8067</v>
      </c>
      <c r="D6282" s="4" t="s">
        <v>1144</v>
      </c>
      <c r="E6282" s="4" t="s">
        <v>59</v>
      </c>
      <c r="F6282" s="16" t="s">
        <v>23</v>
      </c>
      <c r="G6282" s="17"/>
      <c r="H6282" s="7">
        <v>11000</v>
      </c>
      <c r="I6282" s="7">
        <v>315.7</v>
      </c>
      <c r="J6282" s="7">
        <v>0</v>
      </c>
      <c r="K6282" s="7">
        <v>334.4</v>
      </c>
      <c r="L6282" s="7">
        <v>0</v>
      </c>
      <c r="M6282" s="7">
        <v>25</v>
      </c>
      <c r="N6282" s="7">
        <v>0</v>
      </c>
      <c r="O6282" s="7"/>
      <c r="P6282" s="7">
        <v>662.5</v>
      </c>
      <c r="Q6282" s="7">
        <v>1337.6</v>
      </c>
      <c r="R6282" s="7">
        <f>H6282-Q6282</f>
        <v>9662.4</v>
      </c>
      <c r="S6282" s="4" t="s">
        <v>24</v>
      </c>
    </row>
    <row r="6283" spans="1:19" ht="26.25" hidden="1" customHeight="1" x14ac:dyDescent="0.25">
      <c r="A6283" s="10">
        <f>+SUBTOTAL(103,$B$5:B6283)</f>
        <v>3026</v>
      </c>
      <c r="B6283" s="4" t="s">
        <v>1977</v>
      </c>
      <c r="C6283" s="4" t="s">
        <v>7344</v>
      </c>
      <c r="D6283" s="4" t="s">
        <v>3019</v>
      </c>
      <c r="E6283" s="4" t="s">
        <v>61</v>
      </c>
      <c r="F6283" s="16" t="s">
        <v>23</v>
      </c>
      <c r="G6283" s="17"/>
      <c r="H6283" s="7">
        <v>11000</v>
      </c>
      <c r="I6283" s="7">
        <v>315.7</v>
      </c>
      <c r="J6283" s="7">
        <v>0</v>
      </c>
      <c r="K6283" s="7">
        <v>334.4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675.1</v>
      </c>
      <c r="R6283" s="7">
        <f>H6283-Q6283</f>
        <v>10324.9</v>
      </c>
      <c r="S6283" s="4" t="s">
        <v>24</v>
      </c>
    </row>
    <row r="6284" spans="1:19" ht="26.25" hidden="1" customHeight="1" x14ac:dyDescent="0.25">
      <c r="A6284" s="10">
        <f>+SUBTOTAL(103,$B$5:B6284)</f>
        <v>3026</v>
      </c>
      <c r="B6284" s="4" t="s">
        <v>4528</v>
      </c>
      <c r="C6284" s="4" t="s">
        <v>8073</v>
      </c>
      <c r="D6284" s="4" t="s">
        <v>3623</v>
      </c>
      <c r="E6284" s="4" t="s">
        <v>57</v>
      </c>
      <c r="F6284" s="16" t="s">
        <v>23</v>
      </c>
      <c r="G6284" s="17"/>
      <c r="H6284" s="7">
        <v>11000</v>
      </c>
      <c r="I6284" s="7">
        <v>315.7</v>
      </c>
      <c r="J6284" s="7">
        <v>0</v>
      </c>
      <c r="K6284" s="7">
        <v>334.4</v>
      </c>
      <c r="L6284" s="7">
        <v>0</v>
      </c>
      <c r="M6284" s="7">
        <v>25</v>
      </c>
      <c r="N6284" s="7">
        <v>0</v>
      </c>
      <c r="O6284" s="7"/>
      <c r="P6284" s="7">
        <v>2087.1</v>
      </c>
      <c r="Q6284" s="7">
        <v>2762.2</v>
      </c>
      <c r="R6284" s="7">
        <f>H6284-Q6284</f>
        <v>8237.7999999999993</v>
      </c>
      <c r="S6284" s="4" t="s">
        <v>38</v>
      </c>
    </row>
    <row r="6285" spans="1:19" ht="26.25" hidden="1" customHeight="1" x14ac:dyDescent="0.25">
      <c r="A6285" s="10">
        <f>+SUBTOTAL(103,$B$5:B6285)</f>
        <v>3026</v>
      </c>
      <c r="B6285" s="4" t="s">
        <v>1980</v>
      </c>
      <c r="C6285" s="4" t="s">
        <v>8093</v>
      </c>
      <c r="D6285" s="4" t="s">
        <v>433</v>
      </c>
      <c r="E6285" s="4" t="s">
        <v>61</v>
      </c>
      <c r="F6285" s="16" t="s">
        <v>23</v>
      </c>
      <c r="G6285" s="17"/>
      <c r="H6285" s="7">
        <v>11000</v>
      </c>
      <c r="I6285" s="7">
        <v>315.7</v>
      </c>
      <c r="J6285" s="7">
        <v>0</v>
      </c>
      <c r="K6285" s="7">
        <v>334.4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675.1</v>
      </c>
      <c r="R6285" s="7">
        <f>H6285-Q6285</f>
        <v>10324.9</v>
      </c>
      <c r="S6285" s="4" t="s">
        <v>24</v>
      </c>
    </row>
    <row r="6286" spans="1:19" ht="26.25" hidden="1" customHeight="1" x14ac:dyDescent="0.25">
      <c r="A6286" s="10">
        <f>+SUBTOTAL(103,$B$5:B6286)</f>
        <v>3026</v>
      </c>
      <c r="B6286" s="4" t="s">
        <v>4529</v>
      </c>
      <c r="C6286" s="4" t="s">
        <v>5745</v>
      </c>
      <c r="D6286" s="4" t="s">
        <v>3623</v>
      </c>
      <c r="E6286" s="4" t="s">
        <v>55</v>
      </c>
      <c r="F6286" s="16" t="s">
        <v>23</v>
      </c>
      <c r="G6286" s="17"/>
      <c r="H6286" s="7">
        <v>11000</v>
      </c>
      <c r="I6286" s="7">
        <v>315.7</v>
      </c>
      <c r="J6286" s="7">
        <v>0</v>
      </c>
      <c r="K6286" s="7">
        <v>334.4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675.1</v>
      </c>
      <c r="R6286" s="7">
        <f>H6286-Q6286</f>
        <v>10324.9</v>
      </c>
      <c r="S6286" s="4" t="s">
        <v>38</v>
      </c>
    </row>
    <row r="6287" spans="1:19" ht="26.25" hidden="1" customHeight="1" x14ac:dyDescent="0.25">
      <c r="A6287" s="10">
        <f>+SUBTOTAL(103,$B$5:B6287)</f>
        <v>3026</v>
      </c>
      <c r="B6287" s="4" t="s">
        <v>4530</v>
      </c>
      <c r="C6287" s="4" t="s">
        <v>7978</v>
      </c>
      <c r="D6287" s="4" t="s">
        <v>3019</v>
      </c>
      <c r="E6287" s="4" t="s">
        <v>63</v>
      </c>
      <c r="F6287" s="16" t="s">
        <v>23</v>
      </c>
      <c r="G6287" s="17"/>
      <c r="H6287" s="7">
        <v>11000</v>
      </c>
      <c r="I6287" s="7">
        <v>315.7</v>
      </c>
      <c r="J6287" s="7">
        <v>0</v>
      </c>
      <c r="K6287" s="7">
        <v>334.4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675.1</v>
      </c>
      <c r="R6287" s="7">
        <f>H6287-Q6287</f>
        <v>10324.9</v>
      </c>
      <c r="S6287" s="4" t="s">
        <v>24</v>
      </c>
    </row>
    <row r="6288" spans="1:19" ht="26.25" hidden="1" customHeight="1" x14ac:dyDescent="0.25">
      <c r="A6288" s="10">
        <f>+SUBTOTAL(103,$B$5:B6288)</f>
        <v>3026</v>
      </c>
      <c r="B6288" s="4" t="s">
        <v>4531</v>
      </c>
      <c r="C6288" s="4" t="s">
        <v>5848</v>
      </c>
      <c r="D6288" s="4" t="s">
        <v>3593</v>
      </c>
      <c r="E6288" s="4" t="s">
        <v>57</v>
      </c>
      <c r="F6288" s="16" t="s">
        <v>23</v>
      </c>
      <c r="G6288" s="17"/>
      <c r="H6288" s="7">
        <v>11000</v>
      </c>
      <c r="I6288" s="7">
        <v>315.7</v>
      </c>
      <c r="J6288" s="7">
        <v>0</v>
      </c>
      <c r="K6288" s="7">
        <v>334.4</v>
      </c>
      <c r="L6288" s="7">
        <v>0</v>
      </c>
      <c r="M6288" s="7">
        <v>25</v>
      </c>
      <c r="N6288" s="7">
        <v>0</v>
      </c>
      <c r="O6288" s="7"/>
      <c r="P6288" s="7">
        <v>3834.6</v>
      </c>
      <c r="Q6288" s="7">
        <v>4509.7</v>
      </c>
      <c r="R6288" s="7">
        <f>H6288-Q6288</f>
        <v>6490.3</v>
      </c>
      <c r="S6288" s="4" t="s">
        <v>24</v>
      </c>
    </row>
    <row r="6289" spans="1:19" ht="26.25" customHeight="1" x14ac:dyDescent="0.25">
      <c r="A6289" s="10">
        <f>+SUBTOTAL(103,$B$5:B6289)</f>
        <v>3027</v>
      </c>
      <c r="B6289" s="4" t="s">
        <v>3784</v>
      </c>
      <c r="C6289" s="4" t="s">
        <v>8120</v>
      </c>
      <c r="D6289" s="4" t="s">
        <v>3623</v>
      </c>
      <c r="E6289" s="4" t="s">
        <v>43</v>
      </c>
      <c r="F6289" s="16" t="s">
        <v>23</v>
      </c>
      <c r="G6289" s="17"/>
      <c r="H6289" s="7">
        <v>11000</v>
      </c>
      <c r="I6289" s="7">
        <v>315.7</v>
      </c>
      <c r="J6289" s="7">
        <v>0</v>
      </c>
      <c r="K6289" s="7">
        <v>334.4</v>
      </c>
      <c r="L6289" s="7">
        <v>0</v>
      </c>
      <c r="M6289" s="7">
        <v>25</v>
      </c>
      <c r="N6289" s="7">
        <v>0</v>
      </c>
      <c r="O6289" s="7"/>
      <c r="P6289" s="7">
        <v>0</v>
      </c>
      <c r="Q6289" s="7">
        <v>675.1</v>
      </c>
      <c r="R6289" s="7">
        <f>H6289-Q6289</f>
        <v>10324.9</v>
      </c>
      <c r="S6289" s="4" t="s">
        <v>38</v>
      </c>
    </row>
    <row r="6290" spans="1:19" ht="26.25" hidden="1" customHeight="1" x14ac:dyDescent="0.25">
      <c r="A6290" s="10">
        <f>+SUBTOTAL(103,$B$5:B6290)</f>
        <v>3027</v>
      </c>
      <c r="B6290" s="4" t="s">
        <v>4532</v>
      </c>
      <c r="C6290" s="4" t="s">
        <v>6033</v>
      </c>
      <c r="D6290" s="4" t="s">
        <v>3019</v>
      </c>
      <c r="E6290" s="4" t="s">
        <v>55</v>
      </c>
      <c r="F6290" s="16" t="s">
        <v>23</v>
      </c>
      <c r="G6290" s="17"/>
      <c r="H6290" s="7">
        <v>11000</v>
      </c>
      <c r="I6290" s="7">
        <v>315.7</v>
      </c>
      <c r="J6290" s="7">
        <v>0</v>
      </c>
      <c r="K6290" s="7">
        <v>334.4</v>
      </c>
      <c r="L6290" s="7">
        <v>0</v>
      </c>
      <c r="M6290" s="7">
        <v>25</v>
      </c>
      <c r="N6290" s="7">
        <v>0</v>
      </c>
      <c r="O6290" s="7"/>
      <c r="P6290" s="7">
        <v>2834.04</v>
      </c>
      <c r="Q6290" s="7">
        <v>3509.14</v>
      </c>
      <c r="R6290" s="7">
        <f>H6290-Q6290</f>
        <v>7490.8600000000006</v>
      </c>
      <c r="S6290" s="4" t="s">
        <v>24</v>
      </c>
    </row>
    <row r="6291" spans="1:19" ht="26.25" hidden="1" customHeight="1" x14ac:dyDescent="0.25">
      <c r="A6291" s="10">
        <f>+SUBTOTAL(103,$B$5:B6291)</f>
        <v>3027</v>
      </c>
      <c r="B6291" s="4" t="s">
        <v>4533</v>
      </c>
      <c r="C6291" s="4" t="s">
        <v>8135</v>
      </c>
      <c r="D6291" s="4" t="s">
        <v>3623</v>
      </c>
      <c r="E6291" s="4" t="s">
        <v>61</v>
      </c>
      <c r="F6291" s="16" t="s">
        <v>23</v>
      </c>
      <c r="G6291" s="17"/>
      <c r="H6291" s="7">
        <v>11000</v>
      </c>
      <c r="I6291" s="7">
        <v>315.7</v>
      </c>
      <c r="J6291" s="7">
        <v>0</v>
      </c>
      <c r="K6291" s="7">
        <v>334.4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675.1</v>
      </c>
      <c r="R6291" s="7">
        <f>H6291-Q6291</f>
        <v>10324.9</v>
      </c>
      <c r="S6291" s="4" t="s">
        <v>38</v>
      </c>
    </row>
    <row r="6292" spans="1:19" ht="26.25" customHeight="1" x14ac:dyDescent="0.25">
      <c r="A6292" s="10">
        <f>+SUBTOTAL(103,$B$5:B6292)</f>
        <v>3028</v>
      </c>
      <c r="B6292" s="4" t="s">
        <v>185</v>
      </c>
      <c r="C6292" s="4" t="s">
        <v>8137</v>
      </c>
      <c r="D6292" s="4" t="s">
        <v>3623</v>
      </c>
      <c r="E6292" s="4" t="s">
        <v>129</v>
      </c>
      <c r="F6292" s="16" t="s">
        <v>23</v>
      </c>
      <c r="G6292" s="17" t="s">
        <v>11704</v>
      </c>
      <c r="H6292" s="7">
        <v>11000</v>
      </c>
      <c r="I6292" s="7">
        <v>315.7</v>
      </c>
      <c r="J6292" s="7">
        <v>0</v>
      </c>
      <c r="K6292" s="7">
        <v>334.4</v>
      </c>
      <c r="L6292" s="7">
        <v>0</v>
      </c>
      <c r="M6292" s="7">
        <v>25</v>
      </c>
      <c r="N6292" s="7">
        <v>0</v>
      </c>
      <c r="O6292" s="7"/>
      <c r="P6292" s="7">
        <v>830</v>
      </c>
      <c r="Q6292" s="7">
        <v>1505.1</v>
      </c>
      <c r="R6292" s="7">
        <f>H6292-Q6292</f>
        <v>9494.9</v>
      </c>
      <c r="S6292" s="4" t="s">
        <v>38</v>
      </c>
    </row>
    <row r="6293" spans="1:19" ht="26.25" customHeight="1" x14ac:dyDescent="0.25">
      <c r="A6293" s="10">
        <f>+SUBTOTAL(103,$B$5:B6293)</f>
        <v>3029</v>
      </c>
      <c r="B6293" s="4" t="s">
        <v>185</v>
      </c>
      <c r="C6293" s="4" t="s">
        <v>8138</v>
      </c>
      <c r="D6293" s="4" t="s">
        <v>3623</v>
      </c>
      <c r="E6293" s="4" t="s">
        <v>129</v>
      </c>
      <c r="F6293" s="16" t="s">
        <v>23</v>
      </c>
      <c r="G6293" s="17" t="s">
        <v>11704</v>
      </c>
      <c r="H6293" s="7">
        <v>11000</v>
      </c>
      <c r="I6293" s="7">
        <v>315.7</v>
      </c>
      <c r="J6293" s="7">
        <v>0</v>
      </c>
      <c r="K6293" s="7">
        <v>334.4</v>
      </c>
      <c r="L6293" s="7">
        <v>0</v>
      </c>
      <c r="M6293" s="7">
        <v>25</v>
      </c>
      <c r="N6293" s="7">
        <v>0</v>
      </c>
      <c r="O6293" s="7"/>
      <c r="P6293" s="7">
        <v>0</v>
      </c>
      <c r="Q6293" s="7">
        <v>675.1</v>
      </c>
      <c r="R6293" s="7">
        <f>H6293-Q6293</f>
        <v>10324.9</v>
      </c>
      <c r="S6293" s="4" t="s">
        <v>38</v>
      </c>
    </row>
    <row r="6294" spans="1:19" ht="26.25" customHeight="1" x14ac:dyDescent="0.25">
      <c r="A6294" s="10">
        <f>+SUBTOTAL(103,$B$5:B6294)</f>
        <v>3030</v>
      </c>
      <c r="B6294" s="4" t="s">
        <v>1670</v>
      </c>
      <c r="C6294" s="4" t="s">
        <v>8176</v>
      </c>
      <c r="D6294" s="4" t="s">
        <v>3019</v>
      </c>
      <c r="E6294" s="4" t="s">
        <v>345</v>
      </c>
      <c r="F6294" s="16" t="s">
        <v>23</v>
      </c>
      <c r="G6294" s="17"/>
      <c r="H6294" s="7">
        <v>11000</v>
      </c>
      <c r="I6294" s="7">
        <v>315.7</v>
      </c>
      <c r="J6294" s="7">
        <v>0</v>
      </c>
      <c r="K6294" s="7">
        <v>334.4</v>
      </c>
      <c r="L6294" s="7">
        <v>0</v>
      </c>
      <c r="M6294" s="7">
        <v>25</v>
      </c>
      <c r="N6294" s="7">
        <v>0</v>
      </c>
      <c r="O6294" s="7"/>
      <c r="P6294" s="7">
        <v>7583.86</v>
      </c>
      <c r="Q6294" s="7">
        <v>8258.9599999999991</v>
      </c>
      <c r="R6294" s="7">
        <f>H6294-Q6294</f>
        <v>2741.0400000000009</v>
      </c>
      <c r="S6294" s="4" t="s">
        <v>24</v>
      </c>
    </row>
    <row r="6295" spans="1:19" ht="26.25" hidden="1" customHeight="1" x14ac:dyDescent="0.25">
      <c r="A6295" s="10">
        <f>+SUBTOTAL(103,$B$5:B6295)</f>
        <v>3030</v>
      </c>
      <c r="B6295" s="4" t="s">
        <v>2398</v>
      </c>
      <c r="C6295" s="4" t="s">
        <v>8192</v>
      </c>
      <c r="D6295" s="4" t="s">
        <v>433</v>
      </c>
      <c r="E6295" s="4" t="s">
        <v>52</v>
      </c>
      <c r="F6295" s="16" t="s">
        <v>23</v>
      </c>
      <c r="G6295" s="17"/>
      <c r="H6295" s="7">
        <v>11000</v>
      </c>
      <c r="I6295" s="7">
        <v>315.7</v>
      </c>
      <c r="J6295" s="7">
        <v>0</v>
      </c>
      <c r="K6295" s="7">
        <v>334.4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675.1</v>
      </c>
      <c r="R6295" s="7">
        <f>H6295-Q6295</f>
        <v>10324.9</v>
      </c>
      <c r="S6295" s="4" t="s">
        <v>24</v>
      </c>
    </row>
    <row r="6296" spans="1:19" ht="26.25" customHeight="1" x14ac:dyDescent="0.25">
      <c r="A6296" s="10">
        <f>+SUBTOTAL(103,$B$5:B6296)</f>
        <v>3031</v>
      </c>
      <c r="B6296" s="4" t="s">
        <v>2398</v>
      </c>
      <c r="C6296" s="4" t="s">
        <v>1800</v>
      </c>
      <c r="D6296" s="4" t="s">
        <v>3019</v>
      </c>
      <c r="E6296" s="4" t="s">
        <v>94</v>
      </c>
      <c r="F6296" s="16" t="s">
        <v>23</v>
      </c>
      <c r="G6296" s="17"/>
      <c r="H6296" s="7">
        <v>11000</v>
      </c>
      <c r="I6296" s="7">
        <v>315.7</v>
      </c>
      <c r="J6296" s="7">
        <v>0</v>
      </c>
      <c r="K6296" s="7">
        <v>334.4</v>
      </c>
      <c r="L6296" s="7">
        <v>0</v>
      </c>
      <c r="M6296" s="7">
        <v>25</v>
      </c>
      <c r="N6296" s="7">
        <v>0</v>
      </c>
      <c r="O6296" s="7"/>
      <c r="P6296" s="7">
        <v>355.52</v>
      </c>
      <c r="Q6296" s="7">
        <v>1030.6199999999999</v>
      </c>
      <c r="R6296" s="7">
        <f>H6296-Q6296</f>
        <v>9969.380000000001</v>
      </c>
      <c r="S6296" s="4" t="s">
        <v>24</v>
      </c>
    </row>
    <row r="6297" spans="1:19" ht="26.25" hidden="1" customHeight="1" x14ac:dyDescent="0.25">
      <c r="A6297" s="10">
        <f>+SUBTOTAL(103,$B$5:B6297)</f>
        <v>3031</v>
      </c>
      <c r="B6297" s="4" t="s">
        <v>4534</v>
      </c>
      <c r="C6297" s="4" t="s">
        <v>8195</v>
      </c>
      <c r="D6297" s="4" t="s">
        <v>3593</v>
      </c>
      <c r="E6297" s="4" t="s">
        <v>338</v>
      </c>
      <c r="F6297" s="16" t="s">
        <v>23</v>
      </c>
      <c r="G6297" s="17"/>
      <c r="H6297" s="7">
        <v>11000</v>
      </c>
      <c r="I6297" s="7">
        <v>315.7</v>
      </c>
      <c r="J6297" s="7">
        <v>0</v>
      </c>
      <c r="K6297" s="7">
        <v>334.4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675.1</v>
      </c>
      <c r="R6297" s="7">
        <f>H6297-Q6297</f>
        <v>10324.9</v>
      </c>
      <c r="S6297" s="4" t="s">
        <v>24</v>
      </c>
    </row>
    <row r="6298" spans="1:19" ht="26.25" hidden="1" customHeight="1" x14ac:dyDescent="0.25">
      <c r="A6298" s="10">
        <f>+SUBTOTAL(103,$B$5:B6298)</f>
        <v>3031</v>
      </c>
      <c r="B6298" s="4" t="s">
        <v>4535</v>
      </c>
      <c r="C6298" s="4" t="s">
        <v>6000</v>
      </c>
      <c r="D6298" s="4" t="s">
        <v>2216</v>
      </c>
      <c r="E6298" s="4" t="s">
        <v>61</v>
      </c>
      <c r="F6298" s="16" t="s">
        <v>23</v>
      </c>
      <c r="G6298" s="17"/>
      <c r="H6298" s="7">
        <v>11000</v>
      </c>
      <c r="I6298" s="7">
        <v>315.7</v>
      </c>
      <c r="J6298" s="7">
        <v>0</v>
      </c>
      <c r="K6298" s="7">
        <v>334.4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675.1</v>
      </c>
      <c r="R6298" s="7">
        <f>H6298-Q6298</f>
        <v>10324.9</v>
      </c>
      <c r="S6298" s="4" t="s">
        <v>38</v>
      </c>
    </row>
    <row r="6299" spans="1:19" ht="26.25" hidden="1" customHeight="1" x14ac:dyDescent="0.25">
      <c r="A6299" s="10">
        <f>+SUBTOTAL(103,$B$5:B6299)</f>
        <v>3031</v>
      </c>
      <c r="B6299" s="4" t="s">
        <v>4536</v>
      </c>
      <c r="C6299" s="4" t="s">
        <v>6572</v>
      </c>
      <c r="D6299" s="4" t="s">
        <v>2216</v>
      </c>
      <c r="E6299" s="4" t="s">
        <v>59</v>
      </c>
      <c r="F6299" s="16" t="s">
        <v>23</v>
      </c>
      <c r="G6299" s="17" t="s">
        <v>11704</v>
      </c>
      <c r="H6299" s="7">
        <v>11000</v>
      </c>
      <c r="I6299" s="7">
        <v>315.7</v>
      </c>
      <c r="J6299" s="7">
        <v>0</v>
      </c>
      <c r="K6299" s="7">
        <v>334.4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675.1</v>
      </c>
      <c r="R6299" s="7">
        <f>H6299-Q6299</f>
        <v>10324.9</v>
      </c>
      <c r="S6299" s="4" t="s">
        <v>38</v>
      </c>
    </row>
    <row r="6300" spans="1:19" ht="26.25" hidden="1" customHeight="1" x14ac:dyDescent="0.25">
      <c r="A6300" s="10">
        <f>+SUBTOTAL(103,$B$5:B6300)</f>
        <v>3031</v>
      </c>
      <c r="B6300" s="4" t="s">
        <v>1002</v>
      </c>
      <c r="C6300" s="4" t="s">
        <v>8210</v>
      </c>
      <c r="D6300" s="4" t="s">
        <v>3623</v>
      </c>
      <c r="E6300" s="4" t="s">
        <v>55</v>
      </c>
      <c r="F6300" s="16" t="s">
        <v>23</v>
      </c>
      <c r="G6300" s="17"/>
      <c r="H6300" s="7">
        <v>11000</v>
      </c>
      <c r="I6300" s="7">
        <v>315.7</v>
      </c>
      <c r="J6300" s="7">
        <v>0</v>
      </c>
      <c r="K6300" s="7">
        <v>334.4</v>
      </c>
      <c r="L6300" s="7">
        <v>0</v>
      </c>
      <c r="M6300" s="7">
        <v>25</v>
      </c>
      <c r="N6300" s="7">
        <v>0</v>
      </c>
      <c r="O6300" s="7"/>
      <c r="P6300" s="7">
        <v>6281</v>
      </c>
      <c r="Q6300" s="7">
        <v>6956.1</v>
      </c>
      <c r="R6300" s="7">
        <f>H6300-Q6300</f>
        <v>4043.8999999999996</v>
      </c>
      <c r="S6300" s="4" t="s">
        <v>38</v>
      </c>
    </row>
    <row r="6301" spans="1:19" ht="26.25" hidden="1" customHeight="1" x14ac:dyDescent="0.25">
      <c r="A6301" s="10">
        <f>+SUBTOTAL(103,$B$5:B6301)</f>
        <v>3031</v>
      </c>
      <c r="B6301" s="4" t="s">
        <v>4537</v>
      </c>
      <c r="C6301" s="4" t="s">
        <v>8213</v>
      </c>
      <c r="D6301" s="4" t="s">
        <v>1147</v>
      </c>
      <c r="E6301" s="4" t="s">
        <v>55</v>
      </c>
      <c r="F6301" s="16" t="s">
        <v>23</v>
      </c>
      <c r="G6301" s="17"/>
      <c r="H6301" s="7">
        <v>11000</v>
      </c>
      <c r="I6301" s="7">
        <v>315.7</v>
      </c>
      <c r="J6301" s="7">
        <v>0</v>
      </c>
      <c r="K6301" s="7">
        <v>334.4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675.1</v>
      </c>
      <c r="R6301" s="7">
        <f>H6301-Q6301</f>
        <v>10324.9</v>
      </c>
      <c r="S6301" s="4" t="s">
        <v>38</v>
      </c>
    </row>
    <row r="6302" spans="1:19" ht="26.25" hidden="1" customHeight="1" x14ac:dyDescent="0.25">
      <c r="A6302" s="10">
        <f>+SUBTOTAL(103,$B$5:B6302)</f>
        <v>3031</v>
      </c>
      <c r="B6302" s="4" t="s">
        <v>4538</v>
      </c>
      <c r="C6302" s="4" t="s">
        <v>8225</v>
      </c>
      <c r="D6302" s="4" t="s">
        <v>2425</v>
      </c>
      <c r="E6302" s="4" t="s">
        <v>57</v>
      </c>
      <c r="F6302" s="16" t="s">
        <v>23</v>
      </c>
      <c r="G6302" s="17"/>
      <c r="H6302" s="7">
        <v>11000</v>
      </c>
      <c r="I6302" s="7">
        <v>315.7</v>
      </c>
      <c r="J6302" s="7">
        <v>0</v>
      </c>
      <c r="K6302" s="7">
        <v>334.4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675.1</v>
      </c>
      <c r="R6302" s="7">
        <f>H6302-Q6302</f>
        <v>10324.9</v>
      </c>
      <c r="S6302" s="4" t="s">
        <v>24</v>
      </c>
    </row>
    <row r="6303" spans="1:19" ht="26.25" hidden="1" customHeight="1" x14ac:dyDescent="0.25">
      <c r="A6303" s="10">
        <f>+SUBTOTAL(103,$B$5:B6303)</f>
        <v>3031</v>
      </c>
      <c r="B6303" s="4" t="s">
        <v>4539</v>
      </c>
      <c r="C6303" s="4" t="s">
        <v>8235</v>
      </c>
      <c r="D6303" s="4" t="s">
        <v>3019</v>
      </c>
      <c r="E6303" s="4" t="s">
        <v>57</v>
      </c>
      <c r="F6303" s="16" t="s">
        <v>23</v>
      </c>
      <c r="G6303" s="17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355.52</v>
      </c>
      <c r="Q6303" s="7">
        <v>1030.6199999999999</v>
      </c>
      <c r="R6303" s="7">
        <f>H6303-Q6303</f>
        <v>9969.380000000001</v>
      </c>
      <c r="S6303" s="4" t="s">
        <v>24</v>
      </c>
    </row>
    <row r="6304" spans="1:19" ht="26.25" hidden="1" customHeight="1" x14ac:dyDescent="0.25">
      <c r="A6304" s="10">
        <f>+SUBTOTAL(103,$B$5:B6304)</f>
        <v>3031</v>
      </c>
      <c r="B6304" s="4" t="s">
        <v>4540</v>
      </c>
      <c r="C6304" s="4" t="s">
        <v>8244</v>
      </c>
      <c r="D6304" s="4" t="s">
        <v>3593</v>
      </c>
      <c r="E6304" s="4" t="s">
        <v>57</v>
      </c>
      <c r="F6304" s="16" t="s">
        <v>23</v>
      </c>
      <c r="G6304" s="17"/>
      <c r="H6304" s="7">
        <v>11000</v>
      </c>
      <c r="I6304" s="7">
        <v>315.7</v>
      </c>
      <c r="J6304" s="7">
        <v>0</v>
      </c>
      <c r="K6304" s="7">
        <v>334.4</v>
      </c>
      <c r="L6304" s="7">
        <v>1715.46</v>
      </c>
      <c r="M6304" s="7">
        <v>25</v>
      </c>
      <c r="N6304" s="7">
        <v>0</v>
      </c>
      <c r="O6304" s="7"/>
      <c r="P6304" s="7">
        <v>785</v>
      </c>
      <c r="Q6304" s="7">
        <v>3175.56</v>
      </c>
      <c r="R6304" s="7">
        <f>H6304-Q6304</f>
        <v>7824.4400000000005</v>
      </c>
      <c r="S6304" s="4" t="s">
        <v>24</v>
      </c>
    </row>
    <row r="6305" spans="1:19" ht="26.25" hidden="1" customHeight="1" x14ac:dyDescent="0.25">
      <c r="A6305" s="10">
        <f>+SUBTOTAL(103,$B$5:B6305)</f>
        <v>3031</v>
      </c>
      <c r="B6305" s="4" t="s">
        <v>479</v>
      </c>
      <c r="C6305" s="4" t="s">
        <v>7202</v>
      </c>
      <c r="D6305" s="4" t="s">
        <v>3593</v>
      </c>
      <c r="E6305" s="4" t="s">
        <v>52</v>
      </c>
      <c r="F6305" s="16" t="s">
        <v>23</v>
      </c>
      <c r="G6305" s="17"/>
      <c r="H6305" s="7">
        <v>11000</v>
      </c>
      <c r="I6305" s="7">
        <v>315.7</v>
      </c>
      <c r="J6305" s="7">
        <v>0</v>
      </c>
      <c r="K6305" s="7">
        <v>334.4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675.1</v>
      </c>
      <c r="R6305" s="7">
        <f>H6305-Q6305</f>
        <v>10324.9</v>
      </c>
      <c r="S6305" s="4" t="s">
        <v>24</v>
      </c>
    </row>
    <row r="6306" spans="1:19" ht="26.25" hidden="1" customHeight="1" x14ac:dyDescent="0.25">
      <c r="A6306" s="10">
        <f>+SUBTOTAL(103,$B$5:B6306)</f>
        <v>3031</v>
      </c>
      <c r="B6306" s="4" t="s">
        <v>4541</v>
      </c>
      <c r="C6306" s="4" t="s">
        <v>5565</v>
      </c>
      <c r="D6306" s="4" t="s">
        <v>1147</v>
      </c>
      <c r="E6306" s="4" t="s">
        <v>65</v>
      </c>
      <c r="F6306" s="16" t="s">
        <v>23</v>
      </c>
      <c r="G6306" s="17" t="s">
        <v>11704</v>
      </c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5510</v>
      </c>
      <c r="Q6306" s="7">
        <v>6185.1</v>
      </c>
      <c r="R6306" s="7">
        <f>H6306-Q6306</f>
        <v>4814.8999999999996</v>
      </c>
      <c r="S6306" s="4" t="s">
        <v>38</v>
      </c>
    </row>
    <row r="6307" spans="1:19" ht="26.25" customHeight="1" x14ac:dyDescent="0.25">
      <c r="A6307" s="10">
        <f>+SUBTOTAL(103,$B$5:B6307)</f>
        <v>3032</v>
      </c>
      <c r="B6307" s="4" t="s">
        <v>4542</v>
      </c>
      <c r="C6307" s="4" t="s">
        <v>236</v>
      </c>
      <c r="D6307" s="4" t="s">
        <v>3623</v>
      </c>
      <c r="E6307" s="4" t="s">
        <v>129</v>
      </c>
      <c r="F6307" s="16" t="s">
        <v>23</v>
      </c>
      <c r="G6307" s="17"/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0</v>
      </c>
      <c r="O6307" s="7"/>
      <c r="P6307" s="7">
        <v>50</v>
      </c>
      <c r="Q6307" s="7">
        <v>725.1</v>
      </c>
      <c r="R6307" s="7">
        <f>H6307-Q6307</f>
        <v>10274.9</v>
      </c>
      <c r="S6307" s="4" t="s">
        <v>38</v>
      </c>
    </row>
    <row r="6308" spans="1:19" ht="26.25" hidden="1" customHeight="1" x14ac:dyDescent="0.25">
      <c r="A6308" s="10">
        <f>+SUBTOTAL(103,$B$5:B6308)</f>
        <v>3032</v>
      </c>
      <c r="B6308" s="4" t="s">
        <v>4543</v>
      </c>
      <c r="C6308" s="4" t="s">
        <v>8083</v>
      </c>
      <c r="D6308" s="4" t="s">
        <v>3623</v>
      </c>
      <c r="E6308" s="4" t="s">
        <v>59</v>
      </c>
      <c r="F6308" s="16" t="s">
        <v>23</v>
      </c>
      <c r="G6308" s="17"/>
      <c r="H6308" s="7">
        <v>11000</v>
      </c>
      <c r="I6308" s="7">
        <v>315.7</v>
      </c>
      <c r="J6308" s="7">
        <v>0</v>
      </c>
      <c r="K6308" s="7">
        <v>334.4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675.1</v>
      </c>
      <c r="R6308" s="7">
        <f>H6308-Q6308</f>
        <v>10324.9</v>
      </c>
      <c r="S6308" s="4" t="s">
        <v>38</v>
      </c>
    </row>
    <row r="6309" spans="1:19" ht="26.25" customHeight="1" x14ac:dyDescent="0.25">
      <c r="A6309" s="10">
        <f>+SUBTOTAL(103,$B$5:B6309)</f>
        <v>3033</v>
      </c>
      <c r="B6309" s="4" t="s">
        <v>1677</v>
      </c>
      <c r="C6309" s="4" t="s">
        <v>8278</v>
      </c>
      <c r="D6309" s="4" t="s">
        <v>3463</v>
      </c>
      <c r="E6309" s="4" t="s">
        <v>119</v>
      </c>
      <c r="F6309" s="16" t="s">
        <v>23</v>
      </c>
      <c r="G6309" s="17"/>
      <c r="H6309" s="7">
        <v>11000</v>
      </c>
      <c r="I6309" s="7">
        <v>315.7</v>
      </c>
      <c r="J6309" s="7">
        <v>0</v>
      </c>
      <c r="K6309" s="7">
        <v>334.4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675.1</v>
      </c>
      <c r="R6309" s="7">
        <f>H6309-Q6309</f>
        <v>10324.9</v>
      </c>
      <c r="S6309" s="4" t="s">
        <v>24</v>
      </c>
    </row>
    <row r="6310" spans="1:19" ht="26.25" hidden="1" customHeight="1" x14ac:dyDescent="0.25">
      <c r="A6310" s="10">
        <f>+SUBTOTAL(103,$B$5:B6310)</f>
        <v>3033</v>
      </c>
      <c r="B6310" s="4" t="s">
        <v>4544</v>
      </c>
      <c r="C6310" s="4" t="s">
        <v>8281</v>
      </c>
      <c r="D6310" s="4" t="s">
        <v>3463</v>
      </c>
      <c r="E6310" s="4" t="s">
        <v>59</v>
      </c>
      <c r="F6310" s="16" t="s">
        <v>23</v>
      </c>
      <c r="G6310" s="17"/>
      <c r="H6310" s="7">
        <v>11000</v>
      </c>
      <c r="I6310" s="7">
        <v>315.7</v>
      </c>
      <c r="J6310" s="7">
        <v>0</v>
      </c>
      <c r="K6310" s="7">
        <v>334.4</v>
      </c>
      <c r="L6310" s="7">
        <v>0</v>
      </c>
      <c r="M6310" s="7">
        <v>25</v>
      </c>
      <c r="N6310" s="7">
        <v>0</v>
      </c>
      <c r="O6310" s="7"/>
      <c r="P6310" s="7">
        <v>830</v>
      </c>
      <c r="Q6310" s="7">
        <v>1505.1</v>
      </c>
      <c r="R6310" s="7">
        <f>H6310-Q6310</f>
        <v>9494.9</v>
      </c>
      <c r="S6310" s="4" t="s">
        <v>24</v>
      </c>
    </row>
    <row r="6311" spans="1:19" ht="26.25" customHeight="1" x14ac:dyDescent="0.25">
      <c r="A6311" s="10">
        <f>+SUBTOTAL(103,$B$5:B6311)</f>
        <v>3034</v>
      </c>
      <c r="B6311" s="4" t="s">
        <v>1007</v>
      </c>
      <c r="C6311" s="4" t="s">
        <v>8287</v>
      </c>
      <c r="D6311" s="4" t="s">
        <v>3073</v>
      </c>
      <c r="E6311" s="4" t="s">
        <v>94</v>
      </c>
      <c r="F6311" s="16" t="s">
        <v>23</v>
      </c>
      <c r="G6311" s="17" t="s">
        <v>11704</v>
      </c>
      <c r="H6311" s="7">
        <v>11000</v>
      </c>
      <c r="I6311" s="7">
        <v>315.7</v>
      </c>
      <c r="J6311" s="7">
        <v>0</v>
      </c>
      <c r="K6311" s="7">
        <v>334.4</v>
      </c>
      <c r="L6311" s="7">
        <v>1715.46</v>
      </c>
      <c r="M6311" s="7">
        <v>25</v>
      </c>
      <c r="N6311" s="7">
        <v>0</v>
      </c>
      <c r="O6311" s="7"/>
      <c r="P6311" s="7">
        <v>0</v>
      </c>
      <c r="Q6311" s="7">
        <v>2390.56</v>
      </c>
      <c r="R6311" s="7">
        <f>H6311-Q6311</f>
        <v>8609.44</v>
      </c>
      <c r="S6311" s="4" t="s">
        <v>24</v>
      </c>
    </row>
    <row r="6312" spans="1:19" ht="26.25" hidden="1" customHeight="1" x14ac:dyDescent="0.25">
      <c r="A6312" s="10">
        <f>+SUBTOTAL(103,$B$5:B6312)</f>
        <v>3034</v>
      </c>
      <c r="B6312" s="4" t="s">
        <v>1007</v>
      </c>
      <c r="C6312" s="4" t="s">
        <v>6061</v>
      </c>
      <c r="D6312" s="4" t="s">
        <v>3019</v>
      </c>
      <c r="E6312" s="4" t="s">
        <v>55</v>
      </c>
      <c r="F6312" s="16" t="s">
        <v>23</v>
      </c>
      <c r="G6312" s="17"/>
      <c r="H6312" s="7">
        <v>11000</v>
      </c>
      <c r="I6312" s="7">
        <v>315.7</v>
      </c>
      <c r="J6312" s="7">
        <v>0</v>
      </c>
      <c r="K6312" s="7">
        <v>334.4</v>
      </c>
      <c r="L6312" s="7">
        <v>0</v>
      </c>
      <c r="M6312" s="7">
        <v>25</v>
      </c>
      <c r="N6312" s="7">
        <v>0</v>
      </c>
      <c r="O6312" s="7"/>
      <c r="P6312" s="7">
        <v>2884.13</v>
      </c>
      <c r="Q6312" s="7">
        <v>3559.23</v>
      </c>
      <c r="R6312" s="7">
        <f>H6312-Q6312</f>
        <v>7440.77</v>
      </c>
      <c r="S6312" s="4" t="s">
        <v>24</v>
      </c>
    </row>
    <row r="6313" spans="1:19" ht="26.25" hidden="1" customHeight="1" x14ac:dyDescent="0.25">
      <c r="A6313" s="10">
        <f>+SUBTOTAL(103,$B$5:B6313)</f>
        <v>3034</v>
      </c>
      <c r="B6313" s="4" t="s">
        <v>1009</v>
      </c>
      <c r="C6313" s="4" t="s">
        <v>4092</v>
      </c>
      <c r="D6313" s="4" t="s">
        <v>3893</v>
      </c>
      <c r="E6313" s="4" t="s">
        <v>57</v>
      </c>
      <c r="F6313" s="16" t="s">
        <v>23</v>
      </c>
      <c r="G6313" s="17" t="s">
        <v>11704</v>
      </c>
      <c r="H6313" s="7">
        <v>11000</v>
      </c>
      <c r="I6313" s="7">
        <v>315.7</v>
      </c>
      <c r="J6313" s="7">
        <v>0</v>
      </c>
      <c r="K6313" s="7">
        <v>334.4</v>
      </c>
      <c r="L6313" s="7">
        <v>0</v>
      </c>
      <c r="M6313" s="7">
        <v>25</v>
      </c>
      <c r="N6313" s="7">
        <v>0</v>
      </c>
      <c r="O6313" s="7"/>
      <c r="P6313" s="7">
        <v>3622.82</v>
      </c>
      <c r="Q6313" s="7">
        <v>4297.92</v>
      </c>
      <c r="R6313" s="7">
        <f>H6313-Q6313</f>
        <v>6702.08</v>
      </c>
      <c r="S6313" s="4" t="s">
        <v>24</v>
      </c>
    </row>
    <row r="6314" spans="1:19" ht="26.25" hidden="1" customHeight="1" x14ac:dyDescent="0.25">
      <c r="A6314" s="10">
        <f>+SUBTOTAL(103,$B$5:B6314)</f>
        <v>3034</v>
      </c>
      <c r="B6314" s="4" t="s">
        <v>4055</v>
      </c>
      <c r="C6314" s="4" t="s">
        <v>6230</v>
      </c>
      <c r="D6314" s="4" t="s">
        <v>3463</v>
      </c>
      <c r="E6314" s="4" t="s">
        <v>55</v>
      </c>
      <c r="F6314" s="16" t="s">
        <v>23</v>
      </c>
      <c r="G6314" s="17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830</v>
      </c>
      <c r="Q6314" s="7">
        <v>1505.1</v>
      </c>
      <c r="R6314" s="7">
        <f>H6314-Q6314</f>
        <v>9494.9</v>
      </c>
      <c r="S6314" s="4" t="s">
        <v>24</v>
      </c>
    </row>
    <row r="6315" spans="1:19" ht="26.25" hidden="1" customHeight="1" x14ac:dyDescent="0.25">
      <c r="A6315" s="10">
        <f>+SUBTOTAL(103,$B$5:B6315)</f>
        <v>3034</v>
      </c>
      <c r="B6315" s="4" t="s">
        <v>4545</v>
      </c>
      <c r="C6315" s="4" t="s">
        <v>8322</v>
      </c>
      <c r="D6315" s="4" t="s">
        <v>3593</v>
      </c>
      <c r="E6315" s="4" t="s">
        <v>52</v>
      </c>
      <c r="F6315" s="16" t="s">
        <v>23</v>
      </c>
      <c r="G6315" s="17"/>
      <c r="H6315" s="7">
        <v>11000</v>
      </c>
      <c r="I6315" s="7">
        <v>315.7</v>
      </c>
      <c r="J6315" s="7">
        <v>0</v>
      </c>
      <c r="K6315" s="7">
        <v>334.4</v>
      </c>
      <c r="L6315" s="7">
        <v>0</v>
      </c>
      <c r="M6315" s="7">
        <v>25</v>
      </c>
      <c r="N6315" s="7">
        <v>0</v>
      </c>
      <c r="O6315" s="7"/>
      <c r="P6315" s="7">
        <v>8299.48</v>
      </c>
      <c r="Q6315" s="7">
        <v>8974.58</v>
      </c>
      <c r="R6315" s="7">
        <f>H6315-Q6315</f>
        <v>2025.42</v>
      </c>
      <c r="S6315" s="4" t="s">
        <v>24</v>
      </c>
    </row>
    <row r="6316" spans="1:19" ht="26.25" hidden="1" customHeight="1" x14ac:dyDescent="0.25">
      <c r="A6316" s="10">
        <f>+SUBTOTAL(103,$B$5:B6316)</f>
        <v>3034</v>
      </c>
      <c r="B6316" s="4" t="s">
        <v>4546</v>
      </c>
      <c r="C6316" s="4" t="s">
        <v>8332</v>
      </c>
      <c r="D6316" s="4" t="s">
        <v>3583</v>
      </c>
      <c r="E6316" s="4" t="s">
        <v>59</v>
      </c>
      <c r="F6316" s="16" t="s">
        <v>23</v>
      </c>
      <c r="G6316" s="17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830</v>
      </c>
      <c r="Q6316" s="7">
        <v>1505.1</v>
      </c>
      <c r="R6316" s="7">
        <f>H6316-Q6316</f>
        <v>9494.9</v>
      </c>
      <c r="S6316" s="4" t="s">
        <v>38</v>
      </c>
    </row>
    <row r="6317" spans="1:19" ht="26.25" hidden="1" customHeight="1" x14ac:dyDescent="0.25">
      <c r="A6317" s="10">
        <f>+SUBTOTAL(103,$B$5:B6317)</f>
        <v>3034</v>
      </c>
      <c r="B6317" s="4" t="s">
        <v>4547</v>
      </c>
      <c r="C6317" s="4" t="s">
        <v>3493</v>
      </c>
      <c r="D6317" s="4" t="s">
        <v>3623</v>
      </c>
      <c r="E6317" s="4" t="s">
        <v>55</v>
      </c>
      <c r="F6317" s="16" t="s">
        <v>23</v>
      </c>
      <c r="G6317" s="17"/>
      <c r="H6317" s="7">
        <v>11000</v>
      </c>
      <c r="I6317" s="7">
        <v>315.7</v>
      </c>
      <c r="J6317" s="7">
        <v>0</v>
      </c>
      <c r="K6317" s="7">
        <v>334.4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675.1</v>
      </c>
      <c r="R6317" s="7">
        <f>H6317-Q6317</f>
        <v>10324.9</v>
      </c>
      <c r="S6317" s="4" t="s">
        <v>38</v>
      </c>
    </row>
    <row r="6318" spans="1:19" ht="26.25" hidden="1" customHeight="1" x14ac:dyDescent="0.25">
      <c r="A6318" s="10">
        <f>+SUBTOTAL(103,$B$5:B6318)</f>
        <v>3034</v>
      </c>
      <c r="B6318" s="4" t="s">
        <v>4548</v>
      </c>
      <c r="C6318" s="4" t="s">
        <v>7639</v>
      </c>
      <c r="D6318" s="4" t="s">
        <v>2425</v>
      </c>
      <c r="E6318" s="4" t="s">
        <v>61</v>
      </c>
      <c r="F6318" s="16" t="s">
        <v>23</v>
      </c>
      <c r="G6318" s="17"/>
      <c r="H6318" s="7">
        <v>11000</v>
      </c>
      <c r="I6318" s="7">
        <v>315.7</v>
      </c>
      <c r="J6318" s="7">
        <v>0</v>
      </c>
      <c r="K6318" s="7">
        <v>334.4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675.1</v>
      </c>
      <c r="R6318" s="7">
        <f>H6318-Q6318</f>
        <v>10324.9</v>
      </c>
      <c r="S6318" s="4" t="s">
        <v>24</v>
      </c>
    </row>
    <row r="6319" spans="1:19" ht="26.25" hidden="1" customHeight="1" x14ac:dyDescent="0.25">
      <c r="A6319" s="10">
        <f>+SUBTOTAL(103,$B$5:B6319)</f>
        <v>3034</v>
      </c>
      <c r="B6319" s="4" t="s">
        <v>2960</v>
      </c>
      <c r="C6319" s="4" t="s">
        <v>8390</v>
      </c>
      <c r="D6319" s="4" t="s">
        <v>2668</v>
      </c>
      <c r="E6319" s="4" t="s">
        <v>55</v>
      </c>
      <c r="F6319" s="16" t="s">
        <v>23</v>
      </c>
      <c r="G6319" s="17"/>
      <c r="H6319" s="7">
        <v>11000</v>
      </c>
      <c r="I6319" s="7">
        <v>315.7</v>
      </c>
      <c r="J6319" s="7">
        <v>0</v>
      </c>
      <c r="K6319" s="7">
        <v>334.4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675.1</v>
      </c>
      <c r="R6319" s="7">
        <f>H6319-Q6319</f>
        <v>10324.9</v>
      </c>
      <c r="S6319" s="4" t="s">
        <v>24</v>
      </c>
    </row>
    <row r="6320" spans="1:19" ht="26.25" hidden="1" customHeight="1" x14ac:dyDescent="0.25">
      <c r="A6320" s="10">
        <f>+SUBTOTAL(103,$B$5:B6320)</f>
        <v>3034</v>
      </c>
      <c r="B6320" s="4" t="s">
        <v>1020</v>
      </c>
      <c r="C6320" s="4" t="s">
        <v>8396</v>
      </c>
      <c r="D6320" s="4" t="s">
        <v>1147</v>
      </c>
      <c r="E6320" s="4" t="s">
        <v>59</v>
      </c>
      <c r="F6320" s="16" t="s">
        <v>23</v>
      </c>
      <c r="G6320" s="17"/>
      <c r="H6320" s="7">
        <v>11000</v>
      </c>
      <c r="I6320" s="7">
        <v>315.7</v>
      </c>
      <c r="J6320" s="7">
        <v>0</v>
      </c>
      <c r="K6320" s="7">
        <v>334.4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675.1</v>
      </c>
      <c r="R6320" s="7">
        <f>H6320-Q6320</f>
        <v>10324.9</v>
      </c>
      <c r="S6320" s="4" t="s">
        <v>38</v>
      </c>
    </row>
    <row r="6321" spans="1:19" ht="26.25" hidden="1" customHeight="1" x14ac:dyDescent="0.25">
      <c r="A6321" s="10">
        <f>+SUBTOTAL(103,$B$5:B6321)</f>
        <v>3034</v>
      </c>
      <c r="B6321" s="4" t="s">
        <v>1025</v>
      </c>
      <c r="C6321" s="4" t="s">
        <v>6604</v>
      </c>
      <c r="D6321" s="4" t="s">
        <v>3463</v>
      </c>
      <c r="E6321" s="4" t="s">
        <v>65</v>
      </c>
      <c r="F6321" s="16" t="s">
        <v>23</v>
      </c>
      <c r="G6321" s="17"/>
      <c r="H6321" s="7">
        <v>11000</v>
      </c>
      <c r="I6321" s="7">
        <v>315.7</v>
      </c>
      <c r="J6321" s="7">
        <v>0</v>
      </c>
      <c r="K6321" s="7">
        <v>334.4</v>
      </c>
      <c r="L6321" s="7">
        <v>0</v>
      </c>
      <c r="M6321" s="7">
        <v>25</v>
      </c>
      <c r="N6321" s="7">
        <v>0</v>
      </c>
      <c r="O6321" s="7"/>
      <c r="P6321" s="7">
        <v>3275.2</v>
      </c>
      <c r="Q6321" s="7">
        <v>3950.3</v>
      </c>
      <c r="R6321" s="7">
        <f>H6321-Q6321</f>
        <v>7049.7</v>
      </c>
      <c r="S6321" s="4" t="s">
        <v>24</v>
      </c>
    </row>
    <row r="6322" spans="1:19" ht="26.25" hidden="1" customHeight="1" x14ac:dyDescent="0.25">
      <c r="A6322" s="10">
        <f>+SUBTOTAL(103,$B$5:B6322)</f>
        <v>3034</v>
      </c>
      <c r="B6322" s="4" t="s">
        <v>1025</v>
      </c>
      <c r="C6322" s="4" t="s">
        <v>8425</v>
      </c>
      <c r="D6322" s="4" t="s">
        <v>3019</v>
      </c>
      <c r="E6322" s="4" t="s">
        <v>52</v>
      </c>
      <c r="F6322" s="16" t="s">
        <v>23</v>
      </c>
      <c r="G6322" s="17"/>
      <c r="H6322" s="7">
        <v>11000</v>
      </c>
      <c r="I6322" s="7">
        <v>315.7</v>
      </c>
      <c r="J6322" s="7">
        <v>0</v>
      </c>
      <c r="K6322" s="7">
        <v>334.4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675.1</v>
      </c>
      <c r="R6322" s="7">
        <f>H6322-Q6322</f>
        <v>10324.9</v>
      </c>
      <c r="S6322" s="4" t="s">
        <v>24</v>
      </c>
    </row>
    <row r="6323" spans="1:19" ht="26.25" hidden="1" customHeight="1" x14ac:dyDescent="0.25">
      <c r="A6323" s="10">
        <f>+SUBTOTAL(103,$B$5:B6323)</f>
        <v>3034</v>
      </c>
      <c r="B6323" s="4" t="s">
        <v>1025</v>
      </c>
      <c r="C6323" s="4" t="s">
        <v>7808</v>
      </c>
      <c r="D6323" s="4" t="s">
        <v>3463</v>
      </c>
      <c r="E6323" s="4" t="s">
        <v>63</v>
      </c>
      <c r="F6323" s="16" t="s">
        <v>23</v>
      </c>
      <c r="G6323" s="17" t="s">
        <v>11704</v>
      </c>
      <c r="H6323" s="7">
        <v>11000</v>
      </c>
      <c r="I6323" s="7">
        <v>315.7</v>
      </c>
      <c r="J6323" s="7">
        <v>0</v>
      </c>
      <c r="K6323" s="7">
        <v>334.4</v>
      </c>
      <c r="L6323" s="7">
        <v>0</v>
      </c>
      <c r="M6323" s="7">
        <v>25</v>
      </c>
      <c r="N6323" s="7">
        <v>0</v>
      </c>
      <c r="O6323" s="7"/>
      <c r="P6323" s="7">
        <v>830</v>
      </c>
      <c r="Q6323" s="7">
        <v>1505.1</v>
      </c>
      <c r="R6323" s="7">
        <f>H6323-Q6323</f>
        <v>9494.9</v>
      </c>
      <c r="S6323" s="4" t="s">
        <v>24</v>
      </c>
    </row>
    <row r="6324" spans="1:19" ht="26.25" hidden="1" customHeight="1" x14ac:dyDescent="0.25">
      <c r="A6324" s="10">
        <f>+SUBTOTAL(103,$B$5:B6324)</f>
        <v>3034</v>
      </c>
      <c r="B6324" s="4" t="s">
        <v>1028</v>
      </c>
      <c r="C6324" s="4" t="s">
        <v>8445</v>
      </c>
      <c r="D6324" s="4" t="s">
        <v>3019</v>
      </c>
      <c r="E6324" s="4" t="s">
        <v>55</v>
      </c>
      <c r="F6324" s="16" t="s">
        <v>23</v>
      </c>
      <c r="G6324" s="17" t="s">
        <v>11704</v>
      </c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711.04</v>
      </c>
      <c r="Q6324" s="7">
        <v>1386.14</v>
      </c>
      <c r="R6324" s="7">
        <f>H6324-Q6324</f>
        <v>9613.86</v>
      </c>
      <c r="S6324" s="4" t="s">
        <v>24</v>
      </c>
    </row>
    <row r="6325" spans="1:19" ht="26.25" hidden="1" customHeight="1" x14ac:dyDescent="0.25">
      <c r="A6325" s="10">
        <f>+SUBTOTAL(103,$B$5:B6325)</f>
        <v>3034</v>
      </c>
      <c r="B6325" s="4" t="s">
        <v>4549</v>
      </c>
      <c r="C6325" s="4" t="s">
        <v>8446</v>
      </c>
      <c r="D6325" s="4" t="s">
        <v>3583</v>
      </c>
      <c r="E6325" s="4" t="s">
        <v>55</v>
      </c>
      <c r="F6325" s="16" t="s">
        <v>46</v>
      </c>
      <c r="G6325" s="17"/>
      <c r="H6325" s="7">
        <v>11000</v>
      </c>
      <c r="I6325" s="7">
        <v>315.7</v>
      </c>
      <c r="J6325" s="7">
        <v>0</v>
      </c>
      <c r="K6325" s="7">
        <v>334.4</v>
      </c>
      <c r="L6325" s="7">
        <v>0</v>
      </c>
      <c r="M6325" s="7">
        <v>25</v>
      </c>
      <c r="N6325" s="7">
        <v>0</v>
      </c>
      <c r="O6325" s="7"/>
      <c r="P6325" s="7">
        <v>1400</v>
      </c>
      <c r="Q6325" s="7">
        <v>2075.1</v>
      </c>
      <c r="R6325" s="7">
        <f>H6325-Q6325</f>
        <v>8924.9</v>
      </c>
      <c r="S6325" s="4" t="s">
        <v>24</v>
      </c>
    </row>
    <row r="6326" spans="1:19" ht="26.25" hidden="1" customHeight="1" x14ac:dyDescent="0.25">
      <c r="A6326" s="10">
        <f>+SUBTOTAL(103,$B$5:B6326)</f>
        <v>3034</v>
      </c>
      <c r="B6326" s="4" t="s">
        <v>4550</v>
      </c>
      <c r="C6326" s="4" t="s">
        <v>8450</v>
      </c>
      <c r="D6326" s="4" t="s">
        <v>433</v>
      </c>
      <c r="E6326" s="4" t="s">
        <v>61</v>
      </c>
      <c r="F6326" s="16" t="s">
        <v>23</v>
      </c>
      <c r="G6326" s="17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675.1</v>
      </c>
      <c r="R6326" s="7">
        <f>H6326-Q6326</f>
        <v>10324.9</v>
      </c>
      <c r="S6326" s="4" t="s">
        <v>38</v>
      </c>
    </row>
    <row r="6327" spans="1:19" ht="26.25" hidden="1" customHeight="1" x14ac:dyDescent="0.25">
      <c r="A6327" s="10">
        <f>+SUBTOTAL(103,$B$5:B6327)</f>
        <v>3034</v>
      </c>
      <c r="B6327" s="4" t="s">
        <v>1030</v>
      </c>
      <c r="C6327" s="4" t="s">
        <v>5850</v>
      </c>
      <c r="D6327" s="4" t="s">
        <v>3583</v>
      </c>
      <c r="E6327" s="4" t="s">
        <v>63</v>
      </c>
      <c r="F6327" s="16" t="s">
        <v>23</v>
      </c>
      <c r="G6327" s="17" t="s">
        <v>11704</v>
      </c>
      <c r="H6327" s="7">
        <v>11000</v>
      </c>
      <c r="I6327" s="7">
        <v>315.7</v>
      </c>
      <c r="J6327" s="7">
        <v>0</v>
      </c>
      <c r="K6327" s="7">
        <v>334.4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675.1</v>
      </c>
      <c r="R6327" s="7">
        <f>H6327-Q6327</f>
        <v>10324.9</v>
      </c>
      <c r="S6327" s="4" t="s">
        <v>24</v>
      </c>
    </row>
    <row r="6328" spans="1:19" ht="26.25" hidden="1" customHeight="1" x14ac:dyDescent="0.25">
      <c r="A6328" s="10">
        <f>+SUBTOTAL(103,$B$5:B6328)</f>
        <v>3034</v>
      </c>
      <c r="B6328" s="4" t="s">
        <v>1030</v>
      </c>
      <c r="C6328" s="4" t="s">
        <v>8460</v>
      </c>
      <c r="D6328" s="4" t="s">
        <v>3019</v>
      </c>
      <c r="E6328" s="4" t="s">
        <v>52</v>
      </c>
      <c r="F6328" s="16" t="s">
        <v>23</v>
      </c>
      <c r="G6328" s="17"/>
      <c r="H6328" s="7">
        <v>11000</v>
      </c>
      <c r="I6328" s="7">
        <v>315.7</v>
      </c>
      <c r="J6328" s="7">
        <v>0</v>
      </c>
      <c r="K6328" s="7">
        <v>334.4</v>
      </c>
      <c r="L6328" s="7">
        <v>0</v>
      </c>
      <c r="M6328" s="7">
        <v>25</v>
      </c>
      <c r="N6328" s="7">
        <v>0</v>
      </c>
      <c r="O6328" s="7"/>
      <c r="P6328" s="7">
        <v>5740.28</v>
      </c>
      <c r="Q6328" s="7">
        <v>6415.38</v>
      </c>
      <c r="R6328" s="7">
        <f>H6328-Q6328</f>
        <v>4584.62</v>
      </c>
      <c r="S6328" s="4" t="s">
        <v>24</v>
      </c>
    </row>
    <row r="6329" spans="1:19" ht="26.25" hidden="1" customHeight="1" x14ac:dyDescent="0.25">
      <c r="A6329" s="10">
        <f>+SUBTOTAL(103,$B$5:B6329)</f>
        <v>3034</v>
      </c>
      <c r="B6329" s="4" t="s">
        <v>1030</v>
      </c>
      <c r="C6329" s="4" t="s">
        <v>1279</v>
      </c>
      <c r="D6329" s="4" t="s">
        <v>3893</v>
      </c>
      <c r="E6329" s="4" t="s">
        <v>59</v>
      </c>
      <c r="F6329" s="16" t="s">
        <v>23</v>
      </c>
      <c r="G6329" s="17"/>
      <c r="H6329" s="7">
        <v>11000</v>
      </c>
      <c r="I6329" s="7">
        <v>315.7</v>
      </c>
      <c r="J6329" s="7">
        <v>0</v>
      </c>
      <c r="K6329" s="7">
        <v>334.4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675.1</v>
      </c>
      <c r="R6329" s="7">
        <f>H6329-Q6329</f>
        <v>10324.9</v>
      </c>
      <c r="S6329" s="4" t="s">
        <v>24</v>
      </c>
    </row>
    <row r="6330" spans="1:19" ht="26.25" hidden="1" customHeight="1" x14ac:dyDescent="0.25">
      <c r="A6330" s="10">
        <f>+SUBTOTAL(103,$B$5:B6330)</f>
        <v>3034</v>
      </c>
      <c r="B6330" s="4" t="s">
        <v>1030</v>
      </c>
      <c r="C6330" s="4" t="s">
        <v>8468</v>
      </c>
      <c r="D6330" s="4" t="s">
        <v>3893</v>
      </c>
      <c r="E6330" s="4" t="s">
        <v>65</v>
      </c>
      <c r="F6330" s="16" t="s">
        <v>23</v>
      </c>
      <c r="G6330" s="17"/>
      <c r="H6330" s="7">
        <v>11000</v>
      </c>
      <c r="I6330" s="7">
        <v>315.7</v>
      </c>
      <c r="J6330" s="7">
        <v>0</v>
      </c>
      <c r="K6330" s="7">
        <v>334.4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675.1</v>
      </c>
      <c r="R6330" s="7">
        <f>H6330-Q6330</f>
        <v>10324.9</v>
      </c>
      <c r="S6330" s="4" t="s">
        <v>24</v>
      </c>
    </row>
    <row r="6331" spans="1:19" ht="26.25" customHeight="1" x14ac:dyDescent="0.25">
      <c r="A6331" s="10">
        <f>+SUBTOTAL(103,$B$5:B6331)</f>
        <v>3035</v>
      </c>
      <c r="B6331" s="4" t="s">
        <v>1030</v>
      </c>
      <c r="C6331" s="4" t="s">
        <v>8469</v>
      </c>
      <c r="D6331" s="4" t="s">
        <v>3612</v>
      </c>
      <c r="E6331" s="4" t="s">
        <v>82</v>
      </c>
      <c r="F6331" s="16" t="s">
        <v>23</v>
      </c>
      <c r="G6331" s="17"/>
      <c r="H6331" s="7">
        <v>11000</v>
      </c>
      <c r="I6331" s="7">
        <v>315.7</v>
      </c>
      <c r="J6331" s="7">
        <v>0</v>
      </c>
      <c r="K6331" s="7">
        <v>334.4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675.1</v>
      </c>
      <c r="R6331" s="7">
        <f>H6331-Q6331</f>
        <v>10324.9</v>
      </c>
      <c r="S6331" s="4" t="s">
        <v>24</v>
      </c>
    </row>
    <row r="6332" spans="1:19" ht="26.25" hidden="1" customHeight="1" x14ac:dyDescent="0.25">
      <c r="A6332" s="10">
        <f>+SUBTOTAL(103,$B$5:B6332)</f>
        <v>3035</v>
      </c>
      <c r="B6332" s="4" t="s">
        <v>1030</v>
      </c>
      <c r="C6332" s="4" t="s">
        <v>8471</v>
      </c>
      <c r="D6332" s="4" t="s">
        <v>3593</v>
      </c>
      <c r="E6332" s="4" t="s">
        <v>61</v>
      </c>
      <c r="F6332" s="16" t="s">
        <v>23</v>
      </c>
      <c r="G6332" s="17"/>
      <c r="H6332" s="7">
        <v>11000</v>
      </c>
      <c r="I6332" s="7">
        <v>315.7</v>
      </c>
      <c r="J6332" s="7">
        <v>0</v>
      </c>
      <c r="K6332" s="7">
        <v>334.4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675.1</v>
      </c>
      <c r="R6332" s="7">
        <f>H6332-Q6332</f>
        <v>10324.9</v>
      </c>
      <c r="S6332" s="4" t="s">
        <v>24</v>
      </c>
    </row>
    <row r="6333" spans="1:19" ht="26.25" customHeight="1" x14ac:dyDescent="0.25">
      <c r="A6333" s="10">
        <f>+SUBTOTAL(103,$B$5:B6333)</f>
        <v>3036</v>
      </c>
      <c r="B6333" s="4" t="s">
        <v>4551</v>
      </c>
      <c r="C6333" s="4" t="s">
        <v>8472</v>
      </c>
      <c r="D6333" s="4" t="s">
        <v>3893</v>
      </c>
      <c r="E6333" s="4" t="s">
        <v>231</v>
      </c>
      <c r="F6333" s="16" t="s">
        <v>23</v>
      </c>
      <c r="G6333" s="17"/>
      <c r="H6333" s="7">
        <v>11000</v>
      </c>
      <c r="I6333" s="7">
        <v>315.7</v>
      </c>
      <c r="J6333" s="7">
        <v>0</v>
      </c>
      <c r="K6333" s="7">
        <v>334.4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675.1</v>
      </c>
      <c r="R6333" s="7">
        <f>H6333-Q6333</f>
        <v>10324.9</v>
      </c>
      <c r="S6333" s="4" t="s">
        <v>24</v>
      </c>
    </row>
    <row r="6334" spans="1:19" ht="26.25" hidden="1" customHeight="1" x14ac:dyDescent="0.25">
      <c r="A6334" s="10">
        <f>+SUBTOTAL(103,$B$5:B6334)</f>
        <v>3036</v>
      </c>
      <c r="B6334" s="4" t="s">
        <v>1032</v>
      </c>
      <c r="C6334" s="4" t="s">
        <v>8478</v>
      </c>
      <c r="D6334" s="4" t="s">
        <v>3019</v>
      </c>
      <c r="E6334" s="4" t="s">
        <v>65</v>
      </c>
      <c r="F6334" s="16" t="s">
        <v>23</v>
      </c>
      <c r="G6334" s="17"/>
      <c r="H6334" s="7">
        <v>11000</v>
      </c>
      <c r="I6334" s="7">
        <v>315.7</v>
      </c>
      <c r="J6334" s="7">
        <v>0</v>
      </c>
      <c r="K6334" s="7">
        <v>334.4</v>
      </c>
      <c r="L6334" s="7">
        <v>0</v>
      </c>
      <c r="M6334" s="7">
        <v>25</v>
      </c>
      <c r="N6334" s="7">
        <v>0</v>
      </c>
      <c r="O6334" s="7"/>
      <c r="P6334" s="7">
        <v>355.52</v>
      </c>
      <c r="Q6334" s="7">
        <v>1030.6199999999999</v>
      </c>
      <c r="R6334" s="7">
        <f>H6334-Q6334</f>
        <v>9969.380000000001</v>
      </c>
      <c r="S6334" s="4" t="s">
        <v>24</v>
      </c>
    </row>
    <row r="6335" spans="1:19" ht="26.25" hidden="1" customHeight="1" x14ac:dyDescent="0.25">
      <c r="A6335" s="10">
        <f>+SUBTOTAL(103,$B$5:B6335)</f>
        <v>3036</v>
      </c>
      <c r="B6335" s="4" t="s">
        <v>1033</v>
      </c>
      <c r="C6335" s="4" t="s">
        <v>8486</v>
      </c>
      <c r="D6335" s="4" t="s">
        <v>3463</v>
      </c>
      <c r="E6335" s="4" t="s">
        <v>61</v>
      </c>
      <c r="F6335" s="16" t="s">
        <v>23</v>
      </c>
      <c r="G6335" s="17"/>
      <c r="H6335" s="7">
        <v>11000</v>
      </c>
      <c r="I6335" s="7">
        <v>315.7</v>
      </c>
      <c r="J6335" s="7">
        <v>0</v>
      </c>
      <c r="K6335" s="7">
        <v>334.4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675.1</v>
      </c>
      <c r="R6335" s="7">
        <f>H6335-Q6335</f>
        <v>10324.9</v>
      </c>
      <c r="S6335" s="4" t="s">
        <v>24</v>
      </c>
    </row>
    <row r="6336" spans="1:19" ht="26.25" hidden="1" customHeight="1" x14ac:dyDescent="0.25">
      <c r="A6336" s="10">
        <f>+SUBTOTAL(103,$B$5:B6336)</f>
        <v>3036</v>
      </c>
      <c r="B6336" s="4" t="s">
        <v>2433</v>
      </c>
      <c r="C6336" s="4" t="s">
        <v>5651</v>
      </c>
      <c r="D6336" s="4" t="s">
        <v>3463</v>
      </c>
      <c r="E6336" s="4" t="s">
        <v>65</v>
      </c>
      <c r="F6336" s="16" t="s">
        <v>23</v>
      </c>
      <c r="G6336" s="17"/>
      <c r="H6336" s="7">
        <v>11000</v>
      </c>
      <c r="I6336" s="7">
        <v>315.7</v>
      </c>
      <c r="J6336" s="7">
        <v>0</v>
      </c>
      <c r="K6336" s="7">
        <v>334.4</v>
      </c>
      <c r="L6336" s="7">
        <v>0</v>
      </c>
      <c r="M6336" s="7">
        <v>25</v>
      </c>
      <c r="N6336" s="7">
        <v>0</v>
      </c>
      <c r="O6336" s="7"/>
      <c r="P6336" s="7">
        <v>1586.68</v>
      </c>
      <c r="Q6336" s="7">
        <v>2261.7800000000002</v>
      </c>
      <c r="R6336" s="7">
        <f>H6336-Q6336</f>
        <v>8738.2199999999993</v>
      </c>
      <c r="S6336" s="4" t="s">
        <v>24</v>
      </c>
    </row>
    <row r="6337" spans="1:19" ht="26.25" hidden="1" customHeight="1" x14ac:dyDescent="0.25">
      <c r="A6337" s="10">
        <f>+SUBTOTAL(103,$B$5:B6337)</f>
        <v>3036</v>
      </c>
      <c r="B6337" s="4" t="s">
        <v>1036</v>
      </c>
      <c r="C6337" s="4" t="s">
        <v>8501</v>
      </c>
      <c r="D6337" s="4" t="s">
        <v>3019</v>
      </c>
      <c r="E6337" s="4" t="s">
        <v>55</v>
      </c>
      <c r="F6337" s="16" t="s">
        <v>23</v>
      </c>
      <c r="G6337" s="17"/>
      <c r="H6337" s="7">
        <v>11000</v>
      </c>
      <c r="I6337" s="7">
        <v>315.7</v>
      </c>
      <c r="J6337" s="7">
        <v>0</v>
      </c>
      <c r="K6337" s="7">
        <v>334.4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675.1</v>
      </c>
      <c r="R6337" s="7">
        <f>H6337-Q6337</f>
        <v>10324.9</v>
      </c>
      <c r="S6337" s="4" t="s">
        <v>24</v>
      </c>
    </row>
    <row r="6338" spans="1:19" ht="26.25" hidden="1" customHeight="1" x14ac:dyDescent="0.25">
      <c r="A6338" s="10">
        <f>+SUBTOTAL(103,$B$5:B6338)</f>
        <v>3036</v>
      </c>
      <c r="B6338" s="4" t="s">
        <v>1036</v>
      </c>
      <c r="C6338" s="4" t="s">
        <v>8505</v>
      </c>
      <c r="D6338" s="4" t="s">
        <v>3019</v>
      </c>
      <c r="E6338" s="4" t="s">
        <v>65</v>
      </c>
      <c r="F6338" s="16" t="s">
        <v>23</v>
      </c>
      <c r="G6338" s="17"/>
      <c r="H6338" s="7">
        <v>11000</v>
      </c>
      <c r="I6338" s="7">
        <v>315.7</v>
      </c>
      <c r="J6338" s="7">
        <v>0</v>
      </c>
      <c r="K6338" s="7">
        <v>334.4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675.1</v>
      </c>
      <c r="R6338" s="7">
        <f>H6338-Q6338</f>
        <v>10324.9</v>
      </c>
      <c r="S6338" s="4" t="s">
        <v>24</v>
      </c>
    </row>
    <row r="6339" spans="1:19" ht="26.25" hidden="1" customHeight="1" x14ac:dyDescent="0.25">
      <c r="A6339" s="10">
        <f>+SUBTOTAL(103,$B$5:B6339)</f>
        <v>3036</v>
      </c>
      <c r="B6339" s="4" t="s">
        <v>4552</v>
      </c>
      <c r="C6339" s="4" t="s">
        <v>8507</v>
      </c>
      <c r="D6339" s="4" t="s">
        <v>3593</v>
      </c>
      <c r="E6339" s="4" t="s">
        <v>59</v>
      </c>
      <c r="F6339" s="16" t="s">
        <v>23</v>
      </c>
      <c r="G6339" s="17"/>
      <c r="H6339" s="7">
        <v>11000</v>
      </c>
      <c r="I6339" s="7">
        <v>315.7</v>
      </c>
      <c r="J6339" s="7">
        <v>0</v>
      </c>
      <c r="K6339" s="7">
        <v>334.4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675.1</v>
      </c>
      <c r="R6339" s="7">
        <f>H6339-Q6339</f>
        <v>10324.9</v>
      </c>
      <c r="S6339" s="4" t="s">
        <v>24</v>
      </c>
    </row>
    <row r="6340" spans="1:19" ht="26.25" hidden="1" customHeight="1" x14ac:dyDescent="0.25">
      <c r="A6340" s="10">
        <f>+SUBTOTAL(103,$B$5:B6340)</f>
        <v>3036</v>
      </c>
      <c r="B6340" s="4" t="s">
        <v>4553</v>
      </c>
      <c r="C6340" s="4" t="s">
        <v>8508</v>
      </c>
      <c r="D6340" s="4" t="s">
        <v>3593</v>
      </c>
      <c r="E6340" s="4" t="s">
        <v>52</v>
      </c>
      <c r="F6340" s="16" t="s">
        <v>23</v>
      </c>
      <c r="G6340" s="17"/>
      <c r="H6340" s="7">
        <v>11000</v>
      </c>
      <c r="I6340" s="7">
        <v>315.7</v>
      </c>
      <c r="J6340" s="7">
        <v>0</v>
      </c>
      <c r="K6340" s="7">
        <v>334.4</v>
      </c>
      <c r="L6340" s="7">
        <v>0</v>
      </c>
      <c r="M6340" s="7">
        <v>25</v>
      </c>
      <c r="N6340" s="7">
        <v>0</v>
      </c>
      <c r="O6340" s="7"/>
      <c r="P6340" s="7">
        <v>0</v>
      </c>
      <c r="Q6340" s="7">
        <v>675.1</v>
      </c>
      <c r="R6340" s="7">
        <f>H6340-Q6340</f>
        <v>10324.9</v>
      </c>
      <c r="S6340" s="4" t="s">
        <v>24</v>
      </c>
    </row>
    <row r="6341" spans="1:19" ht="26.25" customHeight="1" x14ac:dyDescent="0.25">
      <c r="A6341" s="10">
        <f>+SUBTOTAL(103,$B$5:B6341)</f>
        <v>3037</v>
      </c>
      <c r="B6341" s="4" t="s">
        <v>1040</v>
      </c>
      <c r="C6341" s="4" t="s">
        <v>7157</v>
      </c>
      <c r="D6341" s="4" t="s">
        <v>2425</v>
      </c>
      <c r="E6341" s="4" t="s">
        <v>345</v>
      </c>
      <c r="F6341" s="16" t="s">
        <v>23</v>
      </c>
      <c r="G6341" s="17"/>
      <c r="H6341" s="7">
        <v>11000</v>
      </c>
      <c r="I6341" s="7">
        <v>315.7</v>
      </c>
      <c r="J6341" s="7">
        <v>0</v>
      </c>
      <c r="K6341" s="7">
        <v>334.4</v>
      </c>
      <c r="L6341" s="7">
        <v>0</v>
      </c>
      <c r="M6341" s="7">
        <v>25</v>
      </c>
      <c r="N6341" s="7">
        <v>0</v>
      </c>
      <c r="O6341" s="7"/>
      <c r="P6341" s="7">
        <v>1000</v>
      </c>
      <c r="Q6341" s="7">
        <v>1675.1</v>
      </c>
      <c r="R6341" s="7">
        <f>H6341-Q6341</f>
        <v>9324.9</v>
      </c>
      <c r="S6341" s="4" t="s">
        <v>24</v>
      </c>
    </row>
    <row r="6342" spans="1:19" ht="26.25" hidden="1" customHeight="1" x14ac:dyDescent="0.25">
      <c r="A6342" s="10">
        <f>+SUBTOTAL(103,$B$5:B6342)</f>
        <v>3037</v>
      </c>
      <c r="B6342" s="4" t="s">
        <v>1040</v>
      </c>
      <c r="C6342" s="4" t="s">
        <v>8532</v>
      </c>
      <c r="D6342" s="4" t="s">
        <v>3978</v>
      </c>
      <c r="E6342" s="4" t="s">
        <v>63</v>
      </c>
      <c r="F6342" s="16" t="s">
        <v>23</v>
      </c>
      <c r="G6342" s="17"/>
      <c r="H6342" s="7">
        <v>11000</v>
      </c>
      <c r="I6342" s="7">
        <v>315.7</v>
      </c>
      <c r="J6342" s="7">
        <v>0</v>
      </c>
      <c r="K6342" s="7">
        <v>334.4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675.1</v>
      </c>
      <c r="R6342" s="7">
        <f>H6342-Q6342</f>
        <v>10324.9</v>
      </c>
      <c r="S6342" s="4" t="s">
        <v>24</v>
      </c>
    </row>
    <row r="6343" spans="1:19" ht="26.25" hidden="1" customHeight="1" x14ac:dyDescent="0.25">
      <c r="A6343" s="10">
        <f>+SUBTOTAL(103,$B$5:B6343)</f>
        <v>3037</v>
      </c>
      <c r="B6343" s="4" t="s">
        <v>1040</v>
      </c>
      <c r="C6343" s="4" t="s">
        <v>6291</v>
      </c>
      <c r="D6343" s="4" t="s">
        <v>3019</v>
      </c>
      <c r="E6343" s="4" t="s">
        <v>52</v>
      </c>
      <c r="F6343" s="16" t="s">
        <v>23</v>
      </c>
      <c r="G6343" s="17"/>
      <c r="H6343" s="7">
        <v>11000</v>
      </c>
      <c r="I6343" s="7">
        <v>315.7</v>
      </c>
      <c r="J6343" s="7">
        <v>0</v>
      </c>
      <c r="K6343" s="7">
        <v>334.4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675.1</v>
      </c>
      <c r="R6343" s="7">
        <f>H6343-Q6343</f>
        <v>10324.9</v>
      </c>
      <c r="S6343" s="4" t="s">
        <v>24</v>
      </c>
    </row>
    <row r="6344" spans="1:19" ht="26.25" hidden="1" customHeight="1" x14ac:dyDescent="0.25">
      <c r="A6344" s="10">
        <f>+SUBTOTAL(103,$B$5:B6344)</f>
        <v>3037</v>
      </c>
      <c r="B6344" s="4" t="s">
        <v>1040</v>
      </c>
      <c r="C6344" s="4" t="s">
        <v>8538</v>
      </c>
      <c r="D6344" s="4" t="s">
        <v>3779</v>
      </c>
      <c r="E6344" s="4" t="s">
        <v>65</v>
      </c>
      <c r="F6344" s="16" t="s">
        <v>23</v>
      </c>
      <c r="G6344" s="17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675.1</v>
      </c>
      <c r="R6344" s="7">
        <f>H6344-Q6344</f>
        <v>10324.9</v>
      </c>
      <c r="S6344" s="4" t="s">
        <v>24</v>
      </c>
    </row>
    <row r="6345" spans="1:19" ht="26.25" hidden="1" customHeight="1" x14ac:dyDescent="0.25">
      <c r="A6345" s="10">
        <f>+SUBTOTAL(103,$B$5:B6345)</f>
        <v>3037</v>
      </c>
      <c r="B6345" s="4" t="s">
        <v>1040</v>
      </c>
      <c r="C6345" s="4" t="s">
        <v>7722</v>
      </c>
      <c r="D6345" s="4" t="s">
        <v>2425</v>
      </c>
      <c r="E6345" s="4" t="s">
        <v>52</v>
      </c>
      <c r="F6345" s="16" t="s">
        <v>23</v>
      </c>
      <c r="G6345" s="17"/>
      <c r="H6345" s="7">
        <v>11000</v>
      </c>
      <c r="I6345" s="7">
        <v>315.7</v>
      </c>
      <c r="J6345" s="7">
        <v>0</v>
      </c>
      <c r="K6345" s="7">
        <v>334.4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675.1</v>
      </c>
      <c r="R6345" s="7">
        <f>H6345-Q6345</f>
        <v>10324.9</v>
      </c>
      <c r="S6345" s="4" t="s">
        <v>24</v>
      </c>
    </row>
    <row r="6346" spans="1:19" ht="26.25" hidden="1" customHeight="1" x14ac:dyDescent="0.25">
      <c r="A6346" s="10">
        <f>+SUBTOTAL(103,$B$5:B6346)</f>
        <v>3037</v>
      </c>
      <c r="B6346" s="4" t="s">
        <v>4554</v>
      </c>
      <c r="C6346" s="4" t="s">
        <v>8542</v>
      </c>
      <c r="D6346" s="4" t="s">
        <v>3019</v>
      </c>
      <c r="E6346" s="4" t="s">
        <v>63</v>
      </c>
      <c r="F6346" s="16" t="s">
        <v>23</v>
      </c>
      <c r="G6346" s="17"/>
      <c r="H6346" s="7">
        <v>11000</v>
      </c>
      <c r="I6346" s="7">
        <v>315.7</v>
      </c>
      <c r="J6346" s="7">
        <v>0</v>
      </c>
      <c r="K6346" s="7">
        <v>334.4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675.1</v>
      </c>
      <c r="R6346" s="7">
        <f>H6346-Q6346</f>
        <v>10324.9</v>
      </c>
      <c r="S6346" s="4" t="s">
        <v>24</v>
      </c>
    </row>
    <row r="6347" spans="1:19" ht="26.25" hidden="1" customHeight="1" x14ac:dyDescent="0.25">
      <c r="A6347" s="10">
        <f>+SUBTOTAL(103,$B$5:B6347)</f>
        <v>3037</v>
      </c>
      <c r="B6347" s="4" t="s">
        <v>1054</v>
      </c>
      <c r="C6347" s="4" t="s">
        <v>8593</v>
      </c>
      <c r="D6347" s="4" t="s">
        <v>3463</v>
      </c>
      <c r="E6347" s="4" t="s">
        <v>52</v>
      </c>
      <c r="F6347" s="16" t="s">
        <v>23</v>
      </c>
      <c r="G6347" s="17"/>
      <c r="H6347" s="7">
        <v>11000</v>
      </c>
      <c r="I6347" s="7">
        <v>315.7</v>
      </c>
      <c r="J6347" s="7">
        <v>0</v>
      </c>
      <c r="K6347" s="7">
        <v>334.4</v>
      </c>
      <c r="L6347" s="7">
        <v>0</v>
      </c>
      <c r="M6347" s="7">
        <v>25</v>
      </c>
      <c r="N6347" s="7">
        <v>0</v>
      </c>
      <c r="O6347" s="7"/>
      <c r="P6347" s="7">
        <v>2333.0300000000002</v>
      </c>
      <c r="Q6347" s="7">
        <v>3008.13</v>
      </c>
      <c r="R6347" s="7">
        <f>H6347-Q6347</f>
        <v>7991.87</v>
      </c>
      <c r="S6347" s="4" t="s">
        <v>24</v>
      </c>
    </row>
    <row r="6348" spans="1:19" ht="26.25" hidden="1" customHeight="1" x14ac:dyDescent="0.25">
      <c r="A6348" s="10">
        <f>+SUBTOTAL(103,$B$5:B6348)</f>
        <v>3037</v>
      </c>
      <c r="B6348" s="4" t="s">
        <v>4555</v>
      </c>
      <c r="C6348" s="4" t="s">
        <v>8610</v>
      </c>
      <c r="D6348" s="4" t="s">
        <v>3593</v>
      </c>
      <c r="E6348" s="4" t="s">
        <v>52</v>
      </c>
      <c r="F6348" s="16" t="s">
        <v>23</v>
      </c>
      <c r="G6348" s="17"/>
      <c r="H6348" s="7">
        <v>11000</v>
      </c>
      <c r="I6348" s="7">
        <v>315.7</v>
      </c>
      <c r="J6348" s="7">
        <v>0</v>
      </c>
      <c r="K6348" s="7">
        <v>334.4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675.1</v>
      </c>
      <c r="R6348" s="7">
        <f>H6348-Q6348</f>
        <v>10324.9</v>
      </c>
      <c r="S6348" s="4" t="s">
        <v>24</v>
      </c>
    </row>
    <row r="6349" spans="1:19" ht="26.25" hidden="1" customHeight="1" x14ac:dyDescent="0.25">
      <c r="A6349" s="10">
        <f>+SUBTOTAL(103,$B$5:B6349)</f>
        <v>3037</v>
      </c>
      <c r="B6349" s="4" t="s">
        <v>4556</v>
      </c>
      <c r="C6349" s="4" t="s">
        <v>756</v>
      </c>
      <c r="D6349" s="4" t="s">
        <v>3019</v>
      </c>
      <c r="E6349" s="4" t="s">
        <v>61</v>
      </c>
      <c r="F6349" s="16" t="s">
        <v>23</v>
      </c>
      <c r="G6349" s="17"/>
      <c r="H6349" s="7">
        <v>11000</v>
      </c>
      <c r="I6349" s="7">
        <v>315.7</v>
      </c>
      <c r="J6349" s="7">
        <v>0</v>
      </c>
      <c r="K6349" s="7">
        <v>334.4</v>
      </c>
      <c r="L6349" s="7">
        <v>0</v>
      </c>
      <c r="M6349" s="7">
        <v>25</v>
      </c>
      <c r="N6349" s="7">
        <v>0</v>
      </c>
      <c r="O6349" s="7"/>
      <c r="P6349" s="7">
        <v>0</v>
      </c>
      <c r="Q6349" s="7">
        <v>675.1</v>
      </c>
      <c r="R6349" s="7">
        <f>H6349-Q6349</f>
        <v>10324.9</v>
      </c>
      <c r="S6349" s="4" t="s">
        <v>24</v>
      </c>
    </row>
    <row r="6350" spans="1:19" ht="26.25" hidden="1" customHeight="1" x14ac:dyDescent="0.25">
      <c r="A6350" s="10">
        <f>+SUBTOTAL(103,$B$5:B6350)</f>
        <v>3037</v>
      </c>
      <c r="B6350" s="4" t="s">
        <v>226</v>
      </c>
      <c r="C6350" s="4" t="s">
        <v>8652</v>
      </c>
      <c r="D6350" s="4" t="s">
        <v>433</v>
      </c>
      <c r="E6350" s="4" t="s">
        <v>61</v>
      </c>
      <c r="F6350" s="16" t="s">
        <v>23</v>
      </c>
      <c r="G6350" s="17"/>
      <c r="H6350" s="7">
        <v>11000</v>
      </c>
      <c r="I6350" s="7">
        <v>315.7</v>
      </c>
      <c r="J6350" s="7">
        <v>0</v>
      </c>
      <c r="K6350" s="7">
        <v>334.4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675.1</v>
      </c>
      <c r="R6350" s="7">
        <f>H6350-Q6350</f>
        <v>10324.9</v>
      </c>
      <c r="S6350" s="4" t="s">
        <v>24</v>
      </c>
    </row>
    <row r="6351" spans="1:19" ht="26.25" hidden="1" customHeight="1" x14ac:dyDescent="0.25">
      <c r="A6351" s="10">
        <f>+SUBTOTAL(103,$B$5:B6351)</f>
        <v>3037</v>
      </c>
      <c r="B6351" s="4" t="s">
        <v>226</v>
      </c>
      <c r="C6351" s="4" t="s">
        <v>8668</v>
      </c>
      <c r="D6351" s="4" t="s">
        <v>2425</v>
      </c>
      <c r="E6351" s="4" t="s">
        <v>52</v>
      </c>
      <c r="F6351" s="16" t="s">
        <v>23</v>
      </c>
      <c r="G6351" s="17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f>H6351-Q6351</f>
        <v>10324.9</v>
      </c>
      <c r="S6351" s="4" t="s">
        <v>24</v>
      </c>
    </row>
    <row r="6352" spans="1:19" ht="26.25" hidden="1" customHeight="1" x14ac:dyDescent="0.25">
      <c r="A6352" s="10">
        <f>+SUBTOTAL(103,$B$5:B6352)</f>
        <v>3037</v>
      </c>
      <c r="B6352" s="4" t="s">
        <v>334</v>
      </c>
      <c r="C6352" s="4" t="s">
        <v>8684</v>
      </c>
      <c r="D6352" s="4" t="s">
        <v>3463</v>
      </c>
      <c r="E6352" s="4" t="s">
        <v>61</v>
      </c>
      <c r="F6352" s="16" t="s">
        <v>23</v>
      </c>
      <c r="G6352" s="17"/>
      <c r="H6352" s="7">
        <v>11000</v>
      </c>
      <c r="I6352" s="7">
        <v>315.7</v>
      </c>
      <c r="J6352" s="7">
        <v>0</v>
      </c>
      <c r="K6352" s="7">
        <v>334.4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675.1</v>
      </c>
      <c r="R6352" s="7">
        <f>H6352-Q6352</f>
        <v>10324.9</v>
      </c>
      <c r="S6352" s="4" t="s">
        <v>24</v>
      </c>
    </row>
    <row r="6353" spans="1:19" ht="26.25" hidden="1" customHeight="1" x14ac:dyDescent="0.25">
      <c r="A6353" s="10">
        <f>+SUBTOTAL(103,$B$5:B6353)</f>
        <v>3037</v>
      </c>
      <c r="B6353" s="4" t="s">
        <v>334</v>
      </c>
      <c r="C6353" s="4" t="s">
        <v>8686</v>
      </c>
      <c r="D6353" s="4" t="s">
        <v>3019</v>
      </c>
      <c r="E6353" s="4" t="s">
        <v>65</v>
      </c>
      <c r="F6353" s="16" t="s">
        <v>23</v>
      </c>
      <c r="G6353" s="17"/>
      <c r="H6353" s="7">
        <v>11000</v>
      </c>
      <c r="I6353" s="7">
        <v>315.7</v>
      </c>
      <c r="J6353" s="7">
        <v>0</v>
      </c>
      <c r="K6353" s="7">
        <v>334.4</v>
      </c>
      <c r="L6353" s="7">
        <v>0</v>
      </c>
      <c r="M6353" s="7">
        <v>25</v>
      </c>
      <c r="N6353" s="7">
        <v>0</v>
      </c>
      <c r="O6353" s="7"/>
      <c r="P6353" s="7">
        <v>355.52</v>
      </c>
      <c r="Q6353" s="7">
        <v>1030.6199999999999</v>
      </c>
      <c r="R6353" s="7">
        <f>H6353-Q6353</f>
        <v>9969.380000000001</v>
      </c>
      <c r="S6353" s="4" t="s">
        <v>24</v>
      </c>
    </row>
    <row r="6354" spans="1:19" ht="26.25" customHeight="1" x14ac:dyDescent="0.25">
      <c r="A6354" s="10">
        <f>+SUBTOTAL(103,$B$5:B6354)</f>
        <v>3038</v>
      </c>
      <c r="B6354" s="4" t="s">
        <v>239</v>
      </c>
      <c r="C6354" s="4" t="s">
        <v>8714</v>
      </c>
      <c r="D6354" s="4" t="s">
        <v>3872</v>
      </c>
      <c r="E6354" s="4" t="s">
        <v>4177</v>
      </c>
      <c r="F6354" s="16" t="s">
        <v>23</v>
      </c>
      <c r="G6354" s="17" t="s">
        <v>11704</v>
      </c>
      <c r="H6354" s="7">
        <v>11000</v>
      </c>
      <c r="I6354" s="7">
        <v>315.7</v>
      </c>
      <c r="J6354" s="7">
        <v>0</v>
      </c>
      <c r="K6354" s="7">
        <v>334.4</v>
      </c>
      <c r="L6354" s="7">
        <v>0</v>
      </c>
      <c r="M6354" s="7">
        <v>25</v>
      </c>
      <c r="N6354" s="7">
        <v>0</v>
      </c>
      <c r="O6354" s="7"/>
      <c r="P6354" s="7">
        <v>50</v>
      </c>
      <c r="Q6354" s="7">
        <v>725.1</v>
      </c>
      <c r="R6354" s="7">
        <f>H6354-Q6354</f>
        <v>10274.9</v>
      </c>
      <c r="S6354" s="4" t="s">
        <v>24</v>
      </c>
    </row>
    <row r="6355" spans="1:19" ht="26.25" hidden="1" customHeight="1" x14ac:dyDescent="0.25">
      <c r="A6355" s="10">
        <f>+SUBTOTAL(103,$B$5:B6355)</f>
        <v>3038</v>
      </c>
      <c r="B6355" s="4" t="s">
        <v>239</v>
      </c>
      <c r="C6355" s="4" t="s">
        <v>8718</v>
      </c>
      <c r="D6355" s="4" t="s">
        <v>3019</v>
      </c>
      <c r="E6355" s="4" t="s">
        <v>59</v>
      </c>
      <c r="F6355" s="16" t="s">
        <v>23</v>
      </c>
      <c r="G6355" s="17"/>
      <c r="H6355" s="7">
        <v>11000</v>
      </c>
      <c r="I6355" s="7">
        <v>315.7</v>
      </c>
      <c r="J6355" s="7">
        <v>0</v>
      </c>
      <c r="K6355" s="7">
        <v>334.4</v>
      </c>
      <c r="L6355" s="7">
        <v>3430.92</v>
      </c>
      <c r="M6355" s="7">
        <v>25</v>
      </c>
      <c r="N6355" s="7">
        <v>0</v>
      </c>
      <c r="O6355" s="7"/>
      <c r="P6355" s="7">
        <v>830</v>
      </c>
      <c r="Q6355" s="7">
        <v>4936.0200000000004</v>
      </c>
      <c r="R6355" s="7">
        <f>H6355-Q6355</f>
        <v>6063.98</v>
      </c>
      <c r="S6355" s="4" t="s">
        <v>24</v>
      </c>
    </row>
    <row r="6356" spans="1:19" ht="26.25" hidden="1" customHeight="1" x14ac:dyDescent="0.25">
      <c r="A6356" s="10">
        <f>+SUBTOTAL(103,$B$5:B6356)</f>
        <v>3038</v>
      </c>
      <c r="B6356" s="4" t="s">
        <v>239</v>
      </c>
      <c r="C6356" s="4" t="s">
        <v>8723</v>
      </c>
      <c r="D6356" s="4" t="s">
        <v>3019</v>
      </c>
      <c r="E6356" s="4" t="s">
        <v>52</v>
      </c>
      <c r="F6356" s="16" t="s">
        <v>23</v>
      </c>
      <c r="G6356" s="17"/>
      <c r="H6356" s="7">
        <v>11000</v>
      </c>
      <c r="I6356" s="7">
        <v>315.7</v>
      </c>
      <c r="J6356" s="7">
        <v>0</v>
      </c>
      <c r="K6356" s="7">
        <v>334.4</v>
      </c>
      <c r="L6356" s="7">
        <v>0</v>
      </c>
      <c r="M6356" s="7">
        <v>25</v>
      </c>
      <c r="N6356" s="7">
        <v>0</v>
      </c>
      <c r="O6356" s="7"/>
      <c r="P6356" s="7">
        <v>0</v>
      </c>
      <c r="Q6356" s="7">
        <v>675.1</v>
      </c>
      <c r="R6356" s="7">
        <f>H6356-Q6356</f>
        <v>10324.9</v>
      </c>
      <c r="S6356" s="4" t="s">
        <v>24</v>
      </c>
    </row>
    <row r="6357" spans="1:19" ht="26.25" hidden="1" customHeight="1" x14ac:dyDescent="0.25">
      <c r="A6357" s="10">
        <f>+SUBTOTAL(103,$B$5:B6357)</f>
        <v>3038</v>
      </c>
      <c r="B6357" s="4" t="s">
        <v>1072</v>
      </c>
      <c r="C6357" s="4" t="s">
        <v>8728</v>
      </c>
      <c r="D6357" s="4" t="s">
        <v>1635</v>
      </c>
      <c r="E6357" s="4" t="s">
        <v>55</v>
      </c>
      <c r="F6357" s="16" t="s">
        <v>23</v>
      </c>
      <c r="G6357" s="17"/>
      <c r="H6357" s="7">
        <v>11000</v>
      </c>
      <c r="I6357" s="7">
        <v>315.7</v>
      </c>
      <c r="J6357" s="7">
        <v>0</v>
      </c>
      <c r="K6357" s="7">
        <v>334.4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675.1</v>
      </c>
      <c r="R6357" s="7">
        <f>H6357-Q6357</f>
        <v>10324.9</v>
      </c>
      <c r="S6357" s="4" t="s">
        <v>24</v>
      </c>
    </row>
    <row r="6358" spans="1:19" ht="26.25" hidden="1" customHeight="1" x14ac:dyDescent="0.25">
      <c r="A6358" s="10">
        <f>+SUBTOTAL(103,$B$5:B6358)</f>
        <v>3038</v>
      </c>
      <c r="B6358" s="4" t="s">
        <v>2442</v>
      </c>
      <c r="C6358" s="4" t="s">
        <v>8775</v>
      </c>
      <c r="D6358" s="4" t="s">
        <v>3019</v>
      </c>
      <c r="E6358" s="4" t="s">
        <v>63</v>
      </c>
      <c r="F6358" s="16" t="s">
        <v>23</v>
      </c>
      <c r="G6358" s="17"/>
      <c r="H6358" s="7">
        <v>11000</v>
      </c>
      <c r="I6358" s="7">
        <v>315.7</v>
      </c>
      <c r="J6358" s="7">
        <v>0</v>
      </c>
      <c r="K6358" s="7">
        <v>334.4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675.1</v>
      </c>
      <c r="R6358" s="7">
        <f>H6358-Q6358</f>
        <v>10324.9</v>
      </c>
      <c r="S6358" s="4" t="s">
        <v>24</v>
      </c>
    </row>
    <row r="6359" spans="1:19" ht="26.25" hidden="1" customHeight="1" x14ac:dyDescent="0.25">
      <c r="A6359" s="10">
        <f>+SUBTOTAL(103,$B$5:B6359)</f>
        <v>3038</v>
      </c>
      <c r="B6359" s="4" t="s">
        <v>4557</v>
      </c>
      <c r="C6359" s="4" t="s">
        <v>8614</v>
      </c>
      <c r="D6359" s="4" t="s">
        <v>3019</v>
      </c>
      <c r="E6359" s="4" t="s">
        <v>55</v>
      </c>
      <c r="F6359" s="16" t="s">
        <v>23</v>
      </c>
      <c r="G6359" s="17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675.1</v>
      </c>
      <c r="R6359" s="7">
        <f>H6359-Q6359</f>
        <v>10324.9</v>
      </c>
      <c r="S6359" s="4" t="s">
        <v>24</v>
      </c>
    </row>
    <row r="6360" spans="1:19" ht="26.25" hidden="1" customHeight="1" x14ac:dyDescent="0.25">
      <c r="A6360" s="10">
        <f>+SUBTOTAL(103,$B$5:B6360)</f>
        <v>3038</v>
      </c>
      <c r="B6360" s="4" t="s">
        <v>4558</v>
      </c>
      <c r="C6360" s="4" t="s">
        <v>8789</v>
      </c>
      <c r="D6360" s="4" t="s">
        <v>3019</v>
      </c>
      <c r="E6360" s="4" t="s">
        <v>59</v>
      </c>
      <c r="F6360" s="16" t="s">
        <v>23</v>
      </c>
      <c r="G6360" s="17"/>
      <c r="H6360" s="7">
        <v>11000</v>
      </c>
      <c r="I6360" s="7">
        <v>315.7</v>
      </c>
      <c r="J6360" s="7">
        <v>0</v>
      </c>
      <c r="K6360" s="7">
        <v>334.4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675.1</v>
      </c>
      <c r="R6360" s="7">
        <f>H6360-Q6360</f>
        <v>10324.9</v>
      </c>
      <c r="S6360" s="4" t="s">
        <v>38</v>
      </c>
    </row>
    <row r="6361" spans="1:19" ht="26.25" hidden="1" customHeight="1" x14ac:dyDescent="0.25">
      <c r="A6361" s="10">
        <f>+SUBTOTAL(103,$B$5:B6361)</f>
        <v>3038</v>
      </c>
      <c r="B6361" s="4" t="s">
        <v>1082</v>
      </c>
      <c r="C6361" s="4" t="s">
        <v>8791</v>
      </c>
      <c r="D6361" s="4" t="s">
        <v>2980</v>
      </c>
      <c r="E6361" s="4" t="s">
        <v>338</v>
      </c>
      <c r="F6361" s="16" t="s">
        <v>23</v>
      </c>
      <c r="G6361" s="17" t="s">
        <v>11704</v>
      </c>
      <c r="H6361" s="7">
        <v>11000</v>
      </c>
      <c r="I6361" s="7">
        <v>315.7</v>
      </c>
      <c r="J6361" s="7">
        <v>0</v>
      </c>
      <c r="K6361" s="7">
        <v>334.4</v>
      </c>
      <c r="L6361" s="7">
        <v>1715.46</v>
      </c>
      <c r="M6361" s="7">
        <v>25</v>
      </c>
      <c r="N6361" s="7">
        <v>0</v>
      </c>
      <c r="O6361" s="7"/>
      <c r="P6361" s="7">
        <v>3932.34</v>
      </c>
      <c r="Q6361" s="7">
        <v>6322.9</v>
      </c>
      <c r="R6361" s="7">
        <f>H6361-Q6361</f>
        <v>4677.1000000000004</v>
      </c>
      <c r="S6361" s="4" t="s">
        <v>38</v>
      </c>
    </row>
    <row r="6362" spans="1:19" ht="26.25" customHeight="1" x14ac:dyDescent="0.25">
      <c r="A6362" s="10">
        <f>+SUBTOTAL(103,$B$5:B6362)</f>
        <v>3039</v>
      </c>
      <c r="B6362" s="4" t="s">
        <v>1082</v>
      </c>
      <c r="C6362" s="4" t="s">
        <v>6458</v>
      </c>
      <c r="D6362" s="4" t="s">
        <v>3623</v>
      </c>
      <c r="E6362" s="4" t="s">
        <v>129</v>
      </c>
      <c r="F6362" s="16" t="s">
        <v>23</v>
      </c>
      <c r="G6362" s="17" t="s">
        <v>11704</v>
      </c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1220</v>
      </c>
      <c r="Q6362" s="7">
        <v>1895.1</v>
      </c>
      <c r="R6362" s="7">
        <f>H6362-Q6362</f>
        <v>9104.9</v>
      </c>
      <c r="S6362" s="4" t="s">
        <v>38</v>
      </c>
    </row>
    <row r="6363" spans="1:19" ht="26.25" hidden="1" customHeight="1" x14ac:dyDescent="0.25">
      <c r="A6363" s="10">
        <f>+SUBTOTAL(103,$B$5:B6363)</f>
        <v>3039</v>
      </c>
      <c r="B6363" s="4" t="s">
        <v>189</v>
      </c>
      <c r="C6363" s="4" t="s">
        <v>8823</v>
      </c>
      <c r="D6363" s="4" t="s">
        <v>3593</v>
      </c>
      <c r="E6363" s="4" t="s">
        <v>65</v>
      </c>
      <c r="F6363" s="16" t="s">
        <v>23</v>
      </c>
      <c r="G6363" s="17"/>
      <c r="H6363" s="7">
        <v>11000</v>
      </c>
      <c r="I6363" s="7">
        <v>315.7</v>
      </c>
      <c r="J6363" s="7">
        <v>0</v>
      </c>
      <c r="K6363" s="7">
        <v>334.4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675.1</v>
      </c>
      <c r="R6363" s="7">
        <f>H6363-Q6363</f>
        <v>10324.9</v>
      </c>
      <c r="S6363" s="4" t="s">
        <v>24</v>
      </c>
    </row>
    <row r="6364" spans="1:19" ht="26.25" hidden="1" customHeight="1" x14ac:dyDescent="0.25">
      <c r="A6364" s="10">
        <f>+SUBTOTAL(103,$B$5:B6364)</f>
        <v>3039</v>
      </c>
      <c r="B6364" s="4" t="s">
        <v>189</v>
      </c>
      <c r="C6364" s="4" t="s">
        <v>8830</v>
      </c>
      <c r="D6364" s="4" t="s">
        <v>3073</v>
      </c>
      <c r="E6364" s="4" t="s">
        <v>65</v>
      </c>
      <c r="F6364" s="16" t="s">
        <v>23</v>
      </c>
      <c r="G6364" s="17"/>
      <c r="H6364" s="7">
        <v>11000</v>
      </c>
      <c r="I6364" s="7">
        <v>315.7</v>
      </c>
      <c r="J6364" s="7">
        <v>0</v>
      </c>
      <c r="K6364" s="7">
        <v>334.4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675.1</v>
      </c>
      <c r="R6364" s="7">
        <f>H6364-Q6364</f>
        <v>10324.9</v>
      </c>
      <c r="S6364" s="4" t="s">
        <v>24</v>
      </c>
    </row>
    <row r="6365" spans="1:19" ht="26.25" hidden="1" customHeight="1" x14ac:dyDescent="0.25">
      <c r="A6365" s="10">
        <f>+SUBTOTAL(103,$B$5:B6365)</f>
        <v>3039</v>
      </c>
      <c r="B6365" s="4" t="s">
        <v>189</v>
      </c>
      <c r="C6365" s="4" t="s">
        <v>8836</v>
      </c>
      <c r="D6365" s="4" t="s">
        <v>3593</v>
      </c>
      <c r="E6365" s="4" t="s">
        <v>61</v>
      </c>
      <c r="F6365" s="16" t="s">
        <v>23</v>
      </c>
      <c r="G6365" s="17"/>
      <c r="H6365" s="7">
        <v>11000</v>
      </c>
      <c r="I6365" s="7">
        <v>315.7</v>
      </c>
      <c r="J6365" s="7">
        <v>0</v>
      </c>
      <c r="K6365" s="7">
        <v>334.4</v>
      </c>
      <c r="L6365" s="7">
        <v>1715.46</v>
      </c>
      <c r="M6365" s="7">
        <v>25</v>
      </c>
      <c r="N6365" s="7">
        <v>0</v>
      </c>
      <c r="O6365" s="7"/>
      <c r="P6365" s="7">
        <v>0</v>
      </c>
      <c r="Q6365" s="7">
        <v>2390.56</v>
      </c>
      <c r="R6365" s="7">
        <f>H6365-Q6365</f>
        <v>8609.44</v>
      </c>
      <c r="S6365" s="4" t="s">
        <v>24</v>
      </c>
    </row>
    <row r="6366" spans="1:19" ht="26.25" hidden="1" customHeight="1" x14ac:dyDescent="0.25">
      <c r="A6366" s="10">
        <f>+SUBTOTAL(103,$B$5:B6366)</f>
        <v>3039</v>
      </c>
      <c r="B6366" s="4" t="s">
        <v>1696</v>
      </c>
      <c r="C6366" s="4" t="s">
        <v>8872</v>
      </c>
      <c r="D6366" s="4" t="s">
        <v>707</v>
      </c>
      <c r="E6366" s="4" t="s">
        <v>61</v>
      </c>
      <c r="F6366" s="16" t="s">
        <v>131</v>
      </c>
      <c r="G6366" s="17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f>H6366-Q6366</f>
        <v>10324.9</v>
      </c>
      <c r="S6366" s="4" t="s">
        <v>24</v>
      </c>
    </row>
    <row r="6367" spans="1:19" ht="26.25" hidden="1" customHeight="1" x14ac:dyDescent="0.25">
      <c r="A6367" s="10">
        <f>+SUBTOTAL(103,$B$5:B6367)</f>
        <v>3039</v>
      </c>
      <c r="B6367" s="4" t="s">
        <v>492</v>
      </c>
      <c r="C6367" s="4" t="s">
        <v>8881</v>
      </c>
      <c r="D6367" s="4" t="s">
        <v>3593</v>
      </c>
      <c r="E6367" s="4" t="s">
        <v>59</v>
      </c>
      <c r="F6367" s="16" t="s">
        <v>23</v>
      </c>
      <c r="G6367" s="17"/>
      <c r="H6367" s="7">
        <v>11000</v>
      </c>
      <c r="I6367" s="7">
        <v>315.7</v>
      </c>
      <c r="J6367" s="7">
        <v>0</v>
      </c>
      <c r="K6367" s="7">
        <v>334.4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675.1</v>
      </c>
      <c r="R6367" s="7">
        <f>H6367-Q6367</f>
        <v>10324.9</v>
      </c>
      <c r="S6367" s="4" t="s">
        <v>24</v>
      </c>
    </row>
    <row r="6368" spans="1:19" ht="26.25" hidden="1" customHeight="1" x14ac:dyDescent="0.25">
      <c r="A6368" s="10">
        <f>+SUBTOTAL(103,$B$5:B6368)</f>
        <v>3039</v>
      </c>
      <c r="B6368" s="4" t="s">
        <v>492</v>
      </c>
      <c r="C6368" s="4" t="s">
        <v>7957</v>
      </c>
      <c r="D6368" s="4" t="s">
        <v>3593</v>
      </c>
      <c r="E6368" s="4" t="s">
        <v>59</v>
      </c>
      <c r="F6368" s="16" t="s">
        <v>23</v>
      </c>
      <c r="G6368" s="17"/>
      <c r="H6368" s="7">
        <v>11000</v>
      </c>
      <c r="I6368" s="7">
        <v>315.7</v>
      </c>
      <c r="J6368" s="7">
        <v>0</v>
      </c>
      <c r="K6368" s="7">
        <v>334.4</v>
      </c>
      <c r="L6368" s="7">
        <v>0</v>
      </c>
      <c r="M6368" s="7">
        <v>25</v>
      </c>
      <c r="N6368" s="7">
        <v>0</v>
      </c>
      <c r="O6368" s="7"/>
      <c r="P6368" s="7">
        <v>355.52</v>
      </c>
      <c r="Q6368" s="7">
        <v>1030.6199999999999</v>
      </c>
      <c r="R6368" s="7">
        <f>H6368-Q6368</f>
        <v>9969.380000000001</v>
      </c>
      <c r="S6368" s="4" t="s">
        <v>24</v>
      </c>
    </row>
    <row r="6369" spans="1:19" ht="26.25" customHeight="1" x14ac:dyDescent="0.25">
      <c r="A6369" s="10">
        <f>+SUBTOTAL(103,$B$5:B6369)</f>
        <v>3040</v>
      </c>
      <c r="B6369" s="4" t="s">
        <v>56</v>
      </c>
      <c r="C6369" s="4" t="s">
        <v>8891</v>
      </c>
      <c r="D6369" s="4" t="s">
        <v>3978</v>
      </c>
      <c r="E6369" s="4" t="s">
        <v>5453</v>
      </c>
      <c r="F6369" s="16" t="s">
        <v>23</v>
      </c>
      <c r="G6369" s="17"/>
      <c r="H6369" s="7">
        <v>11000</v>
      </c>
      <c r="I6369" s="7">
        <v>315.7</v>
      </c>
      <c r="J6369" s="7">
        <v>0</v>
      </c>
      <c r="K6369" s="7">
        <v>334.4</v>
      </c>
      <c r="L6369" s="7">
        <v>0</v>
      </c>
      <c r="M6369" s="7">
        <v>25</v>
      </c>
      <c r="N6369" s="7">
        <v>0</v>
      </c>
      <c r="O6369" s="7"/>
      <c r="P6369" s="7">
        <v>50</v>
      </c>
      <c r="Q6369" s="7">
        <v>725.1</v>
      </c>
      <c r="R6369" s="7">
        <f>H6369-Q6369</f>
        <v>10274.9</v>
      </c>
      <c r="S6369" s="4" t="s">
        <v>24</v>
      </c>
    </row>
    <row r="6370" spans="1:19" ht="26.25" hidden="1" customHeight="1" x14ac:dyDescent="0.25">
      <c r="A6370" s="10">
        <f>+SUBTOTAL(103,$B$5:B6370)</f>
        <v>3040</v>
      </c>
      <c r="B6370" s="4" t="s">
        <v>8896</v>
      </c>
      <c r="C6370" s="4" t="s">
        <v>8067</v>
      </c>
      <c r="D6370" s="4" t="s">
        <v>3463</v>
      </c>
      <c r="E6370" s="4" t="s">
        <v>63</v>
      </c>
      <c r="F6370" s="16" t="s">
        <v>131</v>
      </c>
      <c r="G6370" s="17" t="s">
        <v>11704</v>
      </c>
      <c r="H6370" s="7">
        <v>11000</v>
      </c>
      <c r="I6370" s="7">
        <v>315.7</v>
      </c>
      <c r="J6370" s="7">
        <v>0</v>
      </c>
      <c r="K6370" s="7">
        <v>334.4</v>
      </c>
      <c r="L6370" s="7">
        <v>1715.46</v>
      </c>
      <c r="M6370" s="7">
        <v>25</v>
      </c>
      <c r="N6370" s="7">
        <v>0</v>
      </c>
      <c r="O6370" s="7"/>
      <c r="P6370" s="7">
        <v>0</v>
      </c>
      <c r="Q6370" s="7">
        <v>2390.56</v>
      </c>
      <c r="R6370" s="7">
        <f>H6370-Q6370</f>
        <v>8609.44</v>
      </c>
      <c r="S6370" s="4" t="s">
        <v>24</v>
      </c>
    </row>
    <row r="6371" spans="1:19" ht="26.25" hidden="1" customHeight="1" x14ac:dyDescent="0.25">
      <c r="A6371" s="10">
        <f>+SUBTOTAL(103,$B$5:B6371)</f>
        <v>3040</v>
      </c>
      <c r="B6371" s="4" t="s">
        <v>1091</v>
      </c>
      <c r="C6371" s="4" t="s">
        <v>8901</v>
      </c>
      <c r="D6371" s="4" t="s">
        <v>3019</v>
      </c>
      <c r="E6371" s="4" t="s">
        <v>65</v>
      </c>
      <c r="F6371" s="16" t="s">
        <v>23</v>
      </c>
      <c r="G6371" s="17"/>
      <c r="H6371" s="7">
        <v>11000</v>
      </c>
      <c r="I6371" s="7">
        <v>315.7</v>
      </c>
      <c r="J6371" s="7">
        <v>0</v>
      </c>
      <c r="K6371" s="7">
        <v>334.4</v>
      </c>
      <c r="L6371" s="7">
        <v>0</v>
      </c>
      <c r="M6371" s="7">
        <v>25</v>
      </c>
      <c r="N6371" s="7">
        <v>0</v>
      </c>
      <c r="O6371" s="7"/>
      <c r="P6371" s="7">
        <v>4279.78</v>
      </c>
      <c r="Q6371" s="7">
        <v>4954.88</v>
      </c>
      <c r="R6371" s="7">
        <f>H6371-Q6371</f>
        <v>6045.12</v>
      </c>
      <c r="S6371" s="4" t="s">
        <v>24</v>
      </c>
    </row>
    <row r="6372" spans="1:19" ht="26.25" customHeight="1" x14ac:dyDescent="0.25">
      <c r="A6372" s="10">
        <f>+SUBTOTAL(103,$B$5:B6372)</f>
        <v>3041</v>
      </c>
      <c r="B6372" s="4" t="s">
        <v>1091</v>
      </c>
      <c r="C6372" s="4" t="s">
        <v>8533</v>
      </c>
      <c r="D6372" s="4" t="s">
        <v>2425</v>
      </c>
      <c r="E6372" s="4" t="s">
        <v>175</v>
      </c>
      <c r="F6372" s="16" t="s">
        <v>23</v>
      </c>
      <c r="G6372" s="17"/>
      <c r="H6372" s="7">
        <v>11000</v>
      </c>
      <c r="I6372" s="7">
        <v>315.7</v>
      </c>
      <c r="J6372" s="7">
        <v>0</v>
      </c>
      <c r="K6372" s="7">
        <v>334.4</v>
      </c>
      <c r="L6372" s="7">
        <v>0</v>
      </c>
      <c r="M6372" s="7">
        <v>25</v>
      </c>
      <c r="N6372" s="7">
        <v>0</v>
      </c>
      <c r="O6372" s="7"/>
      <c r="P6372" s="7">
        <v>7105.88</v>
      </c>
      <c r="Q6372" s="7">
        <v>7780.98</v>
      </c>
      <c r="R6372" s="7">
        <f>H6372-Q6372</f>
        <v>3219.0200000000004</v>
      </c>
      <c r="S6372" s="4" t="s">
        <v>24</v>
      </c>
    </row>
    <row r="6373" spans="1:19" ht="26.25" hidden="1" customHeight="1" x14ac:dyDescent="0.25">
      <c r="A6373" s="10">
        <f>+SUBTOTAL(103,$B$5:B6373)</f>
        <v>3041</v>
      </c>
      <c r="B6373" s="4" t="s">
        <v>1698</v>
      </c>
      <c r="C6373" s="4" t="s">
        <v>8923</v>
      </c>
      <c r="D6373" s="4" t="s">
        <v>3593</v>
      </c>
      <c r="E6373" s="4" t="s">
        <v>57</v>
      </c>
      <c r="F6373" s="16" t="s">
        <v>23</v>
      </c>
      <c r="G6373" s="17"/>
      <c r="H6373" s="7">
        <v>11000</v>
      </c>
      <c r="I6373" s="7">
        <v>315.7</v>
      </c>
      <c r="J6373" s="7">
        <v>0</v>
      </c>
      <c r="K6373" s="7">
        <v>334.4</v>
      </c>
      <c r="L6373" s="7">
        <v>0</v>
      </c>
      <c r="M6373" s="7">
        <v>25</v>
      </c>
      <c r="N6373" s="7">
        <v>0</v>
      </c>
      <c r="O6373" s="7"/>
      <c r="P6373" s="7">
        <v>355.52</v>
      </c>
      <c r="Q6373" s="7">
        <v>1030.6199999999999</v>
      </c>
      <c r="R6373" s="7">
        <f>H6373-Q6373</f>
        <v>9969.380000000001</v>
      </c>
      <c r="S6373" s="4" t="s">
        <v>24</v>
      </c>
    </row>
    <row r="6374" spans="1:19" ht="26.25" hidden="1" customHeight="1" x14ac:dyDescent="0.25">
      <c r="A6374" s="10">
        <f>+SUBTOTAL(103,$B$5:B6374)</f>
        <v>3041</v>
      </c>
      <c r="B6374" s="4" t="s">
        <v>1698</v>
      </c>
      <c r="C6374" s="4" t="s">
        <v>5702</v>
      </c>
      <c r="D6374" s="4" t="s">
        <v>3779</v>
      </c>
      <c r="E6374" s="4" t="s">
        <v>52</v>
      </c>
      <c r="F6374" s="16" t="s">
        <v>23</v>
      </c>
      <c r="G6374" s="17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662.5</v>
      </c>
      <c r="Q6374" s="7">
        <v>1337.6</v>
      </c>
      <c r="R6374" s="7">
        <f>H6374-Q6374</f>
        <v>9662.4</v>
      </c>
      <c r="S6374" s="4" t="s">
        <v>24</v>
      </c>
    </row>
    <row r="6375" spans="1:19" ht="26.25" hidden="1" customHeight="1" x14ac:dyDescent="0.25">
      <c r="A6375" s="10">
        <f>+SUBTOTAL(103,$B$5:B6375)</f>
        <v>3041</v>
      </c>
      <c r="B6375" s="4" t="s">
        <v>1700</v>
      </c>
      <c r="C6375" s="4" t="s">
        <v>6750</v>
      </c>
      <c r="D6375" s="4" t="s">
        <v>3019</v>
      </c>
      <c r="E6375" s="4" t="s">
        <v>57</v>
      </c>
      <c r="F6375" s="16" t="s">
        <v>23</v>
      </c>
      <c r="G6375" s="17"/>
      <c r="H6375" s="7">
        <v>11000</v>
      </c>
      <c r="I6375" s="7">
        <v>315.7</v>
      </c>
      <c r="J6375" s="7">
        <v>0</v>
      </c>
      <c r="K6375" s="7">
        <v>334.4</v>
      </c>
      <c r="L6375" s="7">
        <v>0</v>
      </c>
      <c r="M6375" s="7">
        <v>25</v>
      </c>
      <c r="N6375" s="7">
        <v>0</v>
      </c>
      <c r="O6375" s="7"/>
      <c r="P6375" s="7">
        <v>0</v>
      </c>
      <c r="Q6375" s="7">
        <v>675.1</v>
      </c>
      <c r="R6375" s="7">
        <f>H6375-Q6375</f>
        <v>10324.9</v>
      </c>
      <c r="S6375" s="4" t="s">
        <v>24</v>
      </c>
    </row>
    <row r="6376" spans="1:19" ht="26.25" hidden="1" customHeight="1" x14ac:dyDescent="0.25">
      <c r="A6376" s="10">
        <f>+SUBTOTAL(103,$B$5:B6376)</f>
        <v>3041</v>
      </c>
      <c r="B6376" s="4" t="s">
        <v>1099</v>
      </c>
      <c r="C6376" s="4" t="s">
        <v>6169</v>
      </c>
      <c r="D6376" s="4" t="s">
        <v>3463</v>
      </c>
      <c r="E6376" s="4" t="s">
        <v>61</v>
      </c>
      <c r="F6376" s="16" t="s">
        <v>23</v>
      </c>
      <c r="G6376" s="17" t="s">
        <v>11704</v>
      </c>
      <c r="H6376" s="7">
        <v>11000</v>
      </c>
      <c r="I6376" s="7">
        <v>315.7</v>
      </c>
      <c r="J6376" s="7">
        <v>0</v>
      </c>
      <c r="K6376" s="7">
        <v>334.4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675.1</v>
      </c>
      <c r="R6376" s="7">
        <f>H6376-Q6376</f>
        <v>10324.9</v>
      </c>
      <c r="S6376" s="4" t="s">
        <v>24</v>
      </c>
    </row>
    <row r="6377" spans="1:19" ht="26.25" hidden="1" customHeight="1" x14ac:dyDescent="0.25">
      <c r="A6377" s="10">
        <f>+SUBTOTAL(103,$B$5:B6377)</f>
        <v>3041</v>
      </c>
      <c r="B6377" s="4" t="s">
        <v>4560</v>
      </c>
      <c r="C6377" s="4" t="s">
        <v>6424</v>
      </c>
      <c r="D6377" s="4" t="s">
        <v>3463</v>
      </c>
      <c r="E6377" s="4" t="s">
        <v>65</v>
      </c>
      <c r="F6377" s="16" t="s">
        <v>23</v>
      </c>
      <c r="G6377" s="17"/>
      <c r="H6377" s="7">
        <v>11000</v>
      </c>
      <c r="I6377" s="7">
        <v>315.7</v>
      </c>
      <c r="J6377" s="7">
        <v>0</v>
      </c>
      <c r="K6377" s="7">
        <v>334.4</v>
      </c>
      <c r="L6377" s="7">
        <v>0</v>
      </c>
      <c r="M6377" s="7">
        <v>25</v>
      </c>
      <c r="N6377" s="7">
        <v>0</v>
      </c>
      <c r="O6377" s="7"/>
      <c r="P6377" s="7">
        <v>0</v>
      </c>
      <c r="Q6377" s="7">
        <v>675.1</v>
      </c>
      <c r="R6377" s="7">
        <f>H6377-Q6377</f>
        <v>10324.9</v>
      </c>
      <c r="S6377" s="4" t="s">
        <v>24</v>
      </c>
    </row>
    <row r="6378" spans="1:19" ht="26.25" hidden="1" customHeight="1" x14ac:dyDescent="0.25">
      <c r="A6378" s="10">
        <f>+SUBTOTAL(103,$B$5:B6378)</f>
        <v>3041</v>
      </c>
      <c r="B6378" s="4" t="s">
        <v>371</v>
      </c>
      <c r="C6378" s="4" t="s">
        <v>8974</v>
      </c>
      <c r="D6378" s="4" t="s">
        <v>3593</v>
      </c>
      <c r="E6378" s="4" t="s">
        <v>55</v>
      </c>
      <c r="F6378" s="16" t="s">
        <v>23</v>
      </c>
      <c r="G6378" s="17"/>
      <c r="H6378" s="7">
        <v>11000</v>
      </c>
      <c r="I6378" s="7">
        <v>315.7</v>
      </c>
      <c r="J6378" s="7">
        <v>0</v>
      </c>
      <c r="K6378" s="7">
        <v>334.4</v>
      </c>
      <c r="L6378" s="7">
        <v>0</v>
      </c>
      <c r="M6378" s="7">
        <v>25</v>
      </c>
      <c r="N6378" s="7">
        <v>0</v>
      </c>
      <c r="O6378" s="7"/>
      <c r="P6378" s="7">
        <v>0</v>
      </c>
      <c r="Q6378" s="7">
        <v>675.1</v>
      </c>
      <c r="R6378" s="7">
        <f>H6378-Q6378</f>
        <v>10324.9</v>
      </c>
      <c r="S6378" s="4" t="s">
        <v>24</v>
      </c>
    </row>
    <row r="6379" spans="1:19" ht="26.25" hidden="1" customHeight="1" x14ac:dyDescent="0.25">
      <c r="A6379" s="10">
        <f>+SUBTOTAL(103,$B$5:B6379)</f>
        <v>3041</v>
      </c>
      <c r="B6379" s="4" t="s">
        <v>4561</v>
      </c>
      <c r="C6379" s="4" t="s">
        <v>8999</v>
      </c>
      <c r="D6379" s="4" t="s">
        <v>3779</v>
      </c>
      <c r="E6379" s="4" t="s">
        <v>57</v>
      </c>
      <c r="F6379" s="16" t="s">
        <v>23</v>
      </c>
      <c r="G6379" s="17"/>
      <c r="H6379" s="7">
        <v>11000</v>
      </c>
      <c r="I6379" s="7">
        <v>315.7</v>
      </c>
      <c r="J6379" s="7">
        <v>0</v>
      </c>
      <c r="K6379" s="7">
        <v>334.4</v>
      </c>
      <c r="L6379" s="7">
        <v>0</v>
      </c>
      <c r="M6379" s="7">
        <v>25</v>
      </c>
      <c r="N6379" s="7">
        <v>0</v>
      </c>
      <c r="O6379" s="7"/>
      <c r="P6379" s="7">
        <v>0</v>
      </c>
      <c r="Q6379" s="7">
        <v>675.1</v>
      </c>
      <c r="R6379" s="7">
        <f>H6379-Q6379</f>
        <v>10324.9</v>
      </c>
      <c r="S6379" s="4" t="s">
        <v>24</v>
      </c>
    </row>
    <row r="6380" spans="1:19" ht="26.25" hidden="1" customHeight="1" x14ac:dyDescent="0.25">
      <c r="A6380" s="10">
        <f>+SUBTOTAL(103,$B$5:B6380)</f>
        <v>3041</v>
      </c>
      <c r="B6380" s="4" t="s">
        <v>2040</v>
      </c>
      <c r="C6380" s="4" t="s">
        <v>9016</v>
      </c>
      <c r="D6380" s="4" t="s">
        <v>3893</v>
      </c>
      <c r="E6380" s="4" t="s">
        <v>59</v>
      </c>
      <c r="F6380" s="16" t="s">
        <v>23</v>
      </c>
      <c r="G6380" s="17"/>
      <c r="H6380" s="7">
        <v>11000</v>
      </c>
      <c r="I6380" s="7">
        <v>315.7</v>
      </c>
      <c r="J6380" s="7">
        <v>0</v>
      </c>
      <c r="K6380" s="7">
        <v>334.4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675.1</v>
      </c>
      <c r="R6380" s="7">
        <f>H6380-Q6380</f>
        <v>10324.9</v>
      </c>
      <c r="S6380" s="4" t="s">
        <v>24</v>
      </c>
    </row>
    <row r="6381" spans="1:19" ht="26.25" hidden="1" customHeight="1" x14ac:dyDescent="0.25">
      <c r="A6381" s="10">
        <f>+SUBTOTAL(103,$B$5:B6381)</f>
        <v>3041</v>
      </c>
      <c r="B6381" s="4" t="s">
        <v>2040</v>
      </c>
      <c r="C6381" s="4" t="s">
        <v>9018</v>
      </c>
      <c r="D6381" s="4" t="s">
        <v>433</v>
      </c>
      <c r="E6381" s="4" t="s">
        <v>61</v>
      </c>
      <c r="F6381" s="16" t="s">
        <v>23</v>
      </c>
      <c r="G6381" s="17"/>
      <c r="H6381" s="7">
        <v>11000</v>
      </c>
      <c r="I6381" s="7">
        <v>315.7</v>
      </c>
      <c r="J6381" s="7">
        <v>0</v>
      </c>
      <c r="K6381" s="7">
        <v>334.4</v>
      </c>
      <c r="L6381" s="7">
        <v>0</v>
      </c>
      <c r="M6381" s="7">
        <v>25</v>
      </c>
      <c r="N6381" s="7">
        <v>0</v>
      </c>
      <c r="O6381" s="7"/>
      <c r="P6381" s="7">
        <v>0</v>
      </c>
      <c r="Q6381" s="7">
        <v>675.1</v>
      </c>
      <c r="R6381" s="7">
        <f>H6381-Q6381</f>
        <v>10324.9</v>
      </c>
      <c r="S6381" s="4" t="s">
        <v>24</v>
      </c>
    </row>
    <row r="6382" spans="1:19" ht="26.25" hidden="1" customHeight="1" x14ac:dyDescent="0.25">
      <c r="A6382" s="10">
        <f>+SUBTOTAL(103,$B$5:B6382)</f>
        <v>3041</v>
      </c>
      <c r="B6382" s="4" t="s">
        <v>141</v>
      </c>
      <c r="C6382" s="4" t="s">
        <v>9020</v>
      </c>
      <c r="D6382" s="4" t="s">
        <v>3623</v>
      </c>
      <c r="E6382" s="4" t="s">
        <v>57</v>
      </c>
      <c r="F6382" s="16" t="s">
        <v>23</v>
      </c>
      <c r="G6382" s="17"/>
      <c r="H6382" s="7">
        <v>11000</v>
      </c>
      <c r="I6382" s="7">
        <v>315.7</v>
      </c>
      <c r="J6382" s="7">
        <v>0</v>
      </c>
      <c r="K6382" s="7">
        <v>334.4</v>
      </c>
      <c r="L6382" s="7">
        <v>0</v>
      </c>
      <c r="M6382" s="7">
        <v>25</v>
      </c>
      <c r="N6382" s="7">
        <v>0</v>
      </c>
      <c r="O6382" s="7"/>
      <c r="P6382" s="7">
        <v>355.52</v>
      </c>
      <c r="Q6382" s="7">
        <v>1030.6199999999999</v>
      </c>
      <c r="R6382" s="7">
        <f>H6382-Q6382</f>
        <v>9969.380000000001</v>
      </c>
      <c r="S6382" s="4" t="s">
        <v>38</v>
      </c>
    </row>
    <row r="6383" spans="1:19" ht="26.25" hidden="1" customHeight="1" x14ac:dyDescent="0.25">
      <c r="A6383" s="10">
        <f>+SUBTOTAL(103,$B$5:B6383)</f>
        <v>3041</v>
      </c>
      <c r="B6383" s="4" t="s">
        <v>141</v>
      </c>
      <c r="C6383" s="4" t="s">
        <v>9022</v>
      </c>
      <c r="D6383" s="4" t="s">
        <v>3623</v>
      </c>
      <c r="E6383" s="4" t="s">
        <v>338</v>
      </c>
      <c r="F6383" s="16" t="s">
        <v>23</v>
      </c>
      <c r="G6383" s="17"/>
      <c r="H6383" s="7">
        <v>11000</v>
      </c>
      <c r="I6383" s="7">
        <v>315.7</v>
      </c>
      <c r="J6383" s="7">
        <v>0</v>
      </c>
      <c r="K6383" s="7">
        <v>334.4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675.1</v>
      </c>
      <c r="R6383" s="7">
        <f>H6383-Q6383</f>
        <v>10324.9</v>
      </c>
      <c r="S6383" s="4" t="s">
        <v>38</v>
      </c>
    </row>
    <row r="6384" spans="1:19" ht="26.25" hidden="1" customHeight="1" x14ac:dyDescent="0.25">
      <c r="A6384" s="10">
        <f>+SUBTOTAL(103,$B$5:B6384)</f>
        <v>3041</v>
      </c>
      <c r="B6384" s="4" t="s">
        <v>141</v>
      </c>
      <c r="C6384" s="4" t="s">
        <v>9026</v>
      </c>
      <c r="D6384" s="4" t="s">
        <v>3623</v>
      </c>
      <c r="E6384" s="4" t="s">
        <v>57</v>
      </c>
      <c r="F6384" s="16" t="s">
        <v>23</v>
      </c>
      <c r="G6384" s="17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f>H6384-Q6384</f>
        <v>10324.9</v>
      </c>
      <c r="S6384" s="4" t="s">
        <v>38</v>
      </c>
    </row>
    <row r="6385" spans="1:19" ht="26.25" hidden="1" customHeight="1" x14ac:dyDescent="0.25">
      <c r="A6385" s="10">
        <f>+SUBTOTAL(103,$B$5:B6385)</f>
        <v>3041</v>
      </c>
      <c r="B6385" s="4" t="s">
        <v>141</v>
      </c>
      <c r="C6385" s="4" t="s">
        <v>7075</v>
      </c>
      <c r="D6385" s="4" t="s">
        <v>3623</v>
      </c>
      <c r="E6385" s="4" t="s">
        <v>338</v>
      </c>
      <c r="F6385" s="16" t="s">
        <v>23</v>
      </c>
      <c r="G6385" s="17"/>
      <c r="H6385" s="7">
        <v>11000</v>
      </c>
      <c r="I6385" s="7">
        <v>315.7</v>
      </c>
      <c r="J6385" s="7">
        <v>0</v>
      </c>
      <c r="K6385" s="7">
        <v>334.4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675.1</v>
      </c>
      <c r="R6385" s="7">
        <f>H6385-Q6385</f>
        <v>10324.9</v>
      </c>
      <c r="S6385" s="4" t="s">
        <v>38</v>
      </c>
    </row>
    <row r="6386" spans="1:19" ht="26.25" hidden="1" customHeight="1" x14ac:dyDescent="0.25">
      <c r="A6386" s="10">
        <f>+SUBTOTAL(103,$B$5:B6386)</f>
        <v>3041</v>
      </c>
      <c r="B6386" s="4" t="s">
        <v>4562</v>
      </c>
      <c r="C6386" s="4" t="s">
        <v>9040</v>
      </c>
      <c r="D6386" s="4" t="s">
        <v>3623</v>
      </c>
      <c r="E6386" s="4" t="s">
        <v>63</v>
      </c>
      <c r="F6386" s="16" t="s">
        <v>23</v>
      </c>
      <c r="G6386" s="17"/>
      <c r="H6386" s="7">
        <v>11000</v>
      </c>
      <c r="I6386" s="7">
        <v>315.7</v>
      </c>
      <c r="J6386" s="7">
        <v>0</v>
      </c>
      <c r="K6386" s="7">
        <v>334.4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675.1</v>
      </c>
      <c r="R6386" s="7">
        <f>H6386-Q6386</f>
        <v>10324.9</v>
      </c>
      <c r="S6386" s="4" t="s">
        <v>38</v>
      </c>
    </row>
    <row r="6387" spans="1:19" ht="26.25" hidden="1" customHeight="1" x14ac:dyDescent="0.25">
      <c r="A6387" s="10">
        <f>+SUBTOTAL(103,$B$5:B6387)</f>
        <v>3041</v>
      </c>
      <c r="B6387" s="4" t="s">
        <v>4563</v>
      </c>
      <c r="C6387" s="4" t="s">
        <v>9050</v>
      </c>
      <c r="D6387" s="4" t="s">
        <v>3623</v>
      </c>
      <c r="E6387" s="4" t="s">
        <v>52</v>
      </c>
      <c r="F6387" s="16" t="s">
        <v>23</v>
      </c>
      <c r="G6387" s="17"/>
      <c r="H6387" s="7">
        <v>11000</v>
      </c>
      <c r="I6387" s="7">
        <v>315.7</v>
      </c>
      <c r="J6387" s="7">
        <v>0</v>
      </c>
      <c r="K6387" s="7">
        <v>334.4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675.1</v>
      </c>
      <c r="R6387" s="7">
        <f>H6387-Q6387</f>
        <v>10324.9</v>
      </c>
      <c r="S6387" s="4" t="s">
        <v>38</v>
      </c>
    </row>
    <row r="6388" spans="1:19" ht="26.25" customHeight="1" x14ac:dyDescent="0.25">
      <c r="A6388" s="10">
        <f>+SUBTOTAL(103,$B$5:B6388)</f>
        <v>3042</v>
      </c>
      <c r="B6388" s="4" t="s">
        <v>142</v>
      </c>
      <c r="C6388" s="4" t="s">
        <v>9056</v>
      </c>
      <c r="D6388" s="4" t="s">
        <v>433</v>
      </c>
      <c r="E6388" s="4" t="s">
        <v>152</v>
      </c>
      <c r="F6388" s="16" t="s">
        <v>23</v>
      </c>
      <c r="G6388" s="17"/>
      <c r="H6388" s="7">
        <v>11000</v>
      </c>
      <c r="I6388" s="7">
        <v>315.7</v>
      </c>
      <c r="J6388" s="7">
        <v>0</v>
      </c>
      <c r="K6388" s="7">
        <v>334.4</v>
      </c>
      <c r="L6388" s="7">
        <v>0</v>
      </c>
      <c r="M6388" s="7">
        <v>25</v>
      </c>
      <c r="N6388" s="7">
        <v>0</v>
      </c>
      <c r="O6388" s="7"/>
      <c r="P6388" s="7">
        <v>1422.17</v>
      </c>
      <c r="Q6388" s="7">
        <v>2097.27</v>
      </c>
      <c r="R6388" s="7">
        <f>H6388-Q6388</f>
        <v>8902.73</v>
      </c>
      <c r="S6388" s="4" t="s">
        <v>38</v>
      </c>
    </row>
    <row r="6389" spans="1:19" ht="26.25" hidden="1" customHeight="1" x14ac:dyDescent="0.25">
      <c r="A6389" s="10">
        <f>+SUBTOTAL(103,$B$5:B6389)</f>
        <v>3042</v>
      </c>
      <c r="B6389" s="4" t="s">
        <v>4564</v>
      </c>
      <c r="C6389" s="4" t="s">
        <v>9059</v>
      </c>
      <c r="D6389" s="4" t="s">
        <v>3019</v>
      </c>
      <c r="E6389" s="4" t="s">
        <v>55</v>
      </c>
      <c r="F6389" s="16" t="s">
        <v>23</v>
      </c>
      <c r="G6389" s="17"/>
      <c r="H6389" s="7">
        <v>11000</v>
      </c>
      <c r="I6389" s="7">
        <v>315.7</v>
      </c>
      <c r="J6389" s="7">
        <v>0</v>
      </c>
      <c r="K6389" s="7">
        <v>334.4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675.1</v>
      </c>
      <c r="R6389" s="7">
        <f>H6389-Q6389</f>
        <v>10324.9</v>
      </c>
      <c r="S6389" s="4" t="s">
        <v>24</v>
      </c>
    </row>
    <row r="6390" spans="1:19" ht="26.25" customHeight="1" x14ac:dyDescent="0.25">
      <c r="A6390" s="10">
        <f>+SUBTOTAL(103,$B$5:B6390)</f>
        <v>3043</v>
      </c>
      <c r="B6390" s="4" t="s">
        <v>1121</v>
      </c>
      <c r="C6390" s="4" t="s">
        <v>5769</v>
      </c>
      <c r="D6390" s="4" t="s">
        <v>3623</v>
      </c>
      <c r="E6390" s="4" t="s">
        <v>150</v>
      </c>
      <c r="F6390" s="16" t="s">
        <v>23</v>
      </c>
      <c r="G6390" s="17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f>H6390-Q6390</f>
        <v>10324.9</v>
      </c>
      <c r="S6390" s="4" t="s">
        <v>38</v>
      </c>
    </row>
    <row r="6391" spans="1:19" ht="26.25" hidden="1" customHeight="1" x14ac:dyDescent="0.25">
      <c r="A6391" s="10">
        <f>+SUBTOTAL(103,$B$5:B6391)</f>
        <v>3043</v>
      </c>
      <c r="B6391" s="4" t="s">
        <v>4565</v>
      </c>
      <c r="C6391" s="4" t="s">
        <v>8462</v>
      </c>
      <c r="D6391" s="4" t="s">
        <v>3623</v>
      </c>
      <c r="E6391" s="4" t="s">
        <v>52</v>
      </c>
      <c r="F6391" s="16" t="s">
        <v>23</v>
      </c>
      <c r="G6391" s="17" t="s">
        <v>11704</v>
      </c>
      <c r="H6391" s="7">
        <v>11000</v>
      </c>
      <c r="I6391" s="7">
        <v>315.7</v>
      </c>
      <c r="J6391" s="7">
        <v>0</v>
      </c>
      <c r="K6391" s="7">
        <v>334.4</v>
      </c>
      <c r="L6391" s="7">
        <v>1715.46</v>
      </c>
      <c r="M6391" s="7">
        <v>25</v>
      </c>
      <c r="N6391" s="7">
        <v>0</v>
      </c>
      <c r="O6391" s="7"/>
      <c r="P6391" s="7">
        <v>0</v>
      </c>
      <c r="Q6391" s="7">
        <v>2390.56</v>
      </c>
      <c r="R6391" s="7">
        <f>H6391-Q6391</f>
        <v>8609.44</v>
      </c>
      <c r="S6391" s="4" t="s">
        <v>38</v>
      </c>
    </row>
    <row r="6392" spans="1:19" ht="26.25" hidden="1" customHeight="1" x14ac:dyDescent="0.25">
      <c r="A6392" s="10">
        <f>+SUBTOTAL(103,$B$5:B6392)</f>
        <v>3043</v>
      </c>
      <c r="B6392" s="4" t="s">
        <v>1123</v>
      </c>
      <c r="C6392" s="4" t="s">
        <v>9066</v>
      </c>
      <c r="D6392" s="4" t="s">
        <v>3463</v>
      </c>
      <c r="E6392" s="4" t="s">
        <v>55</v>
      </c>
      <c r="F6392" s="16" t="s">
        <v>23</v>
      </c>
      <c r="G6392" s="17"/>
      <c r="H6392" s="7">
        <v>11000</v>
      </c>
      <c r="I6392" s="7">
        <v>315.7</v>
      </c>
      <c r="J6392" s="7">
        <v>0</v>
      </c>
      <c r="K6392" s="7">
        <v>334.4</v>
      </c>
      <c r="L6392" s="7">
        <v>0</v>
      </c>
      <c r="M6392" s="7">
        <v>25</v>
      </c>
      <c r="N6392" s="7">
        <v>0</v>
      </c>
      <c r="O6392" s="7"/>
      <c r="P6392" s="7">
        <v>830</v>
      </c>
      <c r="Q6392" s="7">
        <v>1505.1</v>
      </c>
      <c r="R6392" s="7">
        <f>H6392-Q6392</f>
        <v>9494.9</v>
      </c>
      <c r="S6392" s="4" t="s">
        <v>24</v>
      </c>
    </row>
    <row r="6393" spans="1:19" ht="26.25" customHeight="1" x14ac:dyDescent="0.25">
      <c r="A6393" s="10">
        <f>+SUBTOTAL(103,$B$5:B6393)</f>
        <v>3044</v>
      </c>
      <c r="B6393" s="4" t="s">
        <v>1123</v>
      </c>
      <c r="C6393" s="4" t="s">
        <v>1790</v>
      </c>
      <c r="D6393" s="4" t="s">
        <v>3893</v>
      </c>
      <c r="E6393" s="4" t="s">
        <v>231</v>
      </c>
      <c r="F6393" s="16" t="s">
        <v>23</v>
      </c>
      <c r="G6393" s="17"/>
      <c r="H6393" s="7">
        <v>11000</v>
      </c>
      <c r="I6393" s="7">
        <v>315.7</v>
      </c>
      <c r="J6393" s="7">
        <v>0</v>
      </c>
      <c r="K6393" s="7">
        <v>334.4</v>
      </c>
      <c r="L6393" s="7">
        <v>0</v>
      </c>
      <c r="M6393" s="7">
        <v>25</v>
      </c>
      <c r="N6393" s="7">
        <v>0</v>
      </c>
      <c r="O6393" s="7"/>
      <c r="P6393" s="7">
        <v>7530.4</v>
      </c>
      <c r="Q6393" s="7">
        <v>8205.5</v>
      </c>
      <c r="R6393" s="7">
        <f>H6393-Q6393</f>
        <v>2794.5</v>
      </c>
      <c r="S6393" s="4" t="s">
        <v>24</v>
      </c>
    </row>
    <row r="6394" spans="1:19" ht="26.25" hidden="1" customHeight="1" x14ac:dyDescent="0.25">
      <c r="A6394" s="10">
        <f>+SUBTOTAL(103,$B$5:B6394)</f>
        <v>3044</v>
      </c>
      <c r="B6394" s="4" t="s">
        <v>4566</v>
      </c>
      <c r="C6394" s="4" t="s">
        <v>9071</v>
      </c>
      <c r="D6394" s="4" t="s">
        <v>3019</v>
      </c>
      <c r="E6394" s="4" t="s">
        <v>61</v>
      </c>
      <c r="F6394" s="16" t="s">
        <v>23</v>
      </c>
      <c r="G6394" s="17"/>
      <c r="H6394" s="7">
        <v>11000</v>
      </c>
      <c r="I6394" s="7">
        <v>315.7</v>
      </c>
      <c r="J6394" s="7">
        <v>0</v>
      </c>
      <c r="K6394" s="7">
        <v>334.4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675.1</v>
      </c>
      <c r="R6394" s="7">
        <f>H6394-Q6394</f>
        <v>10324.9</v>
      </c>
      <c r="S6394" s="4" t="s">
        <v>24</v>
      </c>
    </row>
    <row r="6395" spans="1:19" ht="26.25" hidden="1" customHeight="1" x14ac:dyDescent="0.25">
      <c r="A6395" s="10">
        <f>+SUBTOTAL(103,$B$5:B6395)</f>
        <v>3044</v>
      </c>
      <c r="B6395" s="4" t="s">
        <v>4567</v>
      </c>
      <c r="C6395" s="4" t="s">
        <v>6534</v>
      </c>
      <c r="D6395" s="4" t="s">
        <v>3463</v>
      </c>
      <c r="E6395" s="4" t="s">
        <v>63</v>
      </c>
      <c r="F6395" s="16" t="s">
        <v>23</v>
      </c>
      <c r="G6395" s="17"/>
      <c r="H6395" s="7">
        <v>11000</v>
      </c>
      <c r="I6395" s="7">
        <v>315.7</v>
      </c>
      <c r="J6395" s="7">
        <v>0</v>
      </c>
      <c r="K6395" s="7">
        <v>334.4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675.1</v>
      </c>
      <c r="R6395" s="7">
        <f>H6395-Q6395</f>
        <v>10324.9</v>
      </c>
      <c r="S6395" s="4" t="s">
        <v>24</v>
      </c>
    </row>
    <row r="6396" spans="1:19" ht="26.25" hidden="1" customHeight="1" x14ac:dyDescent="0.25">
      <c r="A6396" s="10">
        <f>+SUBTOTAL(103,$B$5:B6396)</f>
        <v>3044</v>
      </c>
      <c r="B6396" s="4" t="s">
        <v>1126</v>
      </c>
      <c r="C6396" s="4" t="s">
        <v>9086</v>
      </c>
      <c r="D6396" s="4" t="s">
        <v>3463</v>
      </c>
      <c r="E6396" s="4" t="s">
        <v>52</v>
      </c>
      <c r="F6396" s="16" t="s">
        <v>23</v>
      </c>
      <c r="G6396" s="17"/>
      <c r="H6396" s="7">
        <v>11000</v>
      </c>
      <c r="I6396" s="7">
        <v>315.7</v>
      </c>
      <c r="J6396" s="7">
        <v>0</v>
      </c>
      <c r="K6396" s="7">
        <v>334.4</v>
      </c>
      <c r="L6396" s="7">
        <v>0</v>
      </c>
      <c r="M6396" s="7">
        <v>25</v>
      </c>
      <c r="N6396" s="7">
        <v>0</v>
      </c>
      <c r="O6396" s="7"/>
      <c r="P6396" s="7">
        <v>3585.55</v>
      </c>
      <c r="Q6396" s="7">
        <v>4260.6499999999996</v>
      </c>
      <c r="R6396" s="7">
        <f>H6396-Q6396</f>
        <v>6739.35</v>
      </c>
      <c r="S6396" s="4" t="s">
        <v>24</v>
      </c>
    </row>
    <row r="6397" spans="1:19" ht="26.25" customHeight="1" x14ac:dyDescent="0.25">
      <c r="A6397" s="10">
        <f>+SUBTOTAL(103,$B$5:B6397)</f>
        <v>3045</v>
      </c>
      <c r="B6397" s="4" t="s">
        <v>1706</v>
      </c>
      <c r="C6397" s="4" t="s">
        <v>9088</v>
      </c>
      <c r="D6397" s="4" t="s">
        <v>3019</v>
      </c>
      <c r="E6397" s="4" t="s">
        <v>129</v>
      </c>
      <c r="F6397" s="16" t="s">
        <v>23</v>
      </c>
      <c r="G6397" s="17"/>
      <c r="H6397" s="7">
        <v>11000</v>
      </c>
      <c r="I6397" s="7">
        <v>315.7</v>
      </c>
      <c r="J6397" s="7">
        <v>0</v>
      </c>
      <c r="K6397" s="7">
        <v>334.4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675.1</v>
      </c>
      <c r="R6397" s="7">
        <f>H6397-Q6397</f>
        <v>10324.9</v>
      </c>
      <c r="S6397" s="4" t="s">
        <v>24</v>
      </c>
    </row>
    <row r="6398" spans="1:19" ht="26.25" hidden="1" customHeight="1" x14ac:dyDescent="0.25">
      <c r="A6398" s="10">
        <f>+SUBTOTAL(103,$B$5:B6398)</f>
        <v>3045</v>
      </c>
      <c r="B6398" s="4" t="s">
        <v>4568</v>
      </c>
      <c r="C6398" s="4" t="s">
        <v>6095</v>
      </c>
      <c r="D6398" s="4" t="s">
        <v>3019</v>
      </c>
      <c r="E6398" s="4" t="s">
        <v>52</v>
      </c>
      <c r="F6398" s="16" t="s">
        <v>23</v>
      </c>
      <c r="G6398" s="17"/>
      <c r="H6398" s="7">
        <v>11000</v>
      </c>
      <c r="I6398" s="7">
        <v>315.7</v>
      </c>
      <c r="J6398" s="7">
        <v>0</v>
      </c>
      <c r="K6398" s="7">
        <v>334.4</v>
      </c>
      <c r="L6398" s="7">
        <v>0</v>
      </c>
      <c r="M6398" s="7">
        <v>25</v>
      </c>
      <c r="N6398" s="7">
        <v>0</v>
      </c>
      <c r="O6398" s="7"/>
      <c r="P6398" s="7">
        <v>4002.9</v>
      </c>
      <c r="Q6398" s="7">
        <v>4678</v>
      </c>
      <c r="R6398" s="7">
        <f>H6398-Q6398</f>
        <v>6322</v>
      </c>
      <c r="S6398" s="4" t="s">
        <v>24</v>
      </c>
    </row>
    <row r="6399" spans="1:19" ht="26.25" hidden="1" customHeight="1" x14ac:dyDescent="0.25">
      <c r="A6399" s="10">
        <f>+SUBTOTAL(103,$B$5:B6399)</f>
        <v>3045</v>
      </c>
      <c r="B6399" s="4" t="s">
        <v>1131</v>
      </c>
      <c r="C6399" s="4" t="s">
        <v>9107</v>
      </c>
      <c r="D6399" s="4" t="s">
        <v>3019</v>
      </c>
      <c r="E6399" s="4" t="s">
        <v>65</v>
      </c>
      <c r="F6399" s="16" t="s">
        <v>23</v>
      </c>
      <c r="G6399" s="17"/>
      <c r="H6399" s="7">
        <v>11000</v>
      </c>
      <c r="I6399" s="7">
        <v>315.7</v>
      </c>
      <c r="J6399" s="7">
        <v>0</v>
      </c>
      <c r="K6399" s="7">
        <v>334.4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675.1</v>
      </c>
      <c r="R6399" s="7">
        <f>H6399-Q6399</f>
        <v>10324.9</v>
      </c>
      <c r="S6399" s="4" t="s">
        <v>24</v>
      </c>
    </row>
    <row r="6400" spans="1:19" ht="26.25" hidden="1" customHeight="1" x14ac:dyDescent="0.25">
      <c r="A6400" s="10">
        <f>+SUBTOTAL(103,$B$5:B6400)</f>
        <v>3045</v>
      </c>
      <c r="B6400" s="4" t="s">
        <v>1131</v>
      </c>
      <c r="C6400" s="4" t="s">
        <v>9119</v>
      </c>
      <c r="D6400" s="4" t="s">
        <v>3463</v>
      </c>
      <c r="E6400" s="4" t="s">
        <v>57</v>
      </c>
      <c r="F6400" s="16" t="s">
        <v>23</v>
      </c>
      <c r="G6400" s="17"/>
      <c r="H6400" s="7">
        <v>11000</v>
      </c>
      <c r="I6400" s="7">
        <v>315.7</v>
      </c>
      <c r="J6400" s="7">
        <v>0</v>
      </c>
      <c r="K6400" s="7">
        <v>334.4</v>
      </c>
      <c r="L6400" s="7">
        <v>0</v>
      </c>
      <c r="M6400" s="7">
        <v>25</v>
      </c>
      <c r="N6400" s="7">
        <v>0</v>
      </c>
      <c r="O6400" s="7"/>
      <c r="P6400" s="7">
        <v>860</v>
      </c>
      <c r="Q6400" s="7">
        <v>1535.1</v>
      </c>
      <c r="R6400" s="7">
        <f>H6400-Q6400</f>
        <v>9464.9</v>
      </c>
      <c r="S6400" s="4" t="s">
        <v>24</v>
      </c>
    </row>
    <row r="6401" spans="1:19" ht="26.25" hidden="1" customHeight="1" x14ac:dyDescent="0.25">
      <c r="A6401" s="10">
        <f>+SUBTOTAL(103,$B$5:B6401)</f>
        <v>3045</v>
      </c>
      <c r="B6401" s="4" t="s">
        <v>1131</v>
      </c>
      <c r="C6401" s="4" t="s">
        <v>9121</v>
      </c>
      <c r="D6401" s="4" t="s">
        <v>3019</v>
      </c>
      <c r="E6401" s="4" t="s">
        <v>55</v>
      </c>
      <c r="F6401" s="16" t="s">
        <v>23</v>
      </c>
      <c r="G6401" s="17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830</v>
      </c>
      <c r="Q6401" s="7">
        <v>1505.1</v>
      </c>
      <c r="R6401" s="7">
        <f>H6401-Q6401</f>
        <v>9494.9</v>
      </c>
      <c r="S6401" s="4" t="s">
        <v>24</v>
      </c>
    </row>
    <row r="6402" spans="1:19" ht="26.25" customHeight="1" x14ac:dyDescent="0.25">
      <c r="A6402" s="10">
        <f>+SUBTOTAL(103,$B$5:B6402)</f>
        <v>3046</v>
      </c>
      <c r="B6402" s="4" t="s">
        <v>1131</v>
      </c>
      <c r="C6402" s="4" t="s">
        <v>9125</v>
      </c>
      <c r="D6402" s="4" t="s">
        <v>1181</v>
      </c>
      <c r="E6402" s="4" t="s">
        <v>175</v>
      </c>
      <c r="F6402" s="16" t="s">
        <v>23</v>
      </c>
      <c r="G6402" s="17"/>
      <c r="H6402" s="7">
        <v>11000</v>
      </c>
      <c r="I6402" s="7">
        <v>315.7</v>
      </c>
      <c r="J6402" s="7">
        <v>0</v>
      </c>
      <c r="K6402" s="7">
        <v>334.4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675.1</v>
      </c>
      <c r="R6402" s="7">
        <f>H6402-Q6402</f>
        <v>10324.9</v>
      </c>
      <c r="S6402" s="4" t="s">
        <v>24</v>
      </c>
    </row>
    <row r="6403" spans="1:19" ht="26.25" hidden="1" customHeight="1" x14ac:dyDescent="0.25">
      <c r="A6403" s="10">
        <f>+SUBTOTAL(103,$B$5:B6403)</f>
        <v>3046</v>
      </c>
      <c r="B6403" s="4" t="s">
        <v>4569</v>
      </c>
      <c r="C6403" s="4" t="s">
        <v>9128</v>
      </c>
      <c r="D6403" s="4" t="s">
        <v>2425</v>
      </c>
      <c r="E6403" s="4" t="s">
        <v>65</v>
      </c>
      <c r="F6403" s="16" t="s">
        <v>23</v>
      </c>
      <c r="G6403" s="17"/>
      <c r="H6403" s="7">
        <v>11000</v>
      </c>
      <c r="I6403" s="7">
        <v>315.7</v>
      </c>
      <c r="J6403" s="7">
        <v>0</v>
      </c>
      <c r="K6403" s="7">
        <v>334.4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675.1</v>
      </c>
      <c r="R6403" s="7">
        <f>H6403-Q6403</f>
        <v>10324.9</v>
      </c>
      <c r="S6403" s="4" t="s">
        <v>24</v>
      </c>
    </row>
    <row r="6404" spans="1:19" ht="26.25" hidden="1" customHeight="1" x14ac:dyDescent="0.25">
      <c r="A6404" s="10">
        <f>+SUBTOTAL(103,$B$5:B6404)</f>
        <v>3046</v>
      </c>
      <c r="B6404" s="4" t="s">
        <v>2669</v>
      </c>
      <c r="C6404" s="4" t="s">
        <v>6855</v>
      </c>
      <c r="D6404" s="4" t="s">
        <v>1181</v>
      </c>
      <c r="E6404" s="4" t="s">
        <v>65</v>
      </c>
      <c r="F6404" s="16" t="s">
        <v>23</v>
      </c>
      <c r="G6404" s="17"/>
      <c r="H6404" s="7">
        <v>11000</v>
      </c>
      <c r="I6404" s="7">
        <v>315.7</v>
      </c>
      <c r="J6404" s="7">
        <v>0</v>
      </c>
      <c r="K6404" s="7">
        <v>334.4</v>
      </c>
      <c r="L6404" s="7">
        <v>0</v>
      </c>
      <c r="M6404" s="7">
        <v>25</v>
      </c>
      <c r="N6404" s="7">
        <v>0</v>
      </c>
      <c r="O6404" s="7"/>
      <c r="P6404" s="7">
        <v>662.5</v>
      </c>
      <c r="Q6404" s="7">
        <v>1337.6</v>
      </c>
      <c r="R6404" s="7">
        <f>H6404-Q6404</f>
        <v>9662.4</v>
      </c>
      <c r="S6404" s="4" t="s">
        <v>24</v>
      </c>
    </row>
    <row r="6405" spans="1:19" ht="26.25" hidden="1" customHeight="1" x14ac:dyDescent="0.25">
      <c r="A6405" s="10">
        <f>+SUBTOTAL(103,$B$5:B6405)</f>
        <v>3046</v>
      </c>
      <c r="B6405" s="4" t="s">
        <v>4570</v>
      </c>
      <c r="C6405" s="4" t="s">
        <v>9149</v>
      </c>
      <c r="D6405" s="4" t="s">
        <v>3019</v>
      </c>
      <c r="E6405" s="4" t="s">
        <v>61</v>
      </c>
      <c r="F6405" s="16" t="s">
        <v>23</v>
      </c>
      <c r="G6405" s="17"/>
      <c r="H6405" s="7">
        <v>11000</v>
      </c>
      <c r="I6405" s="7">
        <v>315.7</v>
      </c>
      <c r="J6405" s="7">
        <v>0</v>
      </c>
      <c r="K6405" s="7">
        <v>334.4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675.1</v>
      </c>
      <c r="R6405" s="7">
        <f>H6405-Q6405</f>
        <v>10324.9</v>
      </c>
      <c r="S6405" s="4" t="s">
        <v>24</v>
      </c>
    </row>
    <row r="6406" spans="1:19" ht="26.25" hidden="1" customHeight="1" x14ac:dyDescent="0.25">
      <c r="A6406" s="10">
        <f>+SUBTOTAL(103,$B$5:B6406)</f>
        <v>3046</v>
      </c>
      <c r="B6406" s="4" t="s">
        <v>4571</v>
      </c>
      <c r="C6406" s="4" t="s">
        <v>9157</v>
      </c>
      <c r="D6406" s="4" t="s">
        <v>3623</v>
      </c>
      <c r="E6406" s="4" t="s">
        <v>338</v>
      </c>
      <c r="F6406" s="16" t="s">
        <v>23</v>
      </c>
      <c r="G6406" s="17"/>
      <c r="H6406" s="7">
        <v>11000</v>
      </c>
      <c r="I6406" s="7">
        <v>315.7</v>
      </c>
      <c r="J6406" s="7">
        <v>0</v>
      </c>
      <c r="K6406" s="7">
        <v>334.4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675.1</v>
      </c>
      <c r="R6406" s="7">
        <f>H6406-Q6406</f>
        <v>10324.9</v>
      </c>
      <c r="S6406" s="4" t="s">
        <v>38</v>
      </c>
    </row>
    <row r="6407" spans="1:19" ht="26.25" hidden="1" customHeight="1" x14ac:dyDescent="0.25">
      <c r="A6407" s="10">
        <f>+SUBTOTAL(103,$B$5:B6407)</f>
        <v>3046</v>
      </c>
      <c r="B6407" s="4" t="s">
        <v>4572</v>
      </c>
      <c r="C6407" s="4" t="s">
        <v>5639</v>
      </c>
      <c r="D6407" s="4" t="s">
        <v>1147</v>
      </c>
      <c r="E6407" s="4" t="s">
        <v>63</v>
      </c>
      <c r="F6407" s="16" t="s">
        <v>23</v>
      </c>
      <c r="G6407" s="17" t="s">
        <v>11704</v>
      </c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355.52</v>
      </c>
      <c r="Q6407" s="7">
        <v>1030.6199999999999</v>
      </c>
      <c r="R6407" s="7">
        <f>H6407-Q6407</f>
        <v>9969.380000000001</v>
      </c>
      <c r="S6407" s="4" t="s">
        <v>38</v>
      </c>
    </row>
    <row r="6408" spans="1:19" ht="26.25" hidden="1" customHeight="1" x14ac:dyDescent="0.25">
      <c r="A6408" s="10">
        <f>+SUBTOTAL(103,$B$5:B6408)</f>
        <v>3046</v>
      </c>
      <c r="B6408" s="4" t="s">
        <v>4573</v>
      </c>
      <c r="C6408" s="4" t="s">
        <v>9161</v>
      </c>
      <c r="D6408" s="4" t="s">
        <v>1147</v>
      </c>
      <c r="E6408" s="4" t="s">
        <v>65</v>
      </c>
      <c r="F6408" s="16" t="s">
        <v>23</v>
      </c>
      <c r="G6408" s="17"/>
      <c r="H6408" s="7">
        <v>11000</v>
      </c>
      <c r="I6408" s="7">
        <v>315.7</v>
      </c>
      <c r="J6408" s="7">
        <v>0</v>
      </c>
      <c r="K6408" s="7">
        <v>334.4</v>
      </c>
      <c r="L6408" s="7">
        <v>0</v>
      </c>
      <c r="M6408" s="7">
        <v>25</v>
      </c>
      <c r="N6408" s="7">
        <v>0</v>
      </c>
      <c r="O6408" s="7"/>
      <c r="P6408" s="7">
        <v>830</v>
      </c>
      <c r="Q6408" s="7">
        <v>1505.1</v>
      </c>
      <c r="R6408" s="7">
        <f>H6408-Q6408</f>
        <v>9494.9</v>
      </c>
      <c r="S6408" s="4" t="s">
        <v>38</v>
      </c>
    </row>
    <row r="6409" spans="1:19" ht="26.25" hidden="1" customHeight="1" x14ac:dyDescent="0.25">
      <c r="A6409" s="10">
        <f>+SUBTOTAL(103,$B$5:B6409)</f>
        <v>3046</v>
      </c>
      <c r="B6409" s="4" t="s">
        <v>4574</v>
      </c>
      <c r="C6409" s="4" t="s">
        <v>9175</v>
      </c>
      <c r="D6409" s="4" t="s">
        <v>3623</v>
      </c>
      <c r="E6409" s="4" t="s">
        <v>52</v>
      </c>
      <c r="F6409" s="16" t="s">
        <v>23</v>
      </c>
      <c r="G6409" s="17"/>
      <c r="H6409" s="7">
        <v>11000</v>
      </c>
      <c r="I6409" s="7">
        <v>315.7</v>
      </c>
      <c r="J6409" s="7">
        <v>0</v>
      </c>
      <c r="K6409" s="7">
        <v>334.4</v>
      </c>
      <c r="L6409" s="7">
        <v>0</v>
      </c>
      <c r="M6409" s="7">
        <v>25</v>
      </c>
      <c r="N6409" s="7">
        <v>0</v>
      </c>
      <c r="O6409" s="7"/>
      <c r="P6409" s="7">
        <v>2000</v>
      </c>
      <c r="Q6409" s="7">
        <v>2675.1</v>
      </c>
      <c r="R6409" s="7">
        <f>H6409-Q6409</f>
        <v>8324.9</v>
      </c>
      <c r="S6409" s="4" t="s">
        <v>38</v>
      </c>
    </row>
    <row r="6410" spans="1:19" ht="26.25" hidden="1" customHeight="1" x14ac:dyDescent="0.25">
      <c r="A6410" s="10">
        <f>+SUBTOTAL(103,$B$5:B6410)</f>
        <v>3046</v>
      </c>
      <c r="B6410" s="4" t="s">
        <v>4575</v>
      </c>
      <c r="C6410" s="4" t="s">
        <v>6095</v>
      </c>
      <c r="D6410" s="4" t="s">
        <v>3463</v>
      </c>
      <c r="E6410" s="4" t="s">
        <v>338</v>
      </c>
      <c r="F6410" s="16" t="s">
        <v>23</v>
      </c>
      <c r="G6410" s="17"/>
      <c r="H6410" s="7">
        <v>11000</v>
      </c>
      <c r="I6410" s="7">
        <v>315.7</v>
      </c>
      <c r="J6410" s="7">
        <v>0</v>
      </c>
      <c r="K6410" s="7">
        <v>334.4</v>
      </c>
      <c r="L6410" s="7">
        <v>0</v>
      </c>
      <c r="M6410" s="7">
        <v>25</v>
      </c>
      <c r="N6410" s="7">
        <v>0</v>
      </c>
      <c r="O6410" s="7"/>
      <c r="P6410" s="7">
        <v>800</v>
      </c>
      <c r="Q6410" s="7">
        <v>1475.1</v>
      </c>
      <c r="R6410" s="7">
        <f>H6410-Q6410</f>
        <v>9524.9</v>
      </c>
      <c r="S6410" s="4" t="s">
        <v>24</v>
      </c>
    </row>
    <row r="6411" spans="1:19" ht="26.25" hidden="1" customHeight="1" x14ac:dyDescent="0.25">
      <c r="A6411" s="10">
        <f>+SUBTOTAL(103,$B$5:B6411)</f>
        <v>3046</v>
      </c>
      <c r="B6411" s="4" t="s">
        <v>4576</v>
      </c>
      <c r="C6411" s="4" t="s">
        <v>9190</v>
      </c>
      <c r="D6411" s="4" t="s">
        <v>2425</v>
      </c>
      <c r="E6411" s="4" t="s">
        <v>55</v>
      </c>
      <c r="F6411" s="16" t="s">
        <v>23</v>
      </c>
      <c r="G6411" s="17"/>
      <c r="H6411" s="7">
        <v>11000</v>
      </c>
      <c r="I6411" s="7">
        <v>315.7</v>
      </c>
      <c r="J6411" s="7">
        <v>0</v>
      </c>
      <c r="K6411" s="7">
        <v>334.4</v>
      </c>
      <c r="L6411" s="7">
        <v>0</v>
      </c>
      <c r="M6411" s="7">
        <v>25</v>
      </c>
      <c r="N6411" s="7">
        <v>0</v>
      </c>
      <c r="O6411" s="7"/>
      <c r="P6411" s="7">
        <v>1999.9</v>
      </c>
      <c r="Q6411" s="7">
        <v>2675</v>
      </c>
      <c r="R6411" s="7">
        <f>H6411-Q6411</f>
        <v>8325</v>
      </c>
      <c r="S6411" s="4" t="s">
        <v>24</v>
      </c>
    </row>
    <row r="6412" spans="1:19" ht="26.25" hidden="1" customHeight="1" x14ac:dyDescent="0.25">
      <c r="A6412" s="10">
        <f>+SUBTOTAL(103,$B$5:B6412)</f>
        <v>3046</v>
      </c>
      <c r="B6412" s="4" t="s">
        <v>1145</v>
      </c>
      <c r="C6412" s="4" t="s">
        <v>9201</v>
      </c>
      <c r="D6412" s="4" t="s">
        <v>1147</v>
      </c>
      <c r="E6412" s="4" t="s">
        <v>59</v>
      </c>
      <c r="F6412" s="16" t="s">
        <v>23</v>
      </c>
      <c r="G6412" s="17"/>
      <c r="H6412" s="7">
        <v>11000</v>
      </c>
      <c r="I6412" s="7">
        <v>315.7</v>
      </c>
      <c r="J6412" s="7">
        <v>0</v>
      </c>
      <c r="K6412" s="7">
        <v>334.4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675.1</v>
      </c>
      <c r="R6412" s="7">
        <f>H6412-Q6412</f>
        <v>10324.9</v>
      </c>
      <c r="S6412" s="4" t="s">
        <v>38</v>
      </c>
    </row>
    <row r="6413" spans="1:19" ht="26.25" customHeight="1" x14ac:dyDescent="0.25">
      <c r="A6413" s="10">
        <f>+SUBTOTAL(103,$B$5:B6413)</f>
        <v>3047</v>
      </c>
      <c r="B6413" s="4" t="s">
        <v>4577</v>
      </c>
      <c r="C6413" s="4" t="s">
        <v>9202</v>
      </c>
      <c r="D6413" s="4" t="s">
        <v>2356</v>
      </c>
      <c r="E6413" s="4" t="s">
        <v>511</v>
      </c>
      <c r="F6413" s="16" t="s">
        <v>23</v>
      </c>
      <c r="G6413" s="17"/>
      <c r="H6413" s="7">
        <v>11000</v>
      </c>
      <c r="I6413" s="7">
        <v>315.7</v>
      </c>
      <c r="J6413" s="7">
        <v>0</v>
      </c>
      <c r="K6413" s="7">
        <v>334.4</v>
      </c>
      <c r="L6413" s="7">
        <v>0</v>
      </c>
      <c r="M6413" s="7">
        <v>25</v>
      </c>
      <c r="N6413" s="7">
        <v>0</v>
      </c>
      <c r="O6413" s="7"/>
      <c r="P6413" s="7">
        <v>50</v>
      </c>
      <c r="Q6413" s="7">
        <v>725.1</v>
      </c>
      <c r="R6413" s="7">
        <f>H6413-Q6413</f>
        <v>10274.9</v>
      </c>
      <c r="S6413" s="4" t="s">
        <v>38</v>
      </c>
    </row>
    <row r="6414" spans="1:19" ht="26.25" hidden="1" customHeight="1" x14ac:dyDescent="0.25">
      <c r="A6414" s="10">
        <f>+SUBTOTAL(103,$B$5:B6414)</f>
        <v>3047</v>
      </c>
      <c r="B6414" s="4" t="s">
        <v>4578</v>
      </c>
      <c r="C6414" s="4" t="s">
        <v>9203</v>
      </c>
      <c r="D6414" s="4" t="s">
        <v>1147</v>
      </c>
      <c r="E6414" s="4" t="s">
        <v>59</v>
      </c>
      <c r="F6414" s="16" t="s">
        <v>23</v>
      </c>
      <c r="G6414" s="17"/>
      <c r="H6414" s="7">
        <v>11000</v>
      </c>
      <c r="I6414" s="7">
        <v>315.7</v>
      </c>
      <c r="J6414" s="7">
        <v>0</v>
      </c>
      <c r="K6414" s="7">
        <v>334.4</v>
      </c>
      <c r="L6414" s="7">
        <v>1715.46</v>
      </c>
      <c r="M6414" s="7">
        <v>25</v>
      </c>
      <c r="N6414" s="7">
        <v>0</v>
      </c>
      <c r="O6414" s="7"/>
      <c r="P6414" s="7">
        <v>1422.08</v>
      </c>
      <c r="Q6414" s="7">
        <v>3812.64</v>
      </c>
      <c r="R6414" s="7">
        <f>H6414-Q6414</f>
        <v>7187.3600000000006</v>
      </c>
      <c r="S6414" s="4" t="s">
        <v>38</v>
      </c>
    </row>
    <row r="6415" spans="1:19" ht="26.25" hidden="1" customHeight="1" x14ac:dyDescent="0.25">
      <c r="A6415" s="10">
        <f>+SUBTOTAL(103,$B$5:B6415)</f>
        <v>3047</v>
      </c>
      <c r="B6415" s="4" t="s">
        <v>4579</v>
      </c>
      <c r="C6415" s="4" t="s">
        <v>9210</v>
      </c>
      <c r="D6415" s="4" t="s">
        <v>4580</v>
      </c>
      <c r="E6415" s="4" t="s">
        <v>338</v>
      </c>
      <c r="F6415" s="16" t="s">
        <v>23</v>
      </c>
      <c r="G6415" s="17"/>
      <c r="H6415" s="7">
        <v>11000</v>
      </c>
      <c r="I6415" s="7">
        <v>315.7</v>
      </c>
      <c r="J6415" s="7">
        <v>0</v>
      </c>
      <c r="K6415" s="7">
        <v>334.4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675.1</v>
      </c>
      <c r="R6415" s="7">
        <f>H6415-Q6415</f>
        <v>10324.9</v>
      </c>
      <c r="S6415" s="4" t="s">
        <v>38</v>
      </c>
    </row>
    <row r="6416" spans="1:19" ht="26.25" hidden="1" customHeight="1" x14ac:dyDescent="0.25">
      <c r="A6416" s="10">
        <f>+SUBTOTAL(103,$B$5:B6416)</f>
        <v>3047</v>
      </c>
      <c r="B6416" s="4" t="s">
        <v>4581</v>
      </c>
      <c r="C6416" s="4" t="s">
        <v>7192</v>
      </c>
      <c r="D6416" s="4" t="s">
        <v>3019</v>
      </c>
      <c r="E6416" s="4" t="s">
        <v>1914</v>
      </c>
      <c r="F6416" s="16" t="s">
        <v>23</v>
      </c>
      <c r="G6416" s="17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355.52</v>
      </c>
      <c r="Q6416" s="7">
        <v>1030.6199999999999</v>
      </c>
      <c r="R6416" s="7">
        <f>H6416-Q6416</f>
        <v>9969.380000000001</v>
      </c>
      <c r="S6416" s="4" t="s">
        <v>24</v>
      </c>
    </row>
    <row r="6417" spans="1:19" ht="26.25" hidden="1" customHeight="1" x14ac:dyDescent="0.25">
      <c r="A6417" s="10">
        <f>+SUBTOTAL(103,$B$5:B6417)</f>
        <v>3047</v>
      </c>
      <c r="B6417" s="4" t="s">
        <v>4582</v>
      </c>
      <c r="C6417" s="4" t="s">
        <v>9233</v>
      </c>
      <c r="D6417" s="4" t="s">
        <v>3893</v>
      </c>
      <c r="E6417" s="4" t="s">
        <v>65</v>
      </c>
      <c r="F6417" s="16" t="s">
        <v>23</v>
      </c>
      <c r="G6417" s="17"/>
      <c r="H6417" s="7">
        <v>11000</v>
      </c>
      <c r="I6417" s="7">
        <v>315.7</v>
      </c>
      <c r="J6417" s="7">
        <v>0</v>
      </c>
      <c r="K6417" s="7">
        <v>334.4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675.1</v>
      </c>
      <c r="R6417" s="7">
        <f>H6417-Q6417</f>
        <v>10324.9</v>
      </c>
      <c r="S6417" s="4" t="s">
        <v>24</v>
      </c>
    </row>
    <row r="6418" spans="1:19" ht="26.25" hidden="1" customHeight="1" x14ac:dyDescent="0.25">
      <c r="A6418" s="10">
        <f>+SUBTOTAL(103,$B$5:B6418)</f>
        <v>3047</v>
      </c>
      <c r="B6418" s="4" t="s">
        <v>4583</v>
      </c>
      <c r="C6418" s="4" t="s">
        <v>9238</v>
      </c>
      <c r="D6418" s="4" t="s">
        <v>3593</v>
      </c>
      <c r="E6418" s="4" t="s">
        <v>59</v>
      </c>
      <c r="F6418" s="16" t="s">
        <v>23</v>
      </c>
      <c r="G6418" s="17"/>
      <c r="H6418" s="7">
        <v>11000</v>
      </c>
      <c r="I6418" s="7">
        <v>315.7</v>
      </c>
      <c r="J6418" s="7">
        <v>0</v>
      </c>
      <c r="K6418" s="7">
        <v>334.4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675.1</v>
      </c>
      <c r="R6418" s="7">
        <f>H6418-Q6418</f>
        <v>10324.9</v>
      </c>
      <c r="S6418" s="4" t="s">
        <v>38</v>
      </c>
    </row>
    <row r="6419" spans="1:19" ht="26.25" customHeight="1" x14ac:dyDescent="0.25">
      <c r="A6419" s="10">
        <f>+SUBTOTAL(103,$B$5:B6419)</f>
        <v>3048</v>
      </c>
      <c r="B6419" s="4" t="s">
        <v>4584</v>
      </c>
      <c r="C6419" s="4" t="s">
        <v>8638</v>
      </c>
      <c r="D6419" s="4" t="s">
        <v>3623</v>
      </c>
      <c r="E6419" s="4" t="s">
        <v>129</v>
      </c>
      <c r="F6419" s="16" t="s">
        <v>23</v>
      </c>
      <c r="G6419" s="17"/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50</v>
      </c>
      <c r="Q6419" s="7">
        <v>725.1</v>
      </c>
      <c r="R6419" s="7">
        <f>H6419-Q6419</f>
        <v>10274.9</v>
      </c>
      <c r="S6419" s="4" t="s">
        <v>38</v>
      </c>
    </row>
    <row r="6420" spans="1:19" ht="26.25" hidden="1" customHeight="1" x14ac:dyDescent="0.25">
      <c r="A6420" s="10">
        <f>+SUBTOTAL(103,$B$5:B6420)</f>
        <v>3048</v>
      </c>
      <c r="B6420" s="4" t="s">
        <v>44</v>
      </c>
      <c r="C6420" s="4" t="s">
        <v>9036</v>
      </c>
      <c r="D6420" s="4" t="s">
        <v>2668</v>
      </c>
      <c r="E6420" s="4" t="s">
        <v>55</v>
      </c>
      <c r="F6420" s="16" t="s">
        <v>23</v>
      </c>
      <c r="G6420" s="17" t="s">
        <v>11704</v>
      </c>
      <c r="H6420" s="7">
        <v>11000</v>
      </c>
      <c r="I6420" s="7">
        <v>315.7</v>
      </c>
      <c r="J6420" s="7">
        <v>0</v>
      </c>
      <c r="K6420" s="7">
        <v>334.4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675.1</v>
      </c>
      <c r="R6420" s="7">
        <f>H6420-Q6420</f>
        <v>10324.9</v>
      </c>
      <c r="S6420" s="4" t="s">
        <v>24</v>
      </c>
    </row>
    <row r="6421" spans="1:19" ht="26.25" hidden="1" customHeight="1" x14ac:dyDescent="0.25">
      <c r="A6421" s="10">
        <f>+SUBTOTAL(103,$B$5:B6421)</f>
        <v>3048</v>
      </c>
      <c r="B6421" s="4" t="s">
        <v>1714</v>
      </c>
      <c r="C6421" s="4" t="s">
        <v>7157</v>
      </c>
      <c r="D6421" s="4" t="s">
        <v>2425</v>
      </c>
      <c r="E6421" s="4" t="s">
        <v>59</v>
      </c>
      <c r="F6421" s="16" t="s">
        <v>23</v>
      </c>
      <c r="G6421" s="17"/>
      <c r="H6421" s="7">
        <v>11000</v>
      </c>
      <c r="I6421" s="7">
        <v>315.7</v>
      </c>
      <c r="J6421" s="7">
        <v>0</v>
      </c>
      <c r="K6421" s="7">
        <v>334.4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675.1</v>
      </c>
      <c r="R6421" s="7">
        <f>H6421-Q6421</f>
        <v>10324.9</v>
      </c>
      <c r="S6421" s="4" t="s">
        <v>38</v>
      </c>
    </row>
    <row r="6422" spans="1:19" ht="26.25" hidden="1" customHeight="1" x14ac:dyDescent="0.25">
      <c r="A6422" s="10">
        <f>+SUBTOTAL(103,$B$5:B6422)</f>
        <v>3048</v>
      </c>
      <c r="B6422" s="4" t="s">
        <v>2464</v>
      </c>
      <c r="C6422" s="4" t="s">
        <v>9279</v>
      </c>
      <c r="D6422" s="4" t="s">
        <v>3067</v>
      </c>
      <c r="E6422" s="4" t="s">
        <v>55</v>
      </c>
      <c r="F6422" s="16" t="s">
        <v>23</v>
      </c>
      <c r="G6422" s="17"/>
      <c r="H6422" s="7">
        <v>11000</v>
      </c>
      <c r="I6422" s="7">
        <v>315.7</v>
      </c>
      <c r="J6422" s="7">
        <v>0</v>
      </c>
      <c r="K6422" s="7">
        <v>334.4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675.1</v>
      </c>
      <c r="R6422" s="7">
        <f>H6422-Q6422</f>
        <v>10324.9</v>
      </c>
      <c r="S6422" s="4" t="s">
        <v>24</v>
      </c>
    </row>
    <row r="6423" spans="1:19" ht="26.25" hidden="1" customHeight="1" x14ac:dyDescent="0.25">
      <c r="A6423" s="10">
        <f>+SUBTOTAL(103,$B$5:B6423)</f>
        <v>3048</v>
      </c>
      <c r="B6423" s="4" t="s">
        <v>4585</v>
      </c>
      <c r="C6423" s="4" t="s">
        <v>9295</v>
      </c>
      <c r="D6423" s="4" t="s">
        <v>3019</v>
      </c>
      <c r="E6423" s="4" t="s">
        <v>57</v>
      </c>
      <c r="F6423" s="16" t="s">
        <v>23</v>
      </c>
      <c r="G6423" s="17"/>
      <c r="H6423" s="7">
        <v>11000</v>
      </c>
      <c r="I6423" s="7">
        <v>315.7</v>
      </c>
      <c r="J6423" s="7">
        <v>0</v>
      </c>
      <c r="K6423" s="7">
        <v>334.4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675.1</v>
      </c>
      <c r="R6423" s="7">
        <f>H6423-Q6423</f>
        <v>10324.9</v>
      </c>
      <c r="S6423" s="4" t="s">
        <v>24</v>
      </c>
    </row>
    <row r="6424" spans="1:19" ht="26.25" hidden="1" customHeight="1" x14ac:dyDescent="0.25">
      <c r="A6424" s="10">
        <f>+SUBTOTAL(103,$B$5:B6424)</f>
        <v>3048</v>
      </c>
      <c r="B6424" s="4" t="s">
        <v>3621</v>
      </c>
      <c r="C6424" s="4" t="s">
        <v>9296</v>
      </c>
      <c r="D6424" s="4" t="s">
        <v>3019</v>
      </c>
      <c r="E6424" s="4" t="s">
        <v>3307</v>
      </c>
      <c r="F6424" s="16" t="s">
        <v>23</v>
      </c>
      <c r="G6424" s="17"/>
      <c r="H6424" s="7">
        <v>11000</v>
      </c>
      <c r="I6424" s="7">
        <v>315.7</v>
      </c>
      <c r="J6424" s="7">
        <v>0</v>
      </c>
      <c r="K6424" s="7">
        <v>334.4</v>
      </c>
      <c r="L6424" s="7">
        <v>0</v>
      </c>
      <c r="M6424" s="7">
        <v>25</v>
      </c>
      <c r="N6424" s="7">
        <v>0</v>
      </c>
      <c r="O6424" s="7"/>
      <c r="P6424" s="7">
        <v>6516.66</v>
      </c>
      <c r="Q6424" s="7">
        <v>7191.76</v>
      </c>
      <c r="R6424" s="7">
        <f>H6424-Q6424</f>
        <v>3808.24</v>
      </c>
      <c r="S6424" s="4" t="s">
        <v>24</v>
      </c>
    </row>
    <row r="6425" spans="1:19" ht="26.25" hidden="1" customHeight="1" x14ac:dyDescent="0.25">
      <c r="A6425" s="10">
        <f>+SUBTOTAL(103,$B$5:B6425)</f>
        <v>3048</v>
      </c>
      <c r="B6425" s="4" t="s">
        <v>4586</v>
      </c>
      <c r="C6425" s="4" t="s">
        <v>9298</v>
      </c>
      <c r="D6425" s="4" t="s">
        <v>3893</v>
      </c>
      <c r="E6425" s="4" t="s">
        <v>55</v>
      </c>
      <c r="F6425" s="16" t="s">
        <v>23</v>
      </c>
      <c r="G6425" s="17"/>
      <c r="H6425" s="7">
        <v>11000</v>
      </c>
      <c r="I6425" s="7">
        <v>315.7</v>
      </c>
      <c r="J6425" s="7">
        <v>0</v>
      </c>
      <c r="K6425" s="7">
        <v>334.4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675.1</v>
      </c>
      <c r="R6425" s="7">
        <f>H6425-Q6425</f>
        <v>10324.9</v>
      </c>
      <c r="S6425" s="4" t="s">
        <v>24</v>
      </c>
    </row>
    <row r="6426" spans="1:19" ht="26.25" hidden="1" customHeight="1" x14ac:dyDescent="0.25">
      <c r="A6426" s="10">
        <f>+SUBTOTAL(103,$B$5:B6426)</f>
        <v>3048</v>
      </c>
      <c r="B6426" s="4" t="s">
        <v>4587</v>
      </c>
      <c r="C6426" s="4" t="s">
        <v>8531</v>
      </c>
      <c r="D6426" s="4" t="s">
        <v>3623</v>
      </c>
      <c r="E6426" s="4" t="s">
        <v>65</v>
      </c>
      <c r="F6426" s="16" t="s">
        <v>23</v>
      </c>
      <c r="G6426" s="17"/>
      <c r="H6426" s="7">
        <v>11000</v>
      </c>
      <c r="I6426" s="7">
        <v>315.7</v>
      </c>
      <c r="J6426" s="7">
        <v>0</v>
      </c>
      <c r="K6426" s="7">
        <v>334.4</v>
      </c>
      <c r="L6426" s="7">
        <v>0</v>
      </c>
      <c r="M6426" s="7">
        <v>25</v>
      </c>
      <c r="N6426" s="7">
        <v>0</v>
      </c>
      <c r="O6426" s="7"/>
      <c r="P6426" s="7">
        <v>1500</v>
      </c>
      <c r="Q6426" s="7">
        <v>2175.1</v>
      </c>
      <c r="R6426" s="7">
        <f>H6426-Q6426</f>
        <v>8824.9</v>
      </c>
      <c r="S6426" s="4" t="s">
        <v>38</v>
      </c>
    </row>
    <row r="6427" spans="1:19" ht="26.25" hidden="1" customHeight="1" x14ac:dyDescent="0.25">
      <c r="A6427" s="10">
        <f>+SUBTOTAL(103,$B$5:B6427)</f>
        <v>3048</v>
      </c>
      <c r="B6427" s="4" t="s">
        <v>4588</v>
      </c>
      <c r="C6427" s="4" t="s">
        <v>9314</v>
      </c>
      <c r="D6427" s="4" t="s">
        <v>3623</v>
      </c>
      <c r="E6427" s="4" t="s">
        <v>61</v>
      </c>
      <c r="F6427" s="16" t="s">
        <v>23</v>
      </c>
      <c r="G6427" s="17"/>
      <c r="H6427" s="7">
        <v>11000</v>
      </c>
      <c r="I6427" s="7">
        <v>315.7</v>
      </c>
      <c r="J6427" s="7">
        <v>0</v>
      </c>
      <c r="K6427" s="7">
        <v>334.4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675.1</v>
      </c>
      <c r="R6427" s="7">
        <f>H6427-Q6427</f>
        <v>10324.9</v>
      </c>
      <c r="S6427" s="4" t="s">
        <v>38</v>
      </c>
    </row>
    <row r="6428" spans="1:19" ht="26.25" customHeight="1" x14ac:dyDescent="0.25">
      <c r="A6428" s="10">
        <f>+SUBTOTAL(103,$B$5:B6428)</f>
        <v>3049</v>
      </c>
      <c r="B6428" s="4" t="s">
        <v>4589</v>
      </c>
      <c r="C6428" s="4" t="s">
        <v>9315</v>
      </c>
      <c r="D6428" s="4" t="s">
        <v>3623</v>
      </c>
      <c r="E6428" s="4" t="s">
        <v>129</v>
      </c>
      <c r="F6428" s="16" t="s">
        <v>23</v>
      </c>
      <c r="G6428" s="17"/>
      <c r="H6428" s="7">
        <v>11000</v>
      </c>
      <c r="I6428" s="7">
        <v>315.7</v>
      </c>
      <c r="J6428" s="7">
        <v>0</v>
      </c>
      <c r="K6428" s="7">
        <v>334.4</v>
      </c>
      <c r="L6428" s="7">
        <v>0</v>
      </c>
      <c r="M6428" s="7">
        <v>25</v>
      </c>
      <c r="N6428" s="7">
        <v>0</v>
      </c>
      <c r="O6428" s="7"/>
      <c r="P6428" s="7">
        <v>50</v>
      </c>
      <c r="Q6428" s="7">
        <v>725.1</v>
      </c>
      <c r="R6428" s="7">
        <f>H6428-Q6428</f>
        <v>10274.9</v>
      </c>
      <c r="S6428" s="4" t="s">
        <v>38</v>
      </c>
    </row>
    <row r="6429" spans="1:19" ht="26.25" hidden="1" customHeight="1" x14ac:dyDescent="0.25">
      <c r="A6429" s="10">
        <f>+SUBTOTAL(103,$B$5:B6429)</f>
        <v>3049</v>
      </c>
      <c r="B6429" s="4" t="s">
        <v>4590</v>
      </c>
      <c r="C6429" s="4" t="s">
        <v>7706</v>
      </c>
      <c r="D6429" s="4" t="s">
        <v>1147</v>
      </c>
      <c r="E6429" s="4" t="s">
        <v>63</v>
      </c>
      <c r="F6429" s="16" t="s">
        <v>23</v>
      </c>
      <c r="G6429" s="17" t="s">
        <v>11704</v>
      </c>
      <c r="H6429" s="7">
        <v>11000</v>
      </c>
      <c r="I6429" s="7">
        <v>315.7</v>
      </c>
      <c r="J6429" s="7">
        <v>0</v>
      </c>
      <c r="K6429" s="7">
        <v>334.4</v>
      </c>
      <c r="L6429" s="7">
        <v>0</v>
      </c>
      <c r="M6429" s="7">
        <v>25</v>
      </c>
      <c r="N6429" s="7">
        <v>0</v>
      </c>
      <c r="O6429" s="7"/>
      <c r="P6429" s="7">
        <v>6909.05</v>
      </c>
      <c r="Q6429" s="7">
        <v>7584.15</v>
      </c>
      <c r="R6429" s="7">
        <f>H6429-Q6429</f>
        <v>3415.8500000000004</v>
      </c>
      <c r="S6429" s="4" t="s">
        <v>38</v>
      </c>
    </row>
    <row r="6430" spans="1:19" ht="26.25" hidden="1" customHeight="1" x14ac:dyDescent="0.25">
      <c r="A6430" s="10">
        <f>+SUBTOTAL(103,$B$5:B6430)</f>
        <v>3049</v>
      </c>
      <c r="B6430" s="4" t="s">
        <v>4591</v>
      </c>
      <c r="C6430" s="4" t="s">
        <v>9335</v>
      </c>
      <c r="D6430" s="4" t="s">
        <v>1147</v>
      </c>
      <c r="E6430" s="4" t="s">
        <v>52</v>
      </c>
      <c r="F6430" s="16" t="s">
        <v>23</v>
      </c>
      <c r="G6430" s="17"/>
      <c r="H6430" s="7">
        <v>11000</v>
      </c>
      <c r="I6430" s="7">
        <v>315.7</v>
      </c>
      <c r="J6430" s="7">
        <v>0</v>
      </c>
      <c r="K6430" s="7">
        <v>334.4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675.1</v>
      </c>
      <c r="R6430" s="7">
        <f>H6430-Q6430</f>
        <v>10324.9</v>
      </c>
      <c r="S6430" s="4" t="s">
        <v>38</v>
      </c>
    </row>
    <row r="6431" spans="1:19" ht="26.25" hidden="1" customHeight="1" x14ac:dyDescent="0.25">
      <c r="A6431" s="10">
        <f>+SUBTOTAL(103,$B$5:B6431)</f>
        <v>3049</v>
      </c>
      <c r="B6431" s="4" t="s">
        <v>2471</v>
      </c>
      <c r="C6431" s="4" t="s">
        <v>9345</v>
      </c>
      <c r="D6431" s="4" t="s">
        <v>48</v>
      </c>
      <c r="E6431" s="4" t="s">
        <v>61</v>
      </c>
      <c r="F6431" s="16" t="s">
        <v>46</v>
      </c>
      <c r="G6431" s="17"/>
      <c r="H6431" s="7">
        <v>11000</v>
      </c>
      <c r="I6431" s="7">
        <v>315.7</v>
      </c>
      <c r="J6431" s="7">
        <v>0</v>
      </c>
      <c r="K6431" s="7">
        <v>334.4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675.1</v>
      </c>
      <c r="R6431" s="7">
        <f>H6431-Q6431</f>
        <v>10324.9</v>
      </c>
      <c r="S6431" s="4" t="s">
        <v>24</v>
      </c>
    </row>
    <row r="6432" spans="1:19" ht="26.25" hidden="1" customHeight="1" x14ac:dyDescent="0.25">
      <c r="A6432" s="10">
        <f>+SUBTOTAL(103,$B$5:B6432)</f>
        <v>3049</v>
      </c>
      <c r="B6432" s="4" t="s">
        <v>4592</v>
      </c>
      <c r="C6432" s="4" t="s">
        <v>9348</v>
      </c>
      <c r="D6432" s="4" t="s">
        <v>3067</v>
      </c>
      <c r="E6432" s="4" t="s">
        <v>65</v>
      </c>
      <c r="F6432" s="16" t="s">
        <v>23</v>
      </c>
      <c r="G6432" s="17"/>
      <c r="H6432" s="7">
        <v>11000</v>
      </c>
      <c r="I6432" s="7">
        <v>315.7</v>
      </c>
      <c r="J6432" s="7">
        <v>0</v>
      </c>
      <c r="K6432" s="7">
        <v>334.4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675.1</v>
      </c>
      <c r="R6432" s="7">
        <f>H6432-Q6432</f>
        <v>10324.9</v>
      </c>
      <c r="S6432" s="4" t="s">
        <v>24</v>
      </c>
    </row>
    <row r="6433" spans="1:19" ht="26.25" customHeight="1" x14ac:dyDescent="0.25">
      <c r="A6433" s="10">
        <f>+SUBTOTAL(103,$B$5:B6433)</f>
        <v>3050</v>
      </c>
      <c r="B6433" s="4" t="s">
        <v>4593</v>
      </c>
      <c r="C6433" s="4" t="s">
        <v>9354</v>
      </c>
      <c r="D6433" s="4" t="s">
        <v>3623</v>
      </c>
      <c r="E6433" s="4" t="s">
        <v>129</v>
      </c>
      <c r="F6433" s="16" t="s">
        <v>23</v>
      </c>
      <c r="G6433" s="17"/>
      <c r="H6433" s="7">
        <v>11000</v>
      </c>
      <c r="I6433" s="7">
        <v>315.7</v>
      </c>
      <c r="J6433" s="7">
        <v>0</v>
      </c>
      <c r="K6433" s="7">
        <v>334.4</v>
      </c>
      <c r="L6433" s="7">
        <v>0</v>
      </c>
      <c r="M6433" s="7">
        <v>25</v>
      </c>
      <c r="N6433" s="7">
        <v>0</v>
      </c>
      <c r="O6433" s="7"/>
      <c r="P6433" s="7">
        <v>470</v>
      </c>
      <c r="Q6433" s="7">
        <v>1145.0999999999999</v>
      </c>
      <c r="R6433" s="7">
        <f>H6433-Q6433</f>
        <v>9854.9</v>
      </c>
      <c r="S6433" s="4" t="s">
        <v>38</v>
      </c>
    </row>
    <row r="6434" spans="1:19" ht="26.25" hidden="1" customHeight="1" x14ac:dyDescent="0.25">
      <c r="A6434" s="10">
        <f>+SUBTOTAL(103,$B$5:B6434)</f>
        <v>3050</v>
      </c>
      <c r="B6434" s="4" t="s">
        <v>4594</v>
      </c>
      <c r="C6434" s="4" t="s">
        <v>9358</v>
      </c>
      <c r="D6434" s="4" t="s">
        <v>3623</v>
      </c>
      <c r="E6434" s="4" t="s">
        <v>55</v>
      </c>
      <c r="F6434" s="16" t="s">
        <v>23</v>
      </c>
      <c r="G6434" s="17" t="s">
        <v>11704</v>
      </c>
      <c r="H6434" s="7">
        <v>11000</v>
      </c>
      <c r="I6434" s="7">
        <v>315.7</v>
      </c>
      <c r="J6434" s="7">
        <v>0</v>
      </c>
      <c r="K6434" s="7">
        <v>334.4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675.1</v>
      </c>
      <c r="R6434" s="7">
        <f>H6434-Q6434</f>
        <v>10324.9</v>
      </c>
      <c r="S6434" s="4" t="s">
        <v>38</v>
      </c>
    </row>
    <row r="6435" spans="1:19" ht="26.25" customHeight="1" x14ac:dyDescent="0.25">
      <c r="A6435" s="10">
        <f>+SUBTOTAL(103,$B$5:B6435)</f>
        <v>3051</v>
      </c>
      <c r="B6435" s="4" t="s">
        <v>1177</v>
      </c>
      <c r="C6435" s="4" t="s">
        <v>8153</v>
      </c>
      <c r="D6435" s="4" t="s">
        <v>3019</v>
      </c>
      <c r="E6435" s="4" t="s">
        <v>94</v>
      </c>
      <c r="F6435" s="16" t="s">
        <v>23</v>
      </c>
      <c r="G6435" s="17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f>H6435-Q6435</f>
        <v>10324.9</v>
      </c>
      <c r="S6435" s="4" t="s">
        <v>24</v>
      </c>
    </row>
    <row r="6436" spans="1:19" ht="26.25" hidden="1" customHeight="1" x14ac:dyDescent="0.25">
      <c r="A6436" s="10">
        <f>+SUBTOTAL(103,$B$5:B6436)</f>
        <v>3051</v>
      </c>
      <c r="B6436" s="4" t="s">
        <v>4595</v>
      </c>
      <c r="C6436" s="4" t="s">
        <v>9375</v>
      </c>
      <c r="D6436" s="4" t="s">
        <v>2980</v>
      </c>
      <c r="E6436" s="4" t="s">
        <v>59</v>
      </c>
      <c r="F6436" s="16" t="s">
        <v>131</v>
      </c>
      <c r="G6436" s="17"/>
      <c r="H6436" s="7">
        <v>11000</v>
      </c>
      <c r="I6436" s="7">
        <v>315.7</v>
      </c>
      <c r="J6436" s="7">
        <v>0</v>
      </c>
      <c r="K6436" s="7">
        <v>334.4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675.1</v>
      </c>
      <c r="R6436" s="7">
        <f>H6436-Q6436</f>
        <v>10324.9</v>
      </c>
      <c r="S6436" s="4" t="s">
        <v>38</v>
      </c>
    </row>
    <row r="6437" spans="1:19" ht="26.25" hidden="1" customHeight="1" x14ac:dyDescent="0.25">
      <c r="A6437" s="10">
        <f>+SUBTOTAL(103,$B$5:B6437)</f>
        <v>3051</v>
      </c>
      <c r="B6437" s="4" t="s">
        <v>4596</v>
      </c>
      <c r="C6437" s="4" t="s">
        <v>9376</v>
      </c>
      <c r="D6437" s="4" t="s">
        <v>1147</v>
      </c>
      <c r="E6437" s="4" t="s">
        <v>52</v>
      </c>
      <c r="F6437" s="16" t="s">
        <v>23</v>
      </c>
      <c r="G6437" s="17"/>
      <c r="H6437" s="7">
        <v>11000</v>
      </c>
      <c r="I6437" s="7">
        <v>315.7</v>
      </c>
      <c r="J6437" s="7">
        <v>0</v>
      </c>
      <c r="K6437" s="7">
        <v>334.4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675.1</v>
      </c>
      <c r="R6437" s="7">
        <f>H6437-Q6437</f>
        <v>10324.9</v>
      </c>
      <c r="S6437" s="4" t="s">
        <v>38</v>
      </c>
    </row>
    <row r="6438" spans="1:19" ht="26.25" hidden="1" customHeight="1" x14ac:dyDescent="0.25">
      <c r="A6438" s="10">
        <f>+SUBTOTAL(103,$B$5:B6438)</f>
        <v>3051</v>
      </c>
      <c r="B6438" s="4" t="s">
        <v>81</v>
      </c>
      <c r="C6438" s="4" t="s">
        <v>9387</v>
      </c>
      <c r="D6438" s="4" t="s">
        <v>3019</v>
      </c>
      <c r="E6438" s="4" t="s">
        <v>55</v>
      </c>
      <c r="F6438" s="16" t="s">
        <v>23</v>
      </c>
      <c r="G6438" s="17"/>
      <c r="H6438" s="7">
        <v>11000</v>
      </c>
      <c r="I6438" s="7">
        <v>315.7</v>
      </c>
      <c r="J6438" s="7">
        <v>0</v>
      </c>
      <c r="K6438" s="7">
        <v>334.4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675.1</v>
      </c>
      <c r="R6438" s="7">
        <f>H6438-Q6438</f>
        <v>10324.9</v>
      </c>
      <c r="S6438" s="4" t="s">
        <v>24</v>
      </c>
    </row>
    <row r="6439" spans="1:19" ht="26.25" hidden="1" customHeight="1" x14ac:dyDescent="0.25">
      <c r="A6439" s="10">
        <f>+SUBTOTAL(103,$B$5:B6439)</f>
        <v>3051</v>
      </c>
      <c r="B6439" s="4" t="s">
        <v>81</v>
      </c>
      <c r="C6439" s="4" t="s">
        <v>9391</v>
      </c>
      <c r="D6439" s="4" t="s">
        <v>3593</v>
      </c>
      <c r="E6439" s="4" t="s">
        <v>55</v>
      </c>
      <c r="F6439" s="16" t="s">
        <v>23</v>
      </c>
      <c r="G6439" s="17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6706.67</v>
      </c>
      <c r="Q6439" s="7">
        <v>7381.77</v>
      </c>
      <c r="R6439" s="7">
        <f>H6439-Q6439</f>
        <v>3618.2299999999996</v>
      </c>
      <c r="S6439" s="4" t="s">
        <v>24</v>
      </c>
    </row>
    <row r="6440" spans="1:19" ht="26.25" hidden="1" customHeight="1" x14ac:dyDescent="0.25">
      <c r="A6440" s="10">
        <f>+SUBTOTAL(103,$B$5:B6440)</f>
        <v>3051</v>
      </c>
      <c r="B6440" s="4" t="s">
        <v>1721</v>
      </c>
      <c r="C6440" s="4" t="s">
        <v>9414</v>
      </c>
      <c r="D6440" s="4" t="s">
        <v>3583</v>
      </c>
      <c r="E6440" s="4" t="s">
        <v>63</v>
      </c>
      <c r="F6440" s="16" t="s">
        <v>23</v>
      </c>
      <c r="G6440" s="17" t="s">
        <v>11704</v>
      </c>
      <c r="H6440" s="7">
        <v>11000</v>
      </c>
      <c r="I6440" s="7">
        <v>315.7</v>
      </c>
      <c r="J6440" s="7">
        <v>0</v>
      </c>
      <c r="K6440" s="7">
        <v>334.4</v>
      </c>
      <c r="L6440" s="7">
        <v>0</v>
      </c>
      <c r="M6440" s="7">
        <v>25</v>
      </c>
      <c r="N6440" s="7">
        <v>0</v>
      </c>
      <c r="O6440" s="7"/>
      <c r="P6440" s="7">
        <v>355.52</v>
      </c>
      <c r="Q6440" s="7">
        <v>1030.6199999999999</v>
      </c>
      <c r="R6440" s="7">
        <f>H6440-Q6440</f>
        <v>9969.380000000001</v>
      </c>
      <c r="S6440" s="4" t="s">
        <v>24</v>
      </c>
    </row>
    <row r="6441" spans="1:19" ht="26.25" hidden="1" customHeight="1" x14ac:dyDescent="0.25">
      <c r="A6441" s="10">
        <f>+SUBTOTAL(103,$B$5:B6441)</f>
        <v>3051</v>
      </c>
      <c r="B6441" s="4" t="s">
        <v>1182</v>
      </c>
      <c r="C6441" s="4" t="s">
        <v>6345</v>
      </c>
      <c r="D6441" s="4" t="s">
        <v>3019</v>
      </c>
      <c r="E6441" s="4" t="s">
        <v>65</v>
      </c>
      <c r="F6441" s="16" t="s">
        <v>23</v>
      </c>
      <c r="G6441" s="17"/>
      <c r="H6441" s="7">
        <v>11000</v>
      </c>
      <c r="I6441" s="7">
        <v>315.7</v>
      </c>
      <c r="J6441" s="7">
        <v>0</v>
      </c>
      <c r="K6441" s="7">
        <v>334.4</v>
      </c>
      <c r="L6441" s="7">
        <v>0</v>
      </c>
      <c r="M6441" s="7">
        <v>25</v>
      </c>
      <c r="N6441" s="7">
        <v>0</v>
      </c>
      <c r="O6441" s="7"/>
      <c r="P6441" s="7">
        <v>5435.3</v>
      </c>
      <c r="Q6441" s="7">
        <v>6110.4</v>
      </c>
      <c r="R6441" s="7">
        <f>H6441-Q6441</f>
        <v>4889.6000000000004</v>
      </c>
      <c r="S6441" s="4" t="s">
        <v>24</v>
      </c>
    </row>
    <row r="6442" spans="1:19" ht="26.25" hidden="1" customHeight="1" x14ac:dyDescent="0.25">
      <c r="A6442" s="10">
        <f>+SUBTOTAL(103,$B$5:B6442)</f>
        <v>3051</v>
      </c>
      <c r="B6442" s="4" t="s">
        <v>1182</v>
      </c>
      <c r="C6442" s="4" t="s">
        <v>9402</v>
      </c>
      <c r="D6442" s="4" t="s">
        <v>3019</v>
      </c>
      <c r="E6442" s="4" t="s">
        <v>65</v>
      </c>
      <c r="F6442" s="16" t="s">
        <v>23</v>
      </c>
      <c r="G6442" s="17" t="s">
        <v>11704</v>
      </c>
      <c r="H6442" s="7">
        <v>11000</v>
      </c>
      <c r="I6442" s="7">
        <v>315.7</v>
      </c>
      <c r="J6442" s="7">
        <v>0</v>
      </c>
      <c r="K6442" s="7">
        <v>334.4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675.1</v>
      </c>
      <c r="R6442" s="7">
        <f>H6442-Q6442</f>
        <v>10324.9</v>
      </c>
      <c r="S6442" s="4" t="s">
        <v>24</v>
      </c>
    </row>
    <row r="6443" spans="1:19" ht="26.25" hidden="1" customHeight="1" x14ac:dyDescent="0.25">
      <c r="A6443" s="10">
        <f>+SUBTOTAL(103,$B$5:B6443)</f>
        <v>3051</v>
      </c>
      <c r="B6443" s="4" t="s">
        <v>4597</v>
      </c>
      <c r="C6443" s="4" t="s">
        <v>5993</v>
      </c>
      <c r="D6443" s="4" t="s">
        <v>3593</v>
      </c>
      <c r="E6443" s="4" t="s">
        <v>61</v>
      </c>
      <c r="F6443" s="16" t="s">
        <v>23</v>
      </c>
      <c r="G6443" s="17"/>
      <c r="H6443" s="7">
        <v>11000</v>
      </c>
      <c r="I6443" s="7">
        <v>315.7</v>
      </c>
      <c r="J6443" s="7">
        <v>0</v>
      </c>
      <c r="K6443" s="7">
        <v>334.4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675.1</v>
      </c>
      <c r="R6443" s="7">
        <f>H6443-Q6443</f>
        <v>10324.9</v>
      </c>
      <c r="S6443" s="4" t="s">
        <v>24</v>
      </c>
    </row>
    <row r="6444" spans="1:19" ht="26.25" hidden="1" customHeight="1" x14ac:dyDescent="0.25">
      <c r="A6444" s="10">
        <f>+SUBTOTAL(103,$B$5:B6444)</f>
        <v>3051</v>
      </c>
      <c r="B6444" s="4" t="s">
        <v>335</v>
      </c>
      <c r="C6444" s="4" t="s">
        <v>9425</v>
      </c>
      <c r="D6444" s="4" t="s">
        <v>3623</v>
      </c>
      <c r="E6444" s="4" t="s">
        <v>61</v>
      </c>
      <c r="F6444" s="16" t="s">
        <v>23</v>
      </c>
      <c r="G6444" s="17"/>
      <c r="H6444" s="7">
        <v>11000</v>
      </c>
      <c r="I6444" s="7">
        <v>315.7</v>
      </c>
      <c r="J6444" s="7">
        <v>0</v>
      </c>
      <c r="K6444" s="7">
        <v>334.4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675.1</v>
      </c>
      <c r="R6444" s="7">
        <f>H6444-Q6444</f>
        <v>10324.9</v>
      </c>
      <c r="S6444" s="4" t="s">
        <v>24</v>
      </c>
    </row>
    <row r="6445" spans="1:19" ht="26.25" hidden="1" customHeight="1" x14ac:dyDescent="0.25">
      <c r="A6445" s="10">
        <f>+SUBTOTAL(103,$B$5:B6445)</f>
        <v>3051</v>
      </c>
      <c r="B6445" s="4" t="s">
        <v>335</v>
      </c>
      <c r="C6445" s="4" t="s">
        <v>9426</v>
      </c>
      <c r="D6445" s="4" t="s">
        <v>3893</v>
      </c>
      <c r="E6445" s="4" t="s">
        <v>52</v>
      </c>
      <c r="F6445" s="16" t="s">
        <v>23</v>
      </c>
      <c r="G6445" s="17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4091.14</v>
      </c>
      <c r="Q6445" s="7">
        <v>4766.24</v>
      </c>
      <c r="R6445" s="7">
        <f>H6445-Q6445</f>
        <v>6233.76</v>
      </c>
      <c r="S6445" s="4" t="s">
        <v>24</v>
      </c>
    </row>
    <row r="6446" spans="1:19" ht="26.25" hidden="1" customHeight="1" x14ac:dyDescent="0.25">
      <c r="A6446" s="10">
        <f>+SUBTOTAL(103,$B$5:B6446)</f>
        <v>3051</v>
      </c>
      <c r="B6446" s="4" t="s">
        <v>4598</v>
      </c>
      <c r="C6446" s="4" t="s">
        <v>9437</v>
      </c>
      <c r="D6446" s="4" t="s">
        <v>3073</v>
      </c>
      <c r="E6446" s="4" t="s">
        <v>65</v>
      </c>
      <c r="F6446" s="16" t="s">
        <v>23</v>
      </c>
      <c r="G6446" s="17"/>
      <c r="H6446" s="7">
        <v>11000</v>
      </c>
      <c r="I6446" s="7">
        <v>315.7</v>
      </c>
      <c r="J6446" s="7">
        <v>0</v>
      </c>
      <c r="K6446" s="7">
        <v>334.4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675.1</v>
      </c>
      <c r="R6446" s="7">
        <f>H6446-Q6446</f>
        <v>10324.9</v>
      </c>
      <c r="S6446" s="4" t="s">
        <v>24</v>
      </c>
    </row>
    <row r="6447" spans="1:19" ht="26.25" hidden="1" customHeight="1" x14ac:dyDescent="0.25">
      <c r="A6447" s="10">
        <f>+SUBTOTAL(103,$B$5:B6447)</f>
        <v>3051</v>
      </c>
      <c r="B6447" s="4" t="s">
        <v>4598</v>
      </c>
      <c r="C6447" s="4" t="s">
        <v>6169</v>
      </c>
      <c r="D6447" s="4" t="s">
        <v>3463</v>
      </c>
      <c r="E6447" s="4" t="s">
        <v>52</v>
      </c>
      <c r="F6447" s="16" t="s">
        <v>23</v>
      </c>
      <c r="G6447" s="17"/>
      <c r="H6447" s="7">
        <v>11000</v>
      </c>
      <c r="I6447" s="7">
        <v>315.7</v>
      </c>
      <c r="J6447" s="7">
        <v>0</v>
      </c>
      <c r="K6447" s="7">
        <v>334.4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675.1</v>
      </c>
      <c r="R6447" s="7">
        <f>H6447-Q6447</f>
        <v>10324.9</v>
      </c>
      <c r="S6447" s="4" t="s">
        <v>24</v>
      </c>
    </row>
    <row r="6448" spans="1:19" ht="26.25" customHeight="1" x14ac:dyDescent="0.25">
      <c r="A6448" s="10">
        <f>+SUBTOTAL(103,$B$5:B6448)</f>
        <v>3052</v>
      </c>
      <c r="B6448" s="4" t="s">
        <v>4599</v>
      </c>
      <c r="C6448" s="4" t="s">
        <v>5156</v>
      </c>
      <c r="D6448" s="4" t="s">
        <v>3019</v>
      </c>
      <c r="E6448" s="4" t="s">
        <v>176</v>
      </c>
      <c r="F6448" s="16" t="s">
        <v>23</v>
      </c>
      <c r="G6448" s="17"/>
      <c r="H6448" s="7">
        <v>11000</v>
      </c>
      <c r="I6448" s="7">
        <v>315.7</v>
      </c>
      <c r="J6448" s="7">
        <v>0</v>
      </c>
      <c r="K6448" s="7">
        <v>334.4</v>
      </c>
      <c r="L6448" s="7">
        <v>0</v>
      </c>
      <c r="M6448" s="7">
        <v>25</v>
      </c>
      <c r="N6448" s="7">
        <v>180</v>
      </c>
      <c r="O6448" s="7"/>
      <c r="P6448" s="7">
        <v>0</v>
      </c>
      <c r="Q6448" s="7">
        <v>855.1</v>
      </c>
      <c r="R6448" s="7">
        <f>H6448-Q6448</f>
        <v>10144.9</v>
      </c>
      <c r="S6448" s="4" t="s">
        <v>24</v>
      </c>
    </row>
    <row r="6449" spans="1:19" ht="26.25" hidden="1" customHeight="1" x14ac:dyDescent="0.25">
      <c r="A6449" s="10">
        <f>+SUBTOTAL(103,$B$5:B6449)</f>
        <v>3052</v>
      </c>
      <c r="B6449" s="4" t="s">
        <v>4600</v>
      </c>
      <c r="C6449" s="4" t="s">
        <v>6426</v>
      </c>
      <c r="D6449" s="4" t="s">
        <v>4601</v>
      </c>
      <c r="E6449" s="4" t="s">
        <v>57</v>
      </c>
      <c r="F6449" s="16" t="s">
        <v>23</v>
      </c>
      <c r="G6449" s="17"/>
      <c r="H6449" s="7">
        <v>11000</v>
      </c>
      <c r="I6449" s="7">
        <v>315.7</v>
      </c>
      <c r="J6449" s="7">
        <v>0</v>
      </c>
      <c r="K6449" s="7">
        <v>334.4</v>
      </c>
      <c r="L6449" s="7">
        <v>0</v>
      </c>
      <c r="M6449" s="7">
        <v>25</v>
      </c>
      <c r="N6449" s="7">
        <v>0</v>
      </c>
      <c r="O6449" s="7"/>
      <c r="P6449" s="7">
        <v>4566.5600000000004</v>
      </c>
      <c r="Q6449" s="7">
        <v>5241.66</v>
      </c>
      <c r="R6449" s="7">
        <f>H6449-Q6449</f>
        <v>5758.34</v>
      </c>
      <c r="S6449" s="4" t="s">
        <v>24</v>
      </c>
    </row>
    <row r="6450" spans="1:19" ht="26.25" hidden="1" customHeight="1" x14ac:dyDescent="0.25">
      <c r="A6450" s="10">
        <f>+SUBTOTAL(103,$B$5:B6450)</f>
        <v>3052</v>
      </c>
      <c r="B6450" s="4" t="s">
        <v>4602</v>
      </c>
      <c r="C6450" s="4" t="s">
        <v>1465</v>
      </c>
      <c r="D6450" s="4" t="s">
        <v>3019</v>
      </c>
      <c r="E6450" s="4" t="s">
        <v>61</v>
      </c>
      <c r="F6450" s="16" t="s">
        <v>23</v>
      </c>
      <c r="G6450" s="17"/>
      <c r="H6450" s="7">
        <v>11000</v>
      </c>
      <c r="I6450" s="7">
        <v>315.7</v>
      </c>
      <c r="J6450" s="7">
        <v>0</v>
      </c>
      <c r="K6450" s="7">
        <v>334.4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675.1</v>
      </c>
      <c r="R6450" s="7">
        <f>H6450-Q6450</f>
        <v>10324.9</v>
      </c>
      <c r="S6450" s="4" t="s">
        <v>24</v>
      </c>
    </row>
    <row r="6451" spans="1:19" ht="26.25" customHeight="1" x14ac:dyDescent="0.25">
      <c r="A6451" s="10">
        <f>+SUBTOTAL(103,$B$5:B6451)</f>
        <v>3053</v>
      </c>
      <c r="B6451" s="4" t="s">
        <v>500</v>
      </c>
      <c r="C6451" s="4" t="s">
        <v>9488</v>
      </c>
      <c r="D6451" s="4" t="s">
        <v>3019</v>
      </c>
      <c r="E6451" s="4" t="s">
        <v>80</v>
      </c>
      <c r="F6451" s="16" t="s">
        <v>23</v>
      </c>
      <c r="G6451" s="17"/>
      <c r="H6451" s="7">
        <v>11000</v>
      </c>
      <c r="I6451" s="7">
        <v>315.7</v>
      </c>
      <c r="J6451" s="7">
        <v>0</v>
      </c>
      <c r="K6451" s="7">
        <v>334.4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675.1</v>
      </c>
      <c r="R6451" s="7">
        <f>H6451-Q6451</f>
        <v>10324.9</v>
      </c>
      <c r="S6451" s="4" t="s">
        <v>24</v>
      </c>
    </row>
    <row r="6452" spans="1:19" ht="26.25" hidden="1" customHeight="1" x14ac:dyDescent="0.25">
      <c r="A6452" s="10">
        <f>+SUBTOTAL(103,$B$5:B6452)</f>
        <v>3053</v>
      </c>
      <c r="B6452" s="4" t="s">
        <v>500</v>
      </c>
      <c r="C6452" s="4" t="s">
        <v>9495</v>
      </c>
      <c r="D6452" s="4" t="s">
        <v>3779</v>
      </c>
      <c r="E6452" s="4" t="s">
        <v>338</v>
      </c>
      <c r="F6452" s="16" t="s">
        <v>23</v>
      </c>
      <c r="G6452" s="17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0</v>
      </c>
      <c r="Q6452" s="7">
        <v>675.1</v>
      </c>
      <c r="R6452" s="7">
        <f>H6452-Q6452</f>
        <v>10324.9</v>
      </c>
      <c r="S6452" s="4" t="s">
        <v>24</v>
      </c>
    </row>
    <row r="6453" spans="1:19" ht="26.25" hidden="1" customHeight="1" x14ac:dyDescent="0.25">
      <c r="A6453" s="10">
        <f>+SUBTOTAL(103,$B$5:B6453)</f>
        <v>3053</v>
      </c>
      <c r="B6453" s="4" t="s">
        <v>1196</v>
      </c>
      <c r="C6453" s="4" t="s">
        <v>9520</v>
      </c>
      <c r="D6453" s="4" t="s">
        <v>3593</v>
      </c>
      <c r="E6453" s="4" t="s">
        <v>61</v>
      </c>
      <c r="F6453" s="16" t="s">
        <v>23</v>
      </c>
      <c r="G6453" s="17"/>
      <c r="H6453" s="7">
        <v>11000</v>
      </c>
      <c r="I6453" s="7">
        <v>315.7</v>
      </c>
      <c r="J6453" s="7">
        <v>0</v>
      </c>
      <c r="K6453" s="7">
        <v>334.4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675.1</v>
      </c>
      <c r="R6453" s="7">
        <f>H6453-Q6453</f>
        <v>10324.9</v>
      </c>
      <c r="S6453" s="4" t="s">
        <v>24</v>
      </c>
    </row>
    <row r="6454" spans="1:19" ht="26.25" hidden="1" customHeight="1" x14ac:dyDescent="0.25">
      <c r="A6454" s="10">
        <f>+SUBTOTAL(103,$B$5:B6454)</f>
        <v>3053</v>
      </c>
      <c r="B6454" s="4" t="s">
        <v>3273</v>
      </c>
      <c r="C6454" s="4" t="s">
        <v>9548</v>
      </c>
      <c r="D6454" s="4" t="s">
        <v>3623</v>
      </c>
      <c r="E6454" s="4" t="s">
        <v>55</v>
      </c>
      <c r="F6454" s="16" t="s">
        <v>23</v>
      </c>
      <c r="G6454" s="17"/>
      <c r="H6454" s="7">
        <v>11000</v>
      </c>
      <c r="I6454" s="7">
        <v>315.7</v>
      </c>
      <c r="J6454" s="7">
        <v>0</v>
      </c>
      <c r="K6454" s="7">
        <v>334.4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675.1</v>
      </c>
      <c r="R6454" s="7">
        <f>H6454-Q6454</f>
        <v>10324.9</v>
      </c>
      <c r="S6454" s="4" t="s">
        <v>38</v>
      </c>
    </row>
    <row r="6455" spans="1:19" ht="26.25" hidden="1" customHeight="1" x14ac:dyDescent="0.25">
      <c r="A6455" s="10">
        <f>+SUBTOTAL(103,$B$5:B6455)</f>
        <v>3053</v>
      </c>
      <c r="B6455" s="4" t="s">
        <v>4603</v>
      </c>
      <c r="C6455" s="4" t="s">
        <v>9554</v>
      </c>
      <c r="D6455" s="4" t="s">
        <v>433</v>
      </c>
      <c r="E6455" s="4" t="s">
        <v>61</v>
      </c>
      <c r="F6455" s="16" t="s">
        <v>23</v>
      </c>
      <c r="G6455" s="17"/>
      <c r="H6455" s="7">
        <v>11000</v>
      </c>
      <c r="I6455" s="7">
        <v>315.7</v>
      </c>
      <c r="J6455" s="7">
        <v>0</v>
      </c>
      <c r="K6455" s="7">
        <v>334.4</v>
      </c>
      <c r="L6455" s="7">
        <v>0</v>
      </c>
      <c r="M6455" s="7">
        <v>25</v>
      </c>
      <c r="N6455" s="7">
        <v>0</v>
      </c>
      <c r="O6455" s="7"/>
      <c r="P6455" s="7">
        <v>0</v>
      </c>
      <c r="Q6455" s="7">
        <v>675.1</v>
      </c>
      <c r="R6455" s="7">
        <f>H6455-Q6455</f>
        <v>10324.9</v>
      </c>
      <c r="S6455" s="4" t="s">
        <v>38</v>
      </c>
    </row>
    <row r="6456" spans="1:19" ht="26.25" customHeight="1" x14ac:dyDescent="0.25">
      <c r="A6456" s="10">
        <f>+SUBTOTAL(103,$B$5:B6456)</f>
        <v>3054</v>
      </c>
      <c r="B6456" s="4" t="s">
        <v>1205</v>
      </c>
      <c r="C6456" s="4" t="s">
        <v>9557</v>
      </c>
      <c r="D6456" s="4" t="s">
        <v>2423</v>
      </c>
      <c r="E6456" s="4" t="s">
        <v>345</v>
      </c>
      <c r="F6456" s="16" t="s">
        <v>23</v>
      </c>
      <c r="G6456" s="17"/>
      <c r="H6456" s="7">
        <v>11000</v>
      </c>
      <c r="I6456" s="7">
        <v>315.7</v>
      </c>
      <c r="J6456" s="7">
        <v>0</v>
      </c>
      <c r="K6456" s="7">
        <v>334.4</v>
      </c>
      <c r="L6456" s="7">
        <v>0</v>
      </c>
      <c r="M6456" s="7">
        <v>25</v>
      </c>
      <c r="N6456" s="7">
        <v>0</v>
      </c>
      <c r="O6456" s="7"/>
      <c r="P6456" s="7">
        <v>1000</v>
      </c>
      <c r="Q6456" s="7">
        <v>1675.1</v>
      </c>
      <c r="R6456" s="7">
        <f>H6456-Q6456</f>
        <v>9324.9</v>
      </c>
      <c r="S6456" s="4" t="s">
        <v>38</v>
      </c>
    </row>
    <row r="6457" spans="1:19" ht="26.25" hidden="1" customHeight="1" x14ac:dyDescent="0.25">
      <c r="A6457" s="10">
        <f>+SUBTOTAL(103,$B$5:B6457)</f>
        <v>3054</v>
      </c>
      <c r="B6457" s="4" t="s">
        <v>3932</v>
      </c>
      <c r="C6457" s="4" t="s">
        <v>9562</v>
      </c>
      <c r="D6457" s="4" t="s">
        <v>2454</v>
      </c>
      <c r="E6457" s="4" t="s">
        <v>338</v>
      </c>
      <c r="F6457" s="16" t="s">
        <v>23</v>
      </c>
      <c r="G6457" s="17" t="s">
        <v>11704</v>
      </c>
      <c r="H6457" s="7">
        <v>11000</v>
      </c>
      <c r="I6457" s="7">
        <v>315.7</v>
      </c>
      <c r="J6457" s="7">
        <v>0</v>
      </c>
      <c r="K6457" s="7">
        <v>334.4</v>
      </c>
      <c r="L6457" s="7">
        <v>0</v>
      </c>
      <c r="M6457" s="7">
        <v>25</v>
      </c>
      <c r="N6457" s="7">
        <v>0</v>
      </c>
      <c r="O6457" s="7"/>
      <c r="P6457" s="7">
        <v>3121.22</v>
      </c>
      <c r="Q6457" s="7">
        <v>3796.32</v>
      </c>
      <c r="R6457" s="7">
        <f>H6457-Q6457</f>
        <v>7203.68</v>
      </c>
      <c r="S6457" s="4" t="s">
        <v>38</v>
      </c>
    </row>
    <row r="6458" spans="1:19" ht="26.25" hidden="1" customHeight="1" x14ac:dyDescent="0.25">
      <c r="A6458" s="10">
        <f>+SUBTOTAL(103,$B$5:B6458)</f>
        <v>3054</v>
      </c>
      <c r="B6458" s="4" t="s">
        <v>3028</v>
      </c>
      <c r="C6458" s="4" t="s">
        <v>9565</v>
      </c>
      <c r="D6458" s="4" t="s">
        <v>3623</v>
      </c>
      <c r="E6458" s="4" t="s">
        <v>61</v>
      </c>
      <c r="F6458" s="16" t="s">
        <v>23</v>
      </c>
      <c r="G6458" s="17"/>
      <c r="H6458" s="7">
        <v>11000</v>
      </c>
      <c r="I6458" s="7">
        <v>315.7</v>
      </c>
      <c r="J6458" s="7">
        <v>0</v>
      </c>
      <c r="K6458" s="7">
        <v>334.4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675.1</v>
      </c>
      <c r="R6458" s="7">
        <f>H6458-Q6458</f>
        <v>10324.9</v>
      </c>
      <c r="S6458" s="4" t="s">
        <v>38</v>
      </c>
    </row>
    <row r="6459" spans="1:19" ht="26.25" hidden="1" customHeight="1" x14ac:dyDescent="0.25">
      <c r="A6459" s="10">
        <f>+SUBTOTAL(103,$B$5:B6459)</f>
        <v>3054</v>
      </c>
      <c r="B6459" s="4" t="s">
        <v>4604</v>
      </c>
      <c r="C6459" s="4" t="s">
        <v>9569</v>
      </c>
      <c r="D6459" s="4" t="s">
        <v>3623</v>
      </c>
      <c r="E6459" s="4" t="s">
        <v>52</v>
      </c>
      <c r="F6459" s="16" t="s">
        <v>23</v>
      </c>
      <c r="G6459" s="17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f>H6459-Q6459</f>
        <v>10324.9</v>
      </c>
      <c r="S6459" s="4" t="s">
        <v>38</v>
      </c>
    </row>
    <row r="6460" spans="1:19" ht="26.25" hidden="1" customHeight="1" x14ac:dyDescent="0.25">
      <c r="A6460" s="10">
        <f>+SUBTOTAL(103,$B$5:B6460)</f>
        <v>3054</v>
      </c>
      <c r="B6460" s="4" t="s">
        <v>4605</v>
      </c>
      <c r="C6460" s="4" t="s">
        <v>9571</v>
      </c>
      <c r="D6460" s="4" t="s">
        <v>433</v>
      </c>
      <c r="E6460" s="4" t="s">
        <v>57</v>
      </c>
      <c r="F6460" s="16" t="s">
        <v>23</v>
      </c>
      <c r="G6460" s="17"/>
      <c r="H6460" s="7">
        <v>11000</v>
      </c>
      <c r="I6460" s="7">
        <v>315.7</v>
      </c>
      <c r="J6460" s="7">
        <v>0</v>
      </c>
      <c r="K6460" s="7">
        <v>334.4</v>
      </c>
      <c r="L6460" s="7">
        <v>0</v>
      </c>
      <c r="M6460" s="7">
        <v>25</v>
      </c>
      <c r="N6460" s="7">
        <v>0</v>
      </c>
      <c r="O6460" s="7"/>
      <c r="P6460" s="7">
        <v>355.52</v>
      </c>
      <c r="Q6460" s="7">
        <v>1030.6199999999999</v>
      </c>
      <c r="R6460" s="7">
        <f>H6460-Q6460</f>
        <v>9969.380000000001</v>
      </c>
      <c r="S6460" s="4" t="s">
        <v>38</v>
      </c>
    </row>
    <row r="6461" spans="1:19" ht="26.25" hidden="1" customHeight="1" x14ac:dyDescent="0.25">
      <c r="A6461" s="10">
        <f>+SUBTOTAL(103,$B$5:B6461)</f>
        <v>3054</v>
      </c>
      <c r="B6461" s="4" t="s">
        <v>4606</v>
      </c>
      <c r="C6461" s="4" t="s">
        <v>5975</v>
      </c>
      <c r="D6461" s="4" t="s">
        <v>433</v>
      </c>
      <c r="E6461" s="4" t="s">
        <v>55</v>
      </c>
      <c r="F6461" s="16" t="s">
        <v>23</v>
      </c>
      <c r="G6461" s="17"/>
      <c r="H6461" s="7">
        <v>11000</v>
      </c>
      <c r="I6461" s="7">
        <v>315.7</v>
      </c>
      <c r="J6461" s="7">
        <v>0</v>
      </c>
      <c r="K6461" s="7">
        <v>334.4</v>
      </c>
      <c r="L6461" s="7">
        <v>0</v>
      </c>
      <c r="M6461" s="7">
        <v>25</v>
      </c>
      <c r="N6461" s="7">
        <v>0</v>
      </c>
      <c r="O6461" s="7"/>
      <c r="P6461" s="7">
        <v>4449.96</v>
      </c>
      <c r="Q6461" s="7">
        <v>5125.0600000000004</v>
      </c>
      <c r="R6461" s="7">
        <f>H6461-Q6461</f>
        <v>5874.94</v>
      </c>
      <c r="S6461" s="4" t="s">
        <v>38</v>
      </c>
    </row>
    <row r="6462" spans="1:19" ht="26.25" hidden="1" customHeight="1" x14ac:dyDescent="0.25">
      <c r="A6462" s="10">
        <f>+SUBTOTAL(103,$B$5:B6462)</f>
        <v>3054</v>
      </c>
      <c r="B6462" s="4" t="s">
        <v>4607</v>
      </c>
      <c r="C6462" s="4" t="s">
        <v>6290</v>
      </c>
      <c r="D6462" s="4" t="s">
        <v>1260</v>
      </c>
      <c r="E6462" s="4" t="s">
        <v>57</v>
      </c>
      <c r="F6462" s="16" t="s">
        <v>23</v>
      </c>
      <c r="G6462" s="17"/>
      <c r="H6462" s="7">
        <v>11000</v>
      </c>
      <c r="I6462" s="7">
        <v>315.7</v>
      </c>
      <c r="J6462" s="7">
        <v>0</v>
      </c>
      <c r="K6462" s="7">
        <v>334.4</v>
      </c>
      <c r="L6462" s="7">
        <v>0</v>
      </c>
      <c r="M6462" s="7">
        <v>25</v>
      </c>
      <c r="N6462" s="7">
        <v>0</v>
      </c>
      <c r="O6462" s="7"/>
      <c r="P6462" s="7">
        <v>6275.15</v>
      </c>
      <c r="Q6462" s="7">
        <v>6950.25</v>
      </c>
      <c r="R6462" s="7">
        <f>H6462-Q6462</f>
        <v>4049.75</v>
      </c>
      <c r="S6462" s="4" t="s">
        <v>38</v>
      </c>
    </row>
    <row r="6463" spans="1:19" ht="26.25" hidden="1" customHeight="1" x14ac:dyDescent="0.25">
      <c r="A6463" s="10">
        <f>+SUBTOTAL(103,$B$5:B6463)</f>
        <v>3054</v>
      </c>
      <c r="B6463" s="4" t="s">
        <v>1207</v>
      </c>
      <c r="C6463" s="4" t="s">
        <v>1800</v>
      </c>
      <c r="D6463" s="4" t="s">
        <v>4608</v>
      </c>
      <c r="E6463" s="4" t="s">
        <v>52</v>
      </c>
      <c r="F6463" s="16" t="s">
        <v>23</v>
      </c>
      <c r="G6463" s="17" t="s">
        <v>11704</v>
      </c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355.52</v>
      </c>
      <c r="Q6463" s="7">
        <v>1030.6199999999999</v>
      </c>
      <c r="R6463" s="7">
        <f>H6463-Q6463</f>
        <v>9969.380000000001</v>
      </c>
      <c r="S6463" s="4" t="s">
        <v>38</v>
      </c>
    </row>
    <row r="6464" spans="1:19" ht="26.25" hidden="1" customHeight="1" x14ac:dyDescent="0.25">
      <c r="A6464" s="10">
        <f>+SUBTOTAL(103,$B$5:B6464)</f>
        <v>3054</v>
      </c>
      <c r="B6464" s="4" t="s">
        <v>4609</v>
      </c>
      <c r="C6464" s="4" t="s">
        <v>9578</v>
      </c>
      <c r="D6464" s="4" t="s">
        <v>3019</v>
      </c>
      <c r="E6464" s="4" t="s">
        <v>65</v>
      </c>
      <c r="F6464" s="16" t="s">
        <v>23</v>
      </c>
      <c r="G6464" s="17"/>
      <c r="H6464" s="7">
        <v>11000</v>
      </c>
      <c r="I6464" s="7">
        <v>315.7</v>
      </c>
      <c r="J6464" s="7">
        <v>0</v>
      </c>
      <c r="K6464" s="7">
        <v>334.4</v>
      </c>
      <c r="L6464" s="7">
        <v>0</v>
      </c>
      <c r="M6464" s="7">
        <v>25</v>
      </c>
      <c r="N6464" s="7">
        <v>0</v>
      </c>
      <c r="O6464" s="7"/>
      <c r="P6464" s="7">
        <v>1959.84</v>
      </c>
      <c r="Q6464" s="7">
        <v>2634.94</v>
      </c>
      <c r="R6464" s="7">
        <f>H6464-Q6464</f>
        <v>8365.06</v>
      </c>
      <c r="S6464" s="4" t="s">
        <v>24</v>
      </c>
    </row>
    <row r="6465" spans="1:19" ht="26.25" hidden="1" customHeight="1" x14ac:dyDescent="0.25">
      <c r="A6465" s="10">
        <f>+SUBTOTAL(103,$B$5:B6465)</f>
        <v>3054</v>
      </c>
      <c r="B6465" s="4" t="s">
        <v>4610</v>
      </c>
      <c r="C6465" s="4" t="s">
        <v>9582</v>
      </c>
      <c r="D6465" s="4" t="s">
        <v>433</v>
      </c>
      <c r="E6465" s="4" t="s">
        <v>59</v>
      </c>
      <c r="F6465" s="16" t="s">
        <v>23</v>
      </c>
      <c r="G6465" s="17"/>
      <c r="H6465" s="7">
        <v>11000</v>
      </c>
      <c r="I6465" s="7">
        <v>315.7</v>
      </c>
      <c r="J6465" s="7">
        <v>0</v>
      </c>
      <c r="K6465" s="7">
        <v>334.4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675.1</v>
      </c>
      <c r="R6465" s="7">
        <f>H6465-Q6465</f>
        <v>10324.9</v>
      </c>
      <c r="S6465" s="4" t="s">
        <v>38</v>
      </c>
    </row>
    <row r="6466" spans="1:19" ht="26.25" hidden="1" customHeight="1" x14ac:dyDescent="0.25">
      <c r="A6466" s="10">
        <f>+SUBTOTAL(103,$B$5:B6466)</f>
        <v>3054</v>
      </c>
      <c r="B6466" s="4" t="s">
        <v>4611</v>
      </c>
      <c r="C6466" s="4" t="s">
        <v>6906</v>
      </c>
      <c r="D6466" s="4" t="s">
        <v>3623</v>
      </c>
      <c r="E6466" s="4" t="s">
        <v>55</v>
      </c>
      <c r="F6466" s="16" t="s">
        <v>23</v>
      </c>
      <c r="G6466" s="17"/>
      <c r="H6466" s="7">
        <v>11000</v>
      </c>
      <c r="I6466" s="7">
        <v>315.7</v>
      </c>
      <c r="J6466" s="7">
        <v>0</v>
      </c>
      <c r="K6466" s="7">
        <v>334.4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675.1</v>
      </c>
      <c r="R6466" s="7">
        <f>H6466-Q6466</f>
        <v>10324.9</v>
      </c>
      <c r="S6466" s="4" t="s">
        <v>38</v>
      </c>
    </row>
    <row r="6467" spans="1:19" ht="26.25" hidden="1" customHeight="1" x14ac:dyDescent="0.25">
      <c r="A6467" s="10">
        <f>+SUBTOTAL(103,$B$5:B6467)</f>
        <v>3054</v>
      </c>
      <c r="B6467" s="4" t="s">
        <v>4612</v>
      </c>
      <c r="C6467" s="4" t="s">
        <v>9584</v>
      </c>
      <c r="D6467" s="4" t="s">
        <v>3073</v>
      </c>
      <c r="E6467" s="4" t="s">
        <v>61</v>
      </c>
      <c r="F6467" s="16" t="s">
        <v>23</v>
      </c>
      <c r="G6467" s="17"/>
      <c r="H6467" s="7">
        <v>11000</v>
      </c>
      <c r="I6467" s="7">
        <v>315.7</v>
      </c>
      <c r="J6467" s="7">
        <v>0</v>
      </c>
      <c r="K6467" s="7">
        <v>334.4</v>
      </c>
      <c r="L6467" s="7">
        <v>0</v>
      </c>
      <c r="M6467" s="7">
        <v>25</v>
      </c>
      <c r="N6467" s="7">
        <v>0</v>
      </c>
      <c r="O6467" s="7"/>
      <c r="P6467" s="7">
        <v>900</v>
      </c>
      <c r="Q6467" s="7">
        <v>1575.1</v>
      </c>
      <c r="R6467" s="7">
        <f>H6467-Q6467</f>
        <v>9424.9</v>
      </c>
      <c r="S6467" s="4" t="s">
        <v>38</v>
      </c>
    </row>
    <row r="6468" spans="1:19" ht="26.25" hidden="1" customHeight="1" x14ac:dyDescent="0.25">
      <c r="A6468" s="10">
        <f>+SUBTOTAL(103,$B$5:B6468)</f>
        <v>3054</v>
      </c>
      <c r="B6468" s="4" t="s">
        <v>2484</v>
      </c>
      <c r="C6468" s="4" t="s">
        <v>9588</v>
      </c>
      <c r="D6468" s="4" t="s">
        <v>1147</v>
      </c>
      <c r="E6468" s="4" t="s">
        <v>57</v>
      </c>
      <c r="F6468" s="16" t="s">
        <v>23</v>
      </c>
      <c r="G6468" s="17"/>
      <c r="H6468" s="7">
        <v>11000</v>
      </c>
      <c r="I6468" s="7">
        <v>315.7</v>
      </c>
      <c r="J6468" s="7">
        <v>0</v>
      </c>
      <c r="K6468" s="7">
        <v>334.4</v>
      </c>
      <c r="L6468" s="7">
        <v>0</v>
      </c>
      <c r="M6468" s="7">
        <v>25</v>
      </c>
      <c r="N6468" s="7">
        <v>0</v>
      </c>
      <c r="O6468" s="7"/>
      <c r="P6468" s="7">
        <v>4547.66</v>
      </c>
      <c r="Q6468" s="7">
        <v>5222.76</v>
      </c>
      <c r="R6468" s="7">
        <f>H6468-Q6468</f>
        <v>5777.24</v>
      </c>
      <c r="S6468" s="4" t="s">
        <v>38</v>
      </c>
    </row>
    <row r="6469" spans="1:19" ht="26.25" hidden="1" customHeight="1" x14ac:dyDescent="0.25">
      <c r="A6469" s="10">
        <f>+SUBTOTAL(103,$B$5:B6469)</f>
        <v>3054</v>
      </c>
      <c r="B6469" s="4" t="s">
        <v>4613</v>
      </c>
      <c r="C6469" s="4" t="s">
        <v>9594</v>
      </c>
      <c r="D6469" s="4" t="s">
        <v>3779</v>
      </c>
      <c r="E6469" s="4" t="s">
        <v>55</v>
      </c>
      <c r="F6469" s="16" t="s">
        <v>23</v>
      </c>
      <c r="G6469" s="17"/>
      <c r="H6469" s="7">
        <v>11000</v>
      </c>
      <c r="I6469" s="7">
        <v>315.7</v>
      </c>
      <c r="J6469" s="7">
        <v>0</v>
      </c>
      <c r="K6469" s="7">
        <v>334.4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675.1</v>
      </c>
      <c r="R6469" s="7">
        <f>H6469-Q6469</f>
        <v>10324.9</v>
      </c>
      <c r="S6469" s="4" t="s">
        <v>24</v>
      </c>
    </row>
    <row r="6470" spans="1:19" ht="26.25" hidden="1" customHeight="1" x14ac:dyDescent="0.25">
      <c r="A6470" s="10">
        <f>+SUBTOTAL(103,$B$5:B6470)</f>
        <v>3054</v>
      </c>
      <c r="B6470" s="4" t="s">
        <v>4614</v>
      </c>
      <c r="C6470" s="4" t="s">
        <v>9596</v>
      </c>
      <c r="D6470" s="4" t="s">
        <v>3623</v>
      </c>
      <c r="E6470" s="4" t="s">
        <v>57</v>
      </c>
      <c r="F6470" s="16" t="s">
        <v>23</v>
      </c>
      <c r="G6470" s="17"/>
      <c r="H6470" s="7">
        <v>11000</v>
      </c>
      <c r="I6470" s="7">
        <v>315.7</v>
      </c>
      <c r="J6470" s="7">
        <v>0</v>
      </c>
      <c r="K6470" s="7">
        <v>334.4</v>
      </c>
      <c r="L6470" s="7">
        <v>0</v>
      </c>
      <c r="M6470" s="7">
        <v>25</v>
      </c>
      <c r="N6470" s="7">
        <v>0</v>
      </c>
      <c r="O6470" s="7"/>
      <c r="P6470" s="7">
        <v>355.52</v>
      </c>
      <c r="Q6470" s="7">
        <v>1030.6199999999999</v>
      </c>
      <c r="R6470" s="7">
        <f>H6470-Q6470</f>
        <v>9969.380000000001</v>
      </c>
      <c r="S6470" s="4" t="s">
        <v>38</v>
      </c>
    </row>
    <row r="6471" spans="1:19" ht="26.25" hidden="1" customHeight="1" x14ac:dyDescent="0.25">
      <c r="A6471" s="10">
        <f>+SUBTOTAL(103,$B$5:B6471)</f>
        <v>3054</v>
      </c>
      <c r="B6471" s="4" t="s">
        <v>4615</v>
      </c>
      <c r="C6471" s="4" t="s">
        <v>7423</v>
      </c>
      <c r="D6471" s="4" t="s">
        <v>3623</v>
      </c>
      <c r="E6471" s="4" t="s">
        <v>55</v>
      </c>
      <c r="F6471" s="16" t="s">
        <v>23</v>
      </c>
      <c r="G6471" s="17"/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7076.16</v>
      </c>
      <c r="Q6471" s="7">
        <v>7751.26</v>
      </c>
      <c r="R6471" s="7">
        <f>H6471-Q6471</f>
        <v>3248.74</v>
      </c>
      <c r="S6471" s="4" t="s">
        <v>38</v>
      </c>
    </row>
    <row r="6472" spans="1:19" ht="26.25" hidden="1" customHeight="1" x14ac:dyDescent="0.25">
      <c r="A6472" s="10">
        <f>+SUBTOTAL(103,$B$5:B6472)</f>
        <v>3054</v>
      </c>
      <c r="B6472" s="4" t="s">
        <v>4616</v>
      </c>
      <c r="C6472" s="4" t="s">
        <v>9599</v>
      </c>
      <c r="D6472" s="4" t="s">
        <v>3583</v>
      </c>
      <c r="E6472" s="4" t="s">
        <v>338</v>
      </c>
      <c r="F6472" s="16" t="s">
        <v>23</v>
      </c>
      <c r="G6472" s="17"/>
      <c r="H6472" s="7">
        <v>11000</v>
      </c>
      <c r="I6472" s="7">
        <v>315.7</v>
      </c>
      <c r="J6472" s="7">
        <v>0</v>
      </c>
      <c r="K6472" s="7">
        <v>334.4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675.1</v>
      </c>
      <c r="R6472" s="7">
        <f>H6472-Q6472</f>
        <v>10324.9</v>
      </c>
      <c r="S6472" s="4" t="s">
        <v>38</v>
      </c>
    </row>
    <row r="6473" spans="1:19" ht="26.25" hidden="1" customHeight="1" x14ac:dyDescent="0.25">
      <c r="A6473" s="10">
        <f>+SUBTOTAL(103,$B$5:B6473)</f>
        <v>3054</v>
      </c>
      <c r="B6473" s="4" t="s">
        <v>4617</v>
      </c>
      <c r="C6473" s="4" t="s">
        <v>9606</v>
      </c>
      <c r="D6473" s="4" t="s">
        <v>3019</v>
      </c>
      <c r="E6473" s="4" t="s">
        <v>65</v>
      </c>
      <c r="F6473" s="16" t="s">
        <v>131</v>
      </c>
      <c r="G6473" s="17"/>
      <c r="H6473" s="7">
        <v>11000</v>
      </c>
      <c r="I6473" s="7">
        <v>315.7</v>
      </c>
      <c r="J6473" s="7">
        <v>0</v>
      </c>
      <c r="K6473" s="7">
        <v>334.4</v>
      </c>
      <c r="L6473" s="7">
        <v>0</v>
      </c>
      <c r="M6473" s="7">
        <v>25</v>
      </c>
      <c r="N6473" s="7">
        <v>0</v>
      </c>
      <c r="O6473" s="7"/>
      <c r="P6473" s="7">
        <v>2109.7800000000002</v>
      </c>
      <c r="Q6473" s="7">
        <v>2784.88</v>
      </c>
      <c r="R6473" s="7">
        <f>H6473-Q6473</f>
        <v>8215.119999999999</v>
      </c>
      <c r="S6473" s="4" t="s">
        <v>24</v>
      </c>
    </row>
    <row r="6474" spans="1:19" ht="26.25" hidden="1" customHeight="1" x14ac:dyDescent="0.25">
      <c r="A6474" s="10">
        <f>+SUBTOTAL(103,$B$5:B6474)</f>
        <v>3054</v>
      </c>
      <c r="B6474" s="4" t="s">
        <v>4618</v>
      </c>
      <c r="C6474" s="4" t="s">
        <v>9607</v>
      </c>
      <c r="D6474" s="4" t="s">
        <v>3623</v>
      </c>
      <c r="E6474" s="4" t="s">
        <v>59</v>
      </c>
      <c r="F6474" s="16" t="s">
        <v>23</v>
      </c>
      <c r="G6474" s="17"/>
      <c r="H6474" s="7">
        <v>11000</v>
      </c>
      <c r="I6474" s="7">
        <v>315.7</v>
      </c>
      <c r="J6474" s="7">
        <v>0</v>
      </c>
      <c r="K6474" s="7">
        <v>334.4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675.1</v>
      </c>
      <c r="R6474" s="7">
        <f>H6474-Q6474</f>
        <v>10324.9</v>
      </c>
      <c r="S6474" s="4" t="s">
        <v>38</v>
      </c>
    </row>
    <row r="6475" spans="1:19" ht="26.25" hidden="1" customHeight="1" x14ac:dyDescent="0.25">
      <c r="A6475" s="10">
        <f>+SUBTOTAL(103,$B$5:B6475)</f>
        <v>3054</v>
      </c>
      <c r="B6475" s="4" t="s">
        <v>1215</v>
      </c>
      <c r="C6475" s="4" t="s">
        <v>9612</v>
      </c>
      <c r="D6475" s="4" t="s">
        <v>3019</v>
      </c>
      <c r="E6475" s="4" t="s">
        <v>55</v>
      </c>
      <c r="F6475" s="16" t="s">
        <v>23</v>
      </c>
      <c r="G6475" s="17"/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f>H6475-Q6475</f>
        <v>10324.9</v>
      </c>
      <c r="S6475" s="4" t="s">
        <v>24</v>
      </c>
    </row>
    <row r="6476" spans="1:19" ht="26.25" hidden="1" customHeight="1" x14ac:dyDescent="0.25">
      <c r="A6476" s="10">
        <f>+SUBTOTAL(103,$B$5:B6476)</f>
        <v>3054</v>
      </c>
      <c r="B6476" s="4" t="s">
        <v>1215</v>
      </c>
      <c r="C6476" s="4" t="s">
        <v>9614</v>
      </c>
      <c r="D6476" s="4" t="s">
        <v>3019</v>
      </c>
      <c r="E6476" s="4" t="s">
        <v>61</v>
      </c>
      <c r="F6476" s="16" t="s">
        <v>23</v>
      </c>
      <c r="G6476" s="17"/>
      <c r="H6476" s="7">
        <v>11000</v>
      </c>
      <c r="I6476" s="7">
        <v>315.7</v>
      </c>
      <c r="J6476" s="7">
        <v>0</v>
      </c>
      <c r="K6476" s="7">
        <v>334.4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675.1</v>
      </c>
      <c r="R6476" s="7">
        <f>H6476-Q6476</f>
        <v>10324.9</v>
      </c>
      <c r="S6476" s="4" t="s">
        <v>24</v>
      </c>
    </row>
    <row r="6477" spans="1:19" ht="26.25" hidden="1" customHeight="1" x14ac:dyDescent="0.25">
      <c r="A6477" s="10">
        <f>+SUBTOTAL(103,$B$5:B6477)</f>
        <v>3054</v>
      </c>
      <c r="B6477" s="4" t="s">
        <v>1215</v>
      </c>
      <c r="C6477" s="4" t="s">
        <v>9616</v>
      </c>
      <c r="D6477" s="4" t="s">
        <v>3019</v>
      </c>
      <c r="E6477" s="4" t="s">
        <v>55</v>
      </c>
      <c r="F6477" s="16" t="s">
        <v>23</v>
      </c>
      <c r="G6477" s="17"/>
      <c r="H6477" s="7">
        <v>11000</v>
      </c>
      <c r="I6477" s="7">
        <v>315.7</v>
      </c>
      <c r="J6477" s="7">
        <v>0</v>
      </c>
      <c r="K6477" s="7">
        <v>334.4</v>
      </c>
      <c r="L6477" s="7">
        <v>0</v>
      </c>
      <c r="M6477" s="7">
        <v>25</v>
      </c>
      <c r="N6477" s="7">
        <v>0</v>
      </c>
      <c r="O6477" s="7"/>
      <c r="P6477" s="7">
        <v>0</v>
      </c>
      <c r="Q6477" s="7">
        <v>675.1</v>
      </c>
      <c r="R6477" s="7">
        <f>H6477-Q6477</f>
        <v>10324.9</v>
      </c>
      <c r="S6477" s="4" t="s">
        <v>24</v>
      </c>
    </row>
    <row r="6478" spans="1:19" ht="26.25" hidden="1" customHeight="1" x14ac:dyDescent="0.25">
      <c r="A6478" s="10">
        <f>+SUBTOTAL(103,$B$5:B6478)</f>
        <v>3054</v>
      </c>
      <c r="B6478" s="4" t="s">
        <v>1215</v>
      </c>
      <c r="C6478" s="4" t="s">
        <v>9617</v>
      </c>
      <c r="D6478" s="4" t="s">
        <v>3593</v>
      </c>
      <c r="E6478" s="4" t="s">
        <v>338</v>
      </c>
      <c r="F6478" s="16" t="s">
        <v>23</v>
      </c>
      <c r="G6478" s="17"/>
      <c r="H6478" s="7">
        <v>11000</v>
      </c>
      <c r="I6478" s="7">
        <v>315.7</v>
      </c>
      <c r="J6478" s="7">
        <v>0</v>
      </c>
      <c r="K6478" s="7">
        <v>334.4</v>
      </c>
      <c r="L6478" s="7">
        <v>0</v>
      </c>
      <c r="M6478" s="7">
        <v>25</v>
      </c>
      <c r="N6478" s="7">
        <v>0</v>
      </c>
      <c r="O6478" s="7"/>
      <c r="P6478" s="7">
        <v>1000</v>
      </c>
      <c r="Q6478" s="7">
        <v>1675.1</v>
      </c>
      <c r="R6478" s="7">
        <f>H6478-Q6478</f>
        <v>9324.9</v>
      </c>
      <c r="S6478" s="4" t="s">
        <v>24</v>
      </c>
    </row>
    <row r="6479" spans="1:19" ht="26.25" hidden="1" customHeight="1" x14ac:dyDescent="0.25">
      <c r="A6479" s="10">
        <f>+SUBTOTAL(103,$B$5:B6479)</f>
        <v>3054</v>
      </c>
      <c r="B6479" s="4" t="s">
        <v>4619</v>
      </c>
      <c r="C6479" s="4" t="s">
        <v>5977</v>
      </c>
      <c r="D6479" s="4" t="s">
        <v>3593</v>
      </c>
      <c r="E6479" s="4" t="s">
        <v>57</v>
      </c>
      <c r="F6479" s="16" t="s">
        <v>23</v>
      </c>
      <c r="G6479" s="17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f>H6479-Q6479</f>
        <v>10324.9</v>
      </c>
      <c r="S6479" s="4" t="s">
        <v>24</v>
      </c>
    </row>
    <row r="6480" spans="1:19" ht="26.25" hidden="1" customHeight="1" x14ac:dyDescent="0.25">
      <c r="A6480" s="10">
        <f>+SUBTOTAL(103,$B$5:B6480)</f>
        <v>3054</v>
      </c>
      <c r="B6480" s="4" t="s">
        <v>287</v>
      </c>
      <c r="C6480" s="4" t="s">
        <v>6190</v>
      </c>
      <c r="D6480" s="4" t="s">
        <v>4620</v>
      </c>
      <c r="E6480" s="4" t="s">
        <v>55</v>
      </c>
      <c r="F6480" s="16" t="s">
        <v>23</v>
      </c>
      <c r="G6480" s="17"/>
      <c r="H6480" s="7">
        <v>11000</v>
      </c>
      <c r="I6480" s="7">
        <v>315.7</v>
      </c>
      <c r="J6480" s="7">
        <v>0</v>
      </c>
      <c r="K6480" s="7">
        <v>334.4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675.1</v>
      </c>
      <c r="R6480" s="7">
        <f>H6480-Q6480</f>
        <v>10324.9</v>
      </c>
      <c r="S6480" s="4" t="s">
        <v>24</v>
      </c>
    </row>
    <row r="6481" spans="1:19" ht="26.25" hidden="1" customHeight="1" x14ac:dyDescent="0.25">
      <c r="A6481" s="10">
        <f>+SUBTOTAL(103,$B$5:B6481)</f>
        <v>3054</v>
      </c>
      <c r="B6481" s="4" t="s">
        <v>4621</v>
      </c>
      <c r="C6481" s="4" t="s">
        <v>8866</v>
      </c>
      <c r="D6481" s="4" t="s">
        <v>3030</v>
      </c>
      <c r="E6481" s="4" t="s">
        <v>57</v>
      </c>
      <c r="F6481" s="16" t="s">
        <v>23</v>
      </c>
      <c r="G6481" s="17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6106.09</v>
      </c>
      <c r="Q6481" s="7">
        <v>6781.19</v>
      </c>
      <c r="R6481" s="7">
        <f>H6481-Q6481</f>
        <v>4218.8100000000004</v>
      </c>
      <c r="S6481" s="4" t="s">
        <v>24</v>
      </c>
    </row>
    <row r="6482" spans="1:19" ht="26.25" hidden="1" customHeight="1" x14ac:dyDescent="0.25">
      <c r="A6482" s="10">
        <f>+SUBTOTAL(103,$B$5:B6482)</f>
        <v>3054</v>
      </c>
      <c r="B6482" s="4" t="s">
        <v>337</v>
      </c>
      <c r="C6482" s="4" t="s">
        <v>6386</v>
      </c>
      <c r="D6482" s="4" t="s">
        <v>3893</v>
      </c>
      <c r="E6482" s="4" t="s">
        <v>338</v>
      </c>
      <c r="F6482" s="16" t="s">
        <v>23</v>
      </c>
      <c r="G6482" s="17"/>
      <c r="H6482" s="7">
        <v>11000</v>
      </c>
      <c r="I6482" s="7">
        <v>315.7</v>
      </c>
      <c r="J6482" s="7">
        <v>0</v>
      </c>
      <c r="K6482" s="7">
        <v>334.4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675.1</v>
      </c>
      <c r="R6482" s="7">
        <f>H6482-Q6482</f>
        <v>10324.9</v>
      </c>
      <c r="S6482" s="4" t="s">
        <v>24</v>
      </c>
    </row>
    <row r="6483" spans="1:19" ht="26.25" customHeight="1" x14ac:dyDescent="0.25">
      <c r="A6483" s="10">
        <f>+SUBTOTAL(103,$B$5:B6483)</f>
        <v>3055</v>
      </c>
      <c r="B6483" s="4" t="s">
        <v>337</v>
      </c>
      <c r="C6483" s="4" t="s">
        <v>7571</v>
      </c>
      <c r="D6483" s="4" t="s">
        <v>583</v>
      </c>
      <c r="E6483" s="4" t="s">
        <v>181</v>
      </c>
      <c r="F6483" s="16" t="s">
        <v>23</v>
      </c>
      <c r="G6483" s="17" t="s">
        <v>11704</v>
      </c>
      <c r="H6483" s="7">
        <v>11000</v>
      </c>
      <c r="I6483" s="7">
        <v>315.7</v>
      </c>
      <c r="J6483" s="7">
        <v>0</v>
      </c>
      <c r="K6483" s="7">
        <v>334.4</v>
      </c>
      <c r="L6483" s="7">
        <v>0</v>
      </c>
      <c r="M6483" s="7">
        <v>25</v>
      </c>
      <c r="N6483" s="7">
        <v>0</v>
      </c>
      <c r="O6483" s="7"/>
      <c r="P6483" s="7">
        <v>4557.3599999999997</v>
      </c>
      <c r="Q6483" s="7">
        <v>5232.46</v>
      </c>
      <c r="R6483" s="7">
        <f>H6483-Q6483</f>
        <v>5767.54</v>
      </c>
      <c r="S6483" s="4" t="s">
        <v>24</v>
      </c>
    </row>
    <row r="6484" spans="1:19" ht="26.25" customHeight="1" x14ac:dyDescent="0.25">
      <c r="A6484" s="10">
        <f>+SUBTOTAL(103,$B$5:B6484)</f>
        <v>3056</v>
      </c>
      <c r="B6484" s="4" t="s">
        <v>3278</v>
      </c>
      <c r="C6484" s="4" t="s">
        <v>6604</v>
      </c>
      <c r="D6484" s="4" t="s">
        <v>3019</v>
      </c>
      <c r="E6484" s="4" t="s">
        <v>22</v>
      </c>
      <c r="F6484" s="16" t="s">
        <v>23</v>
      </c>
      <c r="G6484" s="17"/>
      <c r="H6484" s="7">
        <v>11000</v>
      </c>
      <c r="I6484" s="7">
        <v>315.7</v>
      </c>
      <c r="J6484" s="7">
        <v>0</v>
      </c>
      <c r="K6484" s="7">
        <v>334.4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675.1</v>
      </c>
      <c r="R6484" s="7">
        <f>H6484-Q6484</f>
        <v>10324.9</v>
      </c>
      <c r="S6484" s="4" t="s">
        <v>24</v>
      </c>
    </row>
    <row r="6485" spans="1:19" ht="26.25" customHeight="1" x14ac:dyDescent="0.25">
      <c r="A6485" s="10">
        <f>+SUBTOTAL(103,$B$5:B6485)</f>
        <v>3057</v>
      </c>
      <c r="B6485" s="4" t="s">
        <v>4622</v>
      </c>
      <c r="C6485" s="4" t="s">
        <v>9672</v>
      </c>
      <c r="D6485" s="4" t="s">
        <v>4623</v>
      </c>
      <c r="E6485" s="4" t="s">
        <v>1999</v>
      </c>
      <c r="F6485" s="16" t="s">
        <v>23</v>
      </c>
      <c r="G6485" s="17" t="s">
        <v>11704</v>
      </c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100</v>
      </c>
      <c r="O6485" s="7"/>
      <c r="P6485" s="7">
        <v>7828.96</v>
      </c>
      <c r="Q6485" s="7">
        <v>8604.06</v>
      </c>
      <c r="R6485" s="7">
        <f>H6485-Q6485</f>
        <v>2395.9400000000005</v>
      </c>
      <c r="S6485" s="4" t="s">
        <v>24</v>
      </c>
    </row>
    <row r="6486" spans="1:19" ht="26.25" hidden="1" customHeight="1" x14ac:dyDescent="0.25">
      <c r="A6486" s="10">
        <f>+SUBTOTAL(103,$B$5:B6486)</f>
        <v>3057</v>
      </c>
      <c r="B6486" s="4" t="s">
        <v>4624</v>
      </c>
      <c r="C6486" s="4" t="s">
        <v>7937</v>
      </c>
      <c r="D6486" s="4" t="s">
        <v>3073</v>
      </c>
      <c r="E6486" s="4" t="s">
        <v>65</v>
      </c>
      <c r="F6486" s="16" t="s">
        <v>23</v>
      </c>
      <c r="G6486" s="17"/>
      <c r="H6486" s="7">
        <v>11000</v>
      </c>
      <c r="I6486" s="7">
        <v>315.7</v>
      </c>
      <c r="J6486" s="7">
        <v>0</v>
      </c>
      <c r="K6486" s="7">
        <v>334.4</v>
      </c>
      <c r="L6486" s="7">
        <v>0</v>
      </c>
      <c r="M6486" s="7">
        <v>25</v>
      </c>
      <c r="N6486" s="7">
        <v>0</v>
      </c>
      <c r="O6486" s="7"/>
      <c r="P6486" s="7">
        <v>1500</v>
      </c>
      <c r="Q6486" s="7">
        <v>2175.1</v>
      </c>
      <c r="R6486" s="7">
        <f>H6486-Q6486</f>
        <v>8824.9</v>
      </c>
      <c r="S6486" s="4" t="s">
        <v>24</v>
      </c>
    </row>
    <row r="6487" spans="1:19" ht="26.25" customHeight="1" x14ac:dyDescent="0.25">
      <c r="A6487" s="10">
        <f>+SUBTOTAL(103,$B$5:B6487)</f>
        <v>3058</v>
      </c>
      <c r="B6487" s="4" t="s">
        <v>2077</v>
      </c>
      <c r="C6487" s="4" t="s">
        <v>9682</v>
      </c>
      <c r="D6487" s="4" t="s">
        <v>433</v>
      </c>
      <c r="E6487" s="4" t="s">
        <v>129</v>
      </c>
      <c r="F6487" s="16" t="s">
        <v>23</v>
      </c>
      <c r="G6487" s="17" t="s">
        <v>11704</v>
      </c>
      <c r="H6487" s="7">
        <v>11000</v>
      </c>
      <c r="I6487" s="7">
        <v>315.7</v>
      </c>
      <c r="J6487" s="7">
        <v>0</v>
      </c>
      <c r="K6487" s="7">
        <v>334.4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675.1</v>
      </c>
      <c r="R6487" s="7">
        <f>H6487-Q6487</f>
        <v>10324.9</v>
      </c>
      <c r="S6487" s="4" t="s">
        <v>24</v>
      </c>
    </row>
    <row r="6488" spans="1:19" ht="26.25" hidden="1" customHeight="1" x14ac:dyDescent="0.25">
      <c r="A6488" s="10">
        <f>+SUBTOTAL(103,$B$5:B6488)</f>
        <v>3058</v>
      </c>
      <c r="B6488" s="4" t="s">
        <v>3805</v>
      </c>
      <c r="C6488" s="4" t="s">
        <v>9690</v>
      </c>
      <c r="D6488" s="4" t="s">
        <v>3988</v>
      </c>
      <c r="E6488" s="4" t="s">
        <v>65</v>
      </c>
      <c r="F6488" s="16" t="s">
        <v>23</v>
      </c>
      <c r="G6488" s="17"/>
      <c r="H6488" s="7">
        <v>11000</v>
      </c>
      <c r="I6488" s="7">
        <v>315.7</v>
      </c>
      <c r="J6488" s="7">
        <v>0</v>
      </c>
      <c r="K6488" s="7">
        <v>334.4</v>
      </c>
      <c r="L6488" s="7">
        <v>0</v>
      </c>
      <c r="M6488" s="7">
        <v>25</v>
      </c>
      <c r="N6488" s="7">
        <v>0</v>
      </c>
      <c r="O6488" s="7"/>
      <c r="P6488" s="7">
        <v>355.52</v>
      </c>
      <c r="Q6488" s="7">
        <v>1030.6199999999999</v>
      </c>
      <c r="R6488" s="7">
        <f>H6488-Q6488</f>
        <v>9969.380000000001</v>
      </c>
      <c r="S6488" s="4" t="s">
        <v>38</v>
      </c>
    </row>
    <row r="6489" spans="1:19" ht="26.25" hidden="1" customHeight="1" x14ac:dyDescent="0.25">
      <c r="A6489" s="10">
        <f>+SUBTOTAL(103,$B$5:B6489)</f>
        <v>3058</v>
      </c>
      <c r="B6489" s="4" t="s">
        <v>3280</v>
      </c>
      <c r="C6489" s="4" t="s">
        <v>5995</v>
      </c>
      <c r="D6489" s="4" t="s">
        <v>433</v>
      </c>
      <c r="E6489" s="4" t="s">
        <v>57</v>
      </c>
      <c r="F6489" s="16" t="s">
        <v>23</v>
      </c>
      <c r="G6489" s="17"/>
      <c r="H6489" s="7">
        <v>11000</v>
      </c>
      <c r="I6489" s="7">
        <v>315.7</v>
      </c>
      <c r="J6489" s="7">
        <v>0</v>
      </c>
      <c r="K6489" s="7">
        <v>334.4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675.1</v>
      </c>
      <c r="R6489" s="7">
        <f>H6489-Q6489</f>
        <v>10324.9</v>
      </c>
      <c r="S6489" s="4" t="s">
        <v>24</v>
      </c>
    </row>
    <row r="6490" spans="1:19" ht="26.25" hidden="1" customHeight="1" x14ac:dyDescent="0.25">
      <c r="A6490" s="10">
        <f>+SUBTOTAL(103,$B$5:B6490)</f>
        <v>3058</v>
      </c>
      <c r="B6490" s="4" t="s">
        <v>4625</v>
      </c>
      <c r="C6490" s="4" t="s">
        <v>9704</v>
      </c>
      <c r="D6490" s="4" t="s">
        <v>3463</v>
      </c>
      <c r="E6490" s="4" t="s">
        <v>65</v>
      </c>
      <c r="F6490" s="16" t="s">
        <v>23</v>
      </c>
      <c r="G6490" s="17"/>
      <c r="H6490" s="7">
        <v>11000</v>
      </c>
      <c r="I6490" s="7">
        <v>315.7</v>
      </c>
      <c r="J6490" s="7">
        <v>0</v>
      </c>
      <c r="K6490" s="7">
        <v>334.4</v>
      </c>
      <c r="L6490" s="7">
        <v>0</v>
      </c>
      <c r="M6490" s="7">
        <v>25</v>
      </c>
      <c r="N6490" s="7">
        <v>0</v>
      </c>
      <c r="O6490" s="7"/>
      <c r="P6490" s="7">
        <v>1185.52</v>
      </c>
      <c r="Q6490" s="7">
        <v>1860.62</v>
      </c>
      <c r="R6490" s="7">
        <f>H6490-Q6490</f>
        <v>9139.380000000001</v>
      </c>
      <c r="S6490" s="4" t="s">
        <v>24</v>
      </c>
    </row>
    <row r="6491" spans="1:19" ht="26.25" customHeight="1" x14ac:dyDescent="0.25">
      <c r="A6491" s="10">
        <f>+SUBTOTAL(103,$B$5:B6491)</f>
        <v>3059</v>
      </c>
      <c r="B6491" s="4" t="s">
        <v>4626</v>
      </c>
      <c r="C6491" s="4" t="s">
        <v>9718</v>
      </c>
      <c r="D6491" s="4" t="s">
        <v>1147</v>
      </c>
      <c r="E6491" s="4" t="s">
        <v>345</v>
      </c>
      <c r="F6491" s="16" t="s">
        <v>23</v>
      </c>
      <c r="G6491" s="17"/>
      <c r="H6491" s="7">
        <v>11000</v>
      </c>
      <c r="I6491" s="7">
        <v>315.7</v>
      </c>
      <c r="J6491" s="7">
        <v>0</v>
      </c>
      <c r="K6491" s="7">
        <v>334.4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675.1</v>
      </c>
      <c r="R6491" s="7">
        <f>H6491-Q6491</f>
        <v>10324.9</v>
      </c>
      <c r="S6491" s="4" t="s">
        <v>38</v>
      </c>
    </row>
    <row r="6492" spans="1:19" ht="26.25" hidden="1" customHeight="1" x14ac:dyDescent="0.25">
      <c r="A6492" s="10">
        <f>+SUBTOTAL(103,$B$5:B6492)</f>
        <v>3059</v>
      </c>
      <c r="B6492" s="4" t="s">
        <v>1237</v>
      </c>
      <c r="C6492" s="4" t="s">
        <v>6722</v>
      </c>
      <c r="D6492" s="4" t="s">
        <v>3623</v>
      </c>
      <c r="E6492" s="4" t="s">
        <v>63</v>
      </c>
      <c r="F6492" s="16" t="s">
        <v>23</v>
      </c>
      <c r="G6492" s="17"/>
      <c r="H6492" s="7">
        <v>11000</v>
      </c>
      <c r="I6492" s="7">
        <v>315.7</v>
      </c>
      <c r="J6492" s="7">
        <v>0</v>
      </c>
      <c r="K6492" s="7">
        <v>334.4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675.1</v>
      </c>
      <c r="R6492" s="7">
        <f>H6492-Q6492</f>
        <v>10324.9</v>
      </c>
      <c r="S6492" s="4" t="s">
        <v>38</v>
      </c>
    </row>
    <row r="6493" spans="1:19" ht="26.25" customHeight="1" x14ac:dyDescent="0.25">
      <c r="A6493" s="10">
        <f>+SUBTOTAL(103,$B$5:B6493)</f>
        <v>3060</v>
      </c>
      <c r="B6493" s="4" t="s">
        <v>1237</v>
      </c>
      <c r="C6493" s="4" t="s">
        <v>9720</v>
      </c>
      <c r="D6493" s="4" t="s">
        <v>433</v>
      </c>
      <c r="E6493" s="4" t="s">
        <v>1999</v>
      </c>
      <c r="F6493" s="16" t="s">
        <v>23</v>
      </c>
      <c r="G6493" s="17" t="s">
        <v>11704</v>
      </c>
      <c r="H6493" s="7">
        <v>11000</v>
      </c>
      <c r="I6493" s="7">
        <v>315.7</v>
      </c>
      <c r="J6493" s="7">
        <v>0</v>
      </c>
      <c r="K6493" s="7">
        <v>334.4</v>
      </c>
      <c r="L6493" s="7">
        <v>0</v>
      </c>
      <c r="M6493" s="7">
        <v>25</v>
      </c>
      <c r="N6493" s="7">
        <v>100</v>
      </c>
      <c r="O6493" s="7"/>
      <c r="P6493" s="7">
        <v>8490.66</v>
      </c>
      <c r="Q6493" s="7">
        <v>9265.76</v>
      </c>
      <c r="R6493" s="7">
        <f>H6493-Q6493</f>
        <v>1734.2399999999998</v>
      </c>
      <c r="S6493" s="4" t="s">
        <v>38</v>
      </c>
    </row>
    <row r="6494" spans="1:19" ht="26.25" hidden="1" customHeight="1" x14ac:dyDescent="0.25">
      <c r="A6494" s="10">
        <f>+SUBTOTAL(103,$B$5:B6494)</f>
        <v>3060</v>
      </c>
      <c r="B6494" s="4" t="s">
        <v>1237</v>
      </c>
      <c r="C6494" s="4" t="s">
        <v>1468</v>
      </c>
      <c r="D6494" s="4" t="s">
        <v>3623</v>
      </c>
      <c r="E6494" s="4" t="s">
        <v>63</v>
      </c>
      <c r="F6494" s="16" t="s">
        <v>23</v>
      </c>
      <c r="G6494" s="17"/>
      <c r="H6494" s="7">
        <v>11000</v>
      </c>
      <c r="I6494" s="7">
        <v>315.7</v>
      </c>
      <c r="J6494" s="7">
        <v>0</v>
      </c>
      <c r="K6494" s="7">
        <v>334.4</v>
      </c>
      <c r="L6494" s="7">
        <v>0</v>
      </c>
      <c r="M6494" s="7">
        <v>25</v>
      </c>
      <c r="N6494" s="7">
        <v>0</v>
      </c>
      <c r="O6494" s="7"/>
      <c r="P6494" s="7">
        <v>1000</v>
      </c>
      <c r="Q6494" s="7">
        <v>1675.1</v>
      </c>
      <c r="R6494" s="7">
        <f>H6494-Q6494</f>
        <v>9324.9</v>
      </c>
      <c r="S6494" s="4" t="s">
        <v>38</v>
      </c>
    </row>
    <row r="6495" spans="1:19" ht="26.25" hidden="1" customHeight="1" x14ac:dyDescent="0.25">
      <c r="A6495" s="10">
        <f>+SUBTOTAL(103,$B$5:B6495)</f>
        <v>3060</v>
      </c>
      <c r="B6495" s="4" t="s">
        <v>1237</v>
      </c>
      <c r="C6495" s="4" t="s">
        <v>9721</v>
      </c>
      <c r="D6495" s="4" t="s">
        <v>3623</v>
      </c>
      <c r="E6495" s="4" t="s">
        <v>52</v>
      </c>
      <c r="F6495" s="16" t="s">
        <v>23</v>
      </c>
      <c r="G6495" s="17"/>
      <c r="H6495" s="7">
        <v>11000</v>
      </c>
      <c r="I6495" s="7">
        <v>315.7</v>
      </c>
      <c r="J6495" s="7">
        <v>0</v>
      </c>
      <c r="K6495" s="7">
        <v>334.4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675.1</v>
      </c>
      <c r="R6495" s="7">
        <f>H6495-Q6495</f>
        <v>10324.9</v>
      </c>
      <c r="S6495" s="4" t="s">
        <v>38</v>
      </c>
    </row>
    <row r="6496" spans="1:19" ht="26.25" hidden="1" customHeight="1" x14ac:dyDescent="0.25">
      <c r="A6496" s="10">
        <f>+SUBTOTAL(103,$B$5:B6496)</f>
        <v>3060</v>
      </c>
      <c r="B6496" s="4" t="s">
        <v>4627</v>
      </c>
      <c r="C6496" s="4" t="s">
        <v>9726</v>
      </c>
      <c r="D6496" s="4" t="s">
        <v>1147</v>
      </c>
      <c r="E6496" s="4" t="s">
        <v>65</v>
      </c>
      <c r="F6496" s="16" t="s">
        <v>23</v>
      </c>
      <c r="G6496" s="17"/>
      <c r="H6496" s="7">
        <v>11000</v>
      </c>
      <c r="I6496" s="7">
        <v>315.7</v>
      </c>
      <c r="J6496" s="7">
        <v>0</v>
      </c>
      <c r="K6496" s="7">
        <v>334.4</v>
      </c>
      <c r="L6496" s="7">
        <v>0</v>
      </c>
      <c r="M6496" s="7">
        <v>25</v>
      </c>
      <c r="N6496" s="7">
        <v>0</v>
      </c>
      <c r="O6496" s="7"/>
      <c r="P6496" s="7">
        <v>1500</v>
      </c>
      <c r="Q6496" s="7">
        <v>2175.1</v>
      </c>
      <c r="R6496" s="7">
        <f>H6496-Q6496</f>
        <v>8824.9</v>
      </c>
      <c r="S6496" s="4" t="s">
        <v>38</v>
      </c>
    </row>
    <row r="6497" spans="1:19" ht="26.25" hidden="1" customHeight="1" x14ac:dyDescent="0.25">
      <c r="A6497" s="10">
        <f>+SUBTOTAL(103,$B$5:B6497)</f>
        <v>3060</v>
      </c>
      <c r="B6497" s="4" t="s">
        <v>1240</v>
      </c>
      <c r="C6497" s="4" t="s">
        <v>9732</v>
      </c>
      <c r="D6497" s="4" t="s">
        <v>3583</v>
      </c>
      <c r="E6497" s="4" t="s">
        <v>338</v>
      </c>
      <c r="F6497" s="16" t="s">
        <v>23</v>
      </c>
      <c r="G6497" s="17"/>
      <c r="H6497" s="7">
        <v>11000</v>
      </c>
      <c r="I6497" s="7">
        <v>315.7</v>
      </c>
      <c r="J6497" s="7">
        <v>0</v>
      </c>
      <c r="K6497" s="7">
        <v>334.4</v>
      </c>
      <c r="L6497" s="7">
        <v>0</v>
      </c>
      <c r="M6497" s="7">
        <v>25</v>
      </c>
      <c r="N6497" s="7">
        <v>0</v>
      </c>
      <c r="O6497" s="7"/>
      <c r="P6497" s="7">
        <v>3335.04</v>
      </c>
      <c r="Q6497" s="7">
        <v>4010.14</v>
      </c>
      <c r="R6497" s="7">
        <f>H6497-Q6497</f>
        <v>6989.8600000000006</v>
      </c>
      <c r="S6497" s="4" t="s">
        <v>38</v>
      </c>
    </row>
    <row r="6498" spans="1:19" ht="26.25" customHeight="1" x14ac:dyDescent="0.25">
      <c r="A6498" s="10">
        <f>+SUBTOTAL(103,$B$5:B6498)</f>
        <v>3061</v>
      </c>
      <c r="B6498" s="4" t="s">
        <v>1240</v>
      </c>
      <c r="C6498" s="4" t="s">
        <v>9733</v>
      </c>
      <c r="D6498" s="4" t="s">
        <v>3593</v>
      </c>
      <c r="E6498" s="4" t="s">
        <v>150</v>
      </c>
      <c r="F6498" s="16" t="s">
        <v>23</v>
      </c>
      <c r="G6498" s="17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675.1</v>
      </c>
      <c r="R6498" s="7">
        <f>H6498-Q6498</f>
        <v>10324.9</v>
      </c>
      <c r="S6498" s="4" t="s">
        <v>38</v>
      </c>
    </row>
    <row r="6499" spans="1:19" ht="26.25" customHeight="1" x14ac:dyDescent="0.25">
      <c r="A6499" s="10">
        <f>+SUBTOTAL(103,$B$5:B6499)</f>
        <v>3062</v>
      </c>
      <c r="B6499" s="4" t="s">
        <v>1240</v>
      </c>
      <c r="C6499" s="4" t="s">
        <v>9735</v>
      </c>
      <c r="D6499" s="4" t="s">
        <v>3623</v>
      </c>
      <c r="E6499" s="4" t="s">
        <v>1069</v>
      </c>
      <c r="F6499" s="16" t="s">
        <v>23</v>
      </c>
      <c r="G6499" s="17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0</v>
      </c>
      <c r="O6499" s="7"/>
      <c r="P6499" s="7">
        <v>3054.13</v>
      </c>
      <c r="Q6499" s="7">
        <v>3729.23</v>
      </c>
      <c r="R6499" s="7">
        <f>H6499-Q6499</f>
        <v>7270.77</v>
      </c>
      <c r="S6499" s="4" t="s">
        <v>38</v>
      </c>
    </row>
    <row r="6500" spans="1:19" ht="26.25" customHeight="1" x14ac:dyDescent="0.25">
      <c r="A6500" s="10">
        <f>+SUBTOTAL(103,$B$5:B6500)</f>
        <v>3063</v>
      </c>
      <c r="B6500" s="4" t="s">
        <v>1240</v>
      </c>
      <c r="C6500" s="4" t="s">
        <v>9737</v>
      </c>
      <c r="D6500" s="4" t="s">
        <v>3623</v>
      </c>
      <c r="E6500" s="4" t="s">
        <v>345</v>
      </c>
      <c r="F6500" s="16" t="s">
        <v>23</v>
      </c>
      <c r="G6500" s="17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f>H6500-Q6500</f>
        <v>10324.9</v>
      </c>
      <c r="S6500" s="4" t="s">
        <v>38</v>
      </c>
    </row>
    <row r="6501" spans="1:19" ht="26.25" hidden="1" customHeight="1" x14ac:dyDescent="0.25">
      <c r="A6501" s="10">
        <f>+SUBTOTAL(103,$B$5:B6501)</f>
        <v>3063</v>
      </c>
      <c r="B6501" s="4" t="s">
        <v>3499</v>
      </c>
      <c r="C6501" s="4" t="s">
        <v>9740</v>
      </c>
      <c r="D6501" s="4" t="s">
        <v>3623</v>
      </c>
      <c r="E6501" s="4" t="s">
        <v>65</v>
      </c>
      <c r="F6501" s="16" t="s">
        <v>23</v>
      </c>
      <c r="G6501" s="17"/>
      <c r="H6501" s="7">
        <v>11000</v>
      </c>
      <c r="I6501" s="7">
        <v>315.7</v>
      </c>
      <c r="J6501" s="7">
        <v>0</v>
      </c>
      <c r="K6501" s="7">
        <v>334.4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675.1</v>
      </c>
      <c r="R6501" s="7">
        <f>H6501-Q6501</f>
        <v>10324.9</v>
      </c>
      <c r="S6501" s="4" t="s">
        <v>38</v>
      </c>
    </row>
    <row r="6502" spans="1:19" ht="26.25" hidden="1" customHeight="1" x14ac:dyDescent="0.25">
      <c r="A6502" s="10">
        <f>+SUBTOTAL(103,$B$5:B6502)</f>
        <v>3063</v>
      </c>
      <c r="B6502" s="4" t="s">
        <v>1243</v>
      </c>
      <c r="C6502" s="4" t="s">
        <v>9745</v>
      </c>
      <c r="D6502" s="4" t="s">
        <v>3623</v>
      </c>
      <c r="E6502" s="4" t="s">
        <v>65</v>
      </c>
      <c r="F6502" s="16" t="s">
        <v>23</v>
      </c>
      <c r="G6502" s="17"/>
      <c r="H6502" s="7">
        <v>11000</v>
      </c>
      <c r="I6502" s="7">
        <v>315.7</v>
      </c>
      <c r="J6502" s="7">
        <v>0</v>
      </c>
      <c r="K6502" s="7">
        <v>334.4</v>
      </c>
      <c r="L6502" s="7">
        <v>0</v>
      </c>
      <c r="M6502" s="7">
        <v>25</v>
      </c>
      <c r="N6502" s="7">
        <v>0</v>
      </c>
      <c r="O6502" s="7"/>
      <c r="P6502" s="7">
        <v>2791.24</v>
      </c>
      <c r="Q6502" s="7">
        <v>3466.34</v>
      </c>
      <c r="R6502" s="7">
        <f>H6502-Q6502</f>
        <v>7533.66</v>
      </c>
      <c r="S6502" s="4" t="s">
        <v>38</v>
      </c>
    </row>
    <row r="6503" spans="1:19" ht="26.25" customHeight="1" x14ac:dyDescent="0.25">
      <c r="A6503" s="10">
        <f>+SUBTOTAL(103,$B$5:B6503)</f>
        <v>3064</v>
      </c>
      <c r="B6503" s="4" t="s">
        <v>5475</v>
      </c>
      <c r="C6503" s="4" t="s">
        <v>7932</v>
      </c>
      <c r="D6503" s="4" t="s">
        <v>3623</v>
      </c>
      <c r="E6503" s="4" t="s">
        <v>150</v>
      </c>
      <c r="F6503" s="16" t="s">
        <v>23</v>
      </c>
      <c r="G6503" s="17"/>
      <c r="H6503" s="7">
        <v>11000</v>
      </c>
      <c r="I6503" s="7">
        <v>315.7</v>
      </c>
      <c r="J6503" s="7">
        <v>0</v>
      </c>
      <c r="K6503" s="7">
        <v>334.4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675.1</v>
      </c>
      <c r="R6503" s="7">
        <f>H6503-Q6503</f>
        <v>10324.9</v>
      </c>
      <c r="S6503" s="4" t="s">
        <v>38</v>
      </c>
    </row>
    <row r="6504" spans="1:19" ht="26.25" hidden="1" customHeight="1" x14ac:dyDescent="0.25">
      <c r="A6504" s="10">
        <f>+SUBTOTAL(103,$B$5:B6504)</f>
        <v>3064</v>
      </c>
      <c r="B6504" s="4" t="s">
        <v>4628</v>
      </c>
      <c r="C6504" s="4" t="s">
        <v>6015</v>
      </c>
      <c r="D6504" s="4" t="s">
        <v>3019</v>
      </c>
      <c r="E6504" s="4" t="s">
        <v>61</v>
      </c>
      <c r="F6504" s="16" t="s">
        <v>23</v>
      </c>
      <c r="G6504" s="17"/>
      <c r="H6504" s="7">
        <v>11000</v>
      </c>
      <c r="I6504" s="7">
        <v>315.7</v>
      </c>
      <c r="J6504" s="7">
        <v>0</v>
      </c>
      <c r="K6504" s="7">
        <v>334.4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675.1</v>
      </c>
      <c r="R6504" s="7">
        <f>H6504-Q6504</f>
        <v>10324.9</v>
      </c>
      <c r="S6504" s="4" t="s">
        <v>38</v>
      </c>
    </row>
    <row r="6505" spans="1:19" ht="26.25" hidden="1" customHeight="1" x14ac:dyDescent="0.25">
      <c r="A6505" s="10">
        <f>+SUBTOTAL(103,$B$5:B6505)</f>
        <v>3064</v>
      </c>
      <c r="B6505" s="4" t="s">
        <v>1740</v>
      </c>
      <c r="C6505" s="4" t="s">
        <v>9758</v>
      </c>
      <c r="D6505" s="4" t="s">
        <v>3623</v>
      </c>
      <c r="E6505" s="4" t="s">
        <v>52</v>
      </c>
      <c r="F6505" s="16" t="s">
        <v>46</v>
      </c>
      <c r="G6505" s="17"/>
      <c r="H6505" s="7">
        <v>11000</v>
      </c>
      <c r="I6505" s="7">
        <v>315.7</v>
      </c>
      <c r="J6505" s="7">
        <v>0</v>
      </c>
      <c r="K6505" s="7">
        <v>334.4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675.1</v>
      </c>
      <c r="R6505" s="7">
        <f>H6505-Q6505</f>
        <v>10324.9</v>
      </c>
      <c r="S6505" s="4" t="s">
        <v>38</v>
      </c>
    </row>
    <row r="6506" spans="1:19" ht="26.25" hidden="1" customHeight="1" x14ac:dyDescent="0.25">
      <c r="A6506" s="10">
        <f>+SUBTOTAL(103,$B$5:B6506)</f>
        <v>3064</v>
      </c>
      <c r="B6506" s="4" t="s">
        <v>4629</v>
      </c>
      <c r="C6506" s="4" t="s">
        <v>9759</v>
      </c>
      <c r="D6506" s="4" t="s">
        <v>3623</v>
      </c>
      <c r="E6506" s="4" t="s">
        <v>61</v>
      </c>
      <c r="F6506" s="16" t="s">
        <v>23</v>
      </c>
      <c r="G6506" s="17"/>
      <c r="H6506" s="7">
        <v>11000</v>
      </c>
      <c r="I6506" s="7">
        <v>315.7</v>
      </c>
      <c r="J6506" s="7">
        <v>0</v>
      </c>
      <c r="K6506" s="7">
        <v>334.4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675.1</v>
      </c>
      <c r="R6506" s="7">
        <f>H6506-Q6506</f>
        <v>10324.9</v>
      </c>
      <c r="S6506" s="4" t="s">
        <v>38</v>
      </c>
    </row>
    <row r="6507" spans="1:19" ht="26.25" customHeight="1" x14ac:dyDescent="0.25">
      <c r="A6507" s="10">
        <f>+SUBTOTAL(103,$B$5:B6507)</f>
        <v>3065</v>
      </c>
      <c r="B6507" s="4" t="s">
        <v>4630</v>
      </c>
      <c r="C6507" s="4" t="s">
        <v>9761</v>
      </c>
      <c r="D6507" s="4" t="s">
        <v>3623</v>
      </c>
      <c r="E6507" s="4" t="s">
        <v>129</v>
      </c>
      <c r="F6507" s="16" t="s">
        <v>23</v>
      </c>
      <c r="G6507" s="17"/>
      <c r="H6507" s="7">
        <v>11000</v>
      </c>
      <c r="I6507" s="7">
        <v>315.7</v>
      </c>
      <c r="J6507" s="7">
        <v>0</v>
      </c>
      <c r="K6507" s="7">
        <v>334.4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675.1</v>
      </c>
      <c r="R6507" s="7">
        <f>H6507-Q6507</f>
        <v>10324.9</v>
      </c>
      <c r="S6507" s="4" t="s">
        <v>38</v>
      </c>
    </row>
    <row r="6508" spans="1:19" ht="26.25" hidden="1" customHeight="1" x14ac:dyDescent="0.25">
      <c r="A6508" s="10">
        <f>+SUBTOTAL(103,$B$5:B6508)</f>
        <v>3065</v>
      </c>
      <c r="B6508" s="4" t="s">
        <v>1247</v>
      </c>
      <c r="C6508" s="4" t="s">
        <v>9767</v>
      </c>
      <c r="D6508" s="4" t="s">
        <v>3019</v>
      </c>
      <c r="E6508" s="4" t="s">
        <v>338</v>
      </c>
      <c r="F6508" s="16" t="s">
        <v>23</v>
      </c>
      <c r="G6508" s="17" t="s">
        <v>11704</v>
      </c>
      <c r="H6508" s="7">
        <v>11000</v>
      </c>
      <c r="I6508" s="7">
        <v>315.7</v>
      </c>
      <c r="J6508" s="7">
        <v>0</v>
      </c>
      <c r="K6508" s="7">
        <v>334.4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675.1</v>
      </c>
      <c r="R6508" s="7">
        <f>H6508-Q6508</f>
        <v>10324.9</v>
      </c>
      <c r="S6508" s="4" t="s">
        <v>38</v>
      </c>
    </row>
    <row r="6509" spans="1:19" ht="26.25" hidden="1" customHeight="1" x14ac:dyDescent="0.25">
      <c r="A6509" s="10">
        <f>+SUBTOTAL(103,$B$5:B6509)</f>
        <v>3065</v>
      </c>
      <c r="B6509" s="4" t="s">
        <v>4631</v>
      </c>
      <c r="C6509" s="4" t="s">
        <v>9772</v>
      </c>
      <c r="D6509" s="4" t="s">
        <v>1147</v>
      </c>
      <c r="E6509" s="4" t="s">
        <v>55</v>
      </c>
      <c r="F6509" s="16" t="s">
        <v>23</v>
      </c>
      <c r="G6509" s="17"/>
      <c r="H6509" s="7">
        <v>11000</v>
      </c>
      <c r="I6509" s="7">
        <v>315.7</v>
      </c>
      <c r="J6509" s="7">
        <v>0</v>
      </c>
      <c r="K6509" s="7">
        <v>334.4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675.1</v>
      </c>
      <c r="R6509" s="7">
        <f>H6509-Q6509</f>
        <v>10324.9</v>
      </c>
      <c r="S6509" s="4" t="s">
        <v>38</v>
      </c>
    </row>
    <row r="6510" spans="1:19" ht="26.25" hidden="1" customHeight="1" x14ac:dyDescent="0.25">
      <c r="A6510" s="10">
        <f>+SUBTOTAL(103,$B$5:B6510)</f>
        <v>3065</v>
      </c>
      <c r="B6510" s="4" t="s">
        <v>4631</v>
      </c>
      <c r="C6510" s="4" t="s">
        <v>9773</v>
      </c>
      <c r="D6510" s="4" t="s">
        <v>3019</v>
      </c>
      <c r="E6510" s="4" t="s">
        <v>59</v>
      </c>
      <c r="F6510" s="16" t="s">
        <v>23</v>
      </c>
      <c r="G6510" s="17"/>
      <c r="H6510" s="7">
        <v>11000</v>
      </c>
      <c r="I6510" s="7">
        <v>315.7</v>
      </c>
      <c r="J6510" s="7">
        <v>0</v>
      </c>
      <c r="K6510" s="7">
        <v>334.4</v>
      </c>
      <c r="L6510" s="7">
        <v>0</v>
      </c>
      <c r="M6510" s="7">
        <v>25</v>
      </c>
      <c r="N6510" s="7">
        <v>0</v>
      </c>
      <c r="O6510" s="7"/>
      <c r="P6510" s="7">
        <v>8773.92</v>
      </c>
      <c r="Q6510" s="7">
        <v>9449.02</v>
      </c>
      <c r="R6510" s="7">
        <f>H6510-Q6510</f>
        <v>1550.9799999999996</v>
      </c>
      <c r="S6510" s="4" t="s">
        <v>38</v>
      </c>
    </row>
    <row r="6511" spans="1:19" ht="26.25" hidden="1" customHeight="1" x14ac:dyDescent="0.25">
      <c r="A6511" s="10">
        <f>+SUBTOTAL(103,$B$5:B6511)</f>
        <v>3065</v>
      </c>
      <c r="B6511" s="4" t="s">
        <v>4631</v>
      </c>
      <c r="C6511" s="4" t="s">
        <v>9774</v>
      </c>
      <c r="D6511" s="4" t="s">
        <v>3623</v>
      </c>
      <c r="E6511" s="4" t="s">
        <v>63</v>
      </c>
      <c r="F6511" s="16" t="s">
        <v>23</v>
      </c>
      <c r="G6511" s="17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675.1</v>
      </c>
      <c r="R6511" s="7">
        <f>H6511-Q6511</f>
        <v>10324.9</v>
      </c>
      <c r="S6511" s="4" t="s">
        <v>38</v>
      </c>
    </row>
    <row r="6512" spans="1:19" ht="26.25" customHeight="1" x14ac:dyDescent="0.25">
      <c r="A6512" s="10">
        <f>+SUBTOTAL(103,$B$5:B6512)</f>
        <v>3066</v>
      </c>
      <c r="B6512" s="4" t="s">
        <v>4632</v>
      </c>
      <c r="C6512" s="4" t="s">
        <v>7075</v>
      </c>
      <c r="D6512" s="4" t="s">
        <v>3623</v>
      </c>
      <c r="E6512" s="4" t="s">
        <v>129</v>
      </c>
      <c r="F6512" s="16" t="s">
        <v>23</v>
      </c>
      <c r="G6512" s="17"/>
      <c r="H6512" s="7">
        <v>11000</v>
      </c>
      <c r="I6512" s="7">
        <v>315.7</v>
      </c>
      <c r="J6512" s="7">
        <v>0</v>
      </c>
      <c r="K6512" s="7">
        <v>334.4</v>
      </c>
      <c r="L6512" s="7">
        <v>0</v>
      </c>
      <c r="M6512" s="7">
        <v>25</v>
      </c>
      <c r="N6512" s="7">
        <v>0</v>
      </c>
      <c r="O6512" s="7"/>
      <c r="P6512" s="7">
        <v>1829.78</v>
      </c>
      <c r="Q6512" s="7">
        <v>2504.88</v>
      </c>
      <c r="R6512" s="7">
        <f>H6512-Q6512</f>
        <v>8495.119999999999</v>
      </c>
      <c r="S6512" s="4" t="s">
        <v>38</v>
      </c>
    </row>
    <row r="6513" spans="1:19" ht="26.25" hidden="1" customHeight="1" x14ac:dyDescent="0.25">
      <c r="A6513" s="10">
        <f>+SUBTOTAL(103,$B$5:B6513)</f>
        <v>3066</v>
      </c>
      <c r="B6513" s="4" t="s">
        <v>4633</v>
      </c>
      <c r="C6513" s="4" t="s">
        <v>9777</v>
      </c>
      <c r="D6513" s="4" t="s">
        <v>2980</v>
      </c>
      <c r="E6513" s="4" t="s">
        <v>61</v>
      </c>
      <c r="F6513" s="16" t="s">
        <v>23</v>
      </c>
      <c r="G6513" s="17"/>
      <c r="H6513" s="7">
        <v>11000</v>
      </c>
      <c r="I6513" s="7">
        <v>315.7</v>
      </c>
      <c r="J6513" s="7">
        <v>0</v>
      </c>
      <c r="K6513" s="7">
        <v>334.4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675.1</v>
      </c>
      <c r="R6513" s="7">
        <f>H6513-Q6513</f>
        <v>10324.9</v>
      </c>
      <c r="S6513" s="4" t="s">
        <v>38</v>
      </c>
    </row>
    <row r="6514" spans="1:19" ht="26.25" hidden="1" customHeight="1" x14ac:dyDescent="0.25">
      <c r="A6514" s="10">
        <f>+SUBTOTAL(103,$B$5:B6514)</f>
        <v>3066</v>
      </c>
      <c r="B6514" s="4" t="s">
        <v>504</v>
      </c>
      <c r="C6514" s="4" t="s">
        <v>9127</v>
      </c>
      <c r="D6514" s="4" t="s">
        <v>3623</v>
      </c>
      <c r="E6514" s="4" t="s">
        <v>63</v>
      </c>
      <c r="F6514" s="16" t="s">
        <v>23</v>
      </c>
      <c r="G6514" s="17" t="s">
        <v>11704</v>
      </c>
      <c r="H6514" s="7">
        <v>11000</v>
      </c>
      <c r="I6514" s="7">
        <v>315.7</v>
      </c>
      <c r="J6514" s="7">
        <v>0</v>
      </c>
      <c r="K6514" s="7">
        <v>334.4</v>
      </c>
      <c r="L6514" s="7">
        <v>0</v>
      </c>
      <c r="M6514" s="7">
        <v>25</v>
      </c>
      <c r="N6514" s="7">
        <v>0</v>
      </c>
      <c r="O6514" s="7"/>
      <c r="P6514" s="7">
        <v>711.04</v>
      </c>
      <c r="Q6514" s="7">
        <v>1386.14</v>
      </c>
      <c r="R6514" s="7">
        <f>H6514-Q6514</f>
        <v>9613.86</v>
      </c>
      <c r="S6514" s="4" t="s">
        <v>38</v>
      </c>
    </row>
    <row r="6515" spans="1:19" ht="26.25" hidden="1" customHeight="1" x14ac:dyDescent="0.25">
      <c r="A6515" s="10">
        <f>+SUBTOTAL(103,$B$5:B6515)</f>
        <v>3066</v>
      </c>
      <c r="B6515" s="4" t="s">
        <v>1741</v>
      </c>
      <c r="C6515" s="4" t="s">
        <v>9793</v>
      </c>
      <c r="D6515" s="4" t="s">
        <v>1147</v>
      </c>
      <c r="E6515" s="4" t="s">
        <v>55</v>
      </c>
      <c r="F6515" s="16" t="s">
        <v>23</v>
      </c>
      <c r="G6515" s="17"/>
      <c r="H6515" s="7">
        <v>11000</v>
      </c>
      <c r="I6515" s="7">
        <v>315.7</v>
      </c>
      <c r="J6515" s="7">
        <v>0</v>
      </c>
      <c r="K6515" s="7">
        <v>334.4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675.1</v>
      </c>
      <c r="R6515" s="7">
        <f>H6515-Q6515</f>
        <v>10324.9</v>
      </c>
      <c r="S6515" s="4" t="s">
        <v>38</v>
      </c>
    </row>
    <row r="6516" spans="1:19" ht="26.25" customHeight="1" x14ac:dyDescent="0.25">
      <c r="A6516" s="10">
        <f>+SUBTOTAL(103,$B$5:B6516)</f>
        <v>3067</v>
      </c>
      <c r="B6516" s="4" t="s">
        <v>2497</v>
      </c>
      <c r="C6516" s="4" t="s">
        <v>9794</v>
      </c>
      <c r="D6516" s="4" t="s">
        <v>3623</v>
      </c>
      <c r="E6516" s="4" t="s">
        <v>129</v>
      </c>
      <c r="F6516" s="16" t="s">
        <v>23</v>
      </c>
      <c r="G6516" s="17"/>
      <c r="H6516" s="7">
        <v>11000</v>
      </c>
      <c r="I6516" s="7">
        <v>315.7</v>
      </c>
      <c r="J6516" s="7">
        <v>0</v>
      </c>
      <c r="K6516" s="7">
        <v>334.4</v>
      </c>
      <c r="L6516" s="7">
        <v>0</v>
      </c>
      <c r="M6516" s="7">
        <v>25</v>
      </c>
      <c r="N6516" s="7">
        <v>100</v>
      </c>
      <c r="O6516" s="7"/>
      <c r="P6516" s="7">
        <v>880</v>
      </c>
      <c r="Q6516" s="7">
        <v>1655.1</v>
      </c>
      <c r="R6516" s="7">
        <f>H6516-Q6516</f>
        <v>9344.9</v>
      </c>
      <c r="S6516" s="4" t="s">
        <v>38</v>
      </c>
    </row>
    <row r="6517" spans="1:19" ht="26.25" hidden="1" customHeight="1" x14ac:dyDescent="0.25">
      <c r="A6517" s="10">
        <f>+SUBTOTAL(103,$B$5:B6517)</f>
        <v>3067</v>
      </c>
      <c r="B6517" s="4" t="s">
        <v>4634</v>
      </c>
      <c r="C6517" s="4" t="s">
        <v>9797</v>
      </c>
      <c r="D6517" s="4" t="s">
        <v>3623</v>
      </c>
      <c r="E6517" s="4" t="s">
        <v>61</v>
      </c>
      <c r="F6517" s="16" t="s">
        <v>23</v>
      </c>
      <c r="G6517" s="17"/>
      <c r="H6517" s="7">
        <v>11000</v>
      </c>
      <c r="I6517" s="7">
        <v>315.7</v>
      </c>
      <c r="J6517" s="7">
        <v>0</v>
      </c>
      <c r="K6517" s="7">
        <v>334.4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675.1</v>
      </c>
      <c r="R6517" s="7">
        <f>H6517-Q6517</f>
        <v>10324.9</v>
      </c>
      <c r="S6517" s="4" t="s">
        <v>38</v>
      </c>
    </row>
    <row r="6518" spans="1:19" ht="26.25" customHeight="1" x14ac:dyDescent="0.25">
      <c r="A6518" s="10">
        <f>+SUBTOTAL(103,$B$5:B6518)</f>
        <v>3068</v>
      </c>
      <c r="B6518" s="4" t="s">
        <v>1251</v>
      </c>
      <c r="C6518" s="4" t="s">
        <v>5810</v>
      </c>
      <c r="D6518" s="4" t="s">
        <v>3623</v>
      </c>
      <c r="E6518" s="4" t="s">
        <v>129</v>
      </c>
      <c r="F6518" s="16" t="s">
        <v>23</v>
      </c>
      <c r="G6518" s="17" t="s">
        <v>11704</v>
      </c>
      <c r="H6518" s="7">
        <v>11000</v>
      </c>
      <c r="I6518" s="7">
        <v>315.7</v>
      </c>
      <c r="J6518" s="7">
        <v>0</v>
      </c>
      <c r="K6518" s="7">
        <v>334.4</v>
      </c>
      <c r="L6518" s="7">
        <v>0</v>
      </c>
      <c r="M6518" s="7">
        <v>25</v>
      </c>
      <c r="N6518" s="7">
        <v>140</v>
      </c>
      <c r="O6518" s="7"/>
      <c r="P6518" s="7">
        <v>10164.9</v>
      </c>
      <c r="Q6518" s="7">
        <v>10980</v>
      </c>
      <c r="R6518" s="7">
        <f>H6518-Q6518</f>
        <v>20</v>
      </c>
      <c r="S6518" s="4" t="s">
        <v>38</v>
      </c>
    </row>
    <row r="6519" spans="1:19" ht="26.25" hidden="1" customHeight="1" x14ac:dyDescent="0.25">
      <c r="A6519" s="10">
        <f>+SUBTOTAL(103,$B$5:B6519)</f>
        <v>3068</v>
      </c>
      <c r="B6519" s="4" t="s">
        <v>4635</v>
      </c>
      <c r="C6519" s="4" t="s">
        <v>9806</v>
      </c>
      <c r="D6519" s="4" t="s">
        <v>3623</v>
      </c>
      <c r="E6519" s="4" t="s">
        <v>59</v>
      </c>
      <c r="F6519" s="16" t="s">
        <v>23</v>
      </c>
      <c r="G6519" s="17"/>
      <c r="H6519" s="7">
        <v>11000</v>
      </c>
      <c r="I6519" s="7">
        <v>315.7</v>
      </c>
      <c r="J6519" s="7">
        <v>0</v>
      </c>
      <c r="K6519" s="7">
        <v>334.4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675.1</v>
      </c>
      <c r="R6519" s="7">
        <f>H6519-Q6519</f>
        <v>10324.9</v>
      </c>
      <c r="S6519" s="4" t="s">
        <v>38</v>
      </c>
    </row>
    <row r="6520" spans="1:19" ht="26.25" customHeight="1" x14ac:dyDescent="0.25">
      <c r="A6520" s="10">
        <f>+SUBTOTAL(103,$B$5:B6520)</f>
        <v>3069</v>
      </c>
      <c r="B6520" s="4" t="s">
        <v>4636</v>
      </c>
      <c r="C6520" s="4" t="s">
        <v>9807</v>
      </c>
      <c r="D6520" s="4" t="s">
        <v>3623</v>
      </c>
      <c r="E6520" s="4" t="s">
        <v>126</v>
      </c>
      <c r="F6520" s="16" t="s">
        <v>23</v>
      </c>
      <c r="G6520" s="17"/>
      <c r="H6520" s="7">
        <v>11000</v>
      </c>
      <c r="I6520" s="7">
        <v>315.7</v>
      </c>
      <c r="J6520" s="7">
        <v>0</v>
      </c>
      <c r="K6520" s="7">
        <v>334.4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675.1</v>
      </c>
      <c r="R6520" s="7">
        <f>H6520-Q6520</f>
        <v>10324.9</v>
      </c>
      <c r="S6520" s="4" t="s">
        <v>38</v>
      </c>
    </row>
    <row r="6521" spans="1:19" ht="26.25" hidden="1" customHeight="1" x14ac:dyDescent="0.25">
      <c r="A6521" s="10">
        <f>+SUBTOTAL(103,$B$5:B6521)</f>
        <v>3069</v>
      </c>
      <c r="B6521" s="4" t="s">
        <v>4637</v>
      </c>
      <c r="C6521" s="4" t="s">
        <v>9809</v>
      </c>
      <c r="D6521" s="4" t="s">
        <v>2454</v>
      </c>
      <c r="E6521" s="4" t="s">
        <v>61</v>
      </c>
      <c r="F6521" s="16" t="s">
        <v>23</v>
      </c>
      <c r="G6521" s="17"/>
      <c r="H6521" s="7">
        <v>11000</v>
      </c>
      <c r="I6521" s="7">
        <v>315.7</v>
      </c>
      <c r="J6521" s="7">
        <v>0</v>
      </c>
      <c r="K6521" s="7">
        <v>334.4</v>
      </c>
      <c r="L6521" s="7">
        <v>1715.46</v>
      </c>
      <c r="M6521" s="7">
        <v>25</v>
      </c>
      <c r="N6521" s="7">
        <v>0</v>
      </c>
      <c r="O6521" s="7"/>
      <c r="P6521" s="7">
        <v>0</v>
      </c>
      <c r="Q6521" s="7">
        <v>2390.56</v>
      </c>
      <c r="R6521" s="7">
        <f>H6521-Q6521</f>
        <v>8609.44</v>
      </c>
      <c r="S6521" s="4" t="s">
        <v>38</v>
      </c>
    </row>
    <row r="6522" spans="1:19" ht="26.25" hidden="1" customHeight="1" x14ac:dyDescent="0.25">
      <c r="A6522" s="10">
        <f>+SUBTOTAL(103,$B$5:B6522)</f>
        <v>3069</v>
      </c>
      <c r="B6522" s="4" t="s">
        <v>2081</v>
      </c>
      <c r="C6522" s="4" t="s">
        <v>6323</v>
      </c>
      <c r="D6522" s="4" t="s">
        <v>3623</v>
      </c>
      <c r="E6522" s="4" t="s">
        <v>55</v>
      </c>
      <c r="F6522" s="16" t="s">
        <v>23</v>
      </c>
      <c r="G6522" s="17"/>
      <c r="H6522" s="7">
        <v>11000</v>
      </c>
      <c r="I6522" s="7">
        <v>315.7</v>
      </c>
      <c r="J6522" s="7">
        <v>0</v>
      </c>
      <c r="K6522" s="7">
        <v>334.4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675.1</v>
      </c>
      <c r="R6522" s="7">
        <f>H6522-Q6522</f>
        <v>10324.9</v>
      </c>
      <c r="S6522" s="4" t="s">
        <v>38</v>
      </c>
    </row>
    <row r="6523" spans="1:19" ht="26.25" hidden="1" customHeight="1" x14ac:dyDescent="0.25">
      <c r="A6523" s="10">
        <f>+SUBTOTAL(103,$B$5:B6523)</f>
        <v>3069</v>
      </c>
      <c r="B6523" s="4" t="s">
        <v>2081</v>
      </c>
      <c r="C6523" s="4" t="s">
        <v>6937</v>
      </c>
      <c r="D6523" s="4" t="s">
        <v>1260</v>
      </c>
      <c r="E6523" s="4" t="s">
        <v>57</v>
      </c>
      <c r="F6523" s="16" t="s">
        <v>23</v>
      </c>
      <c r="G6523" s="17"/>
      <c r="H6523" s="7">
        <v>11000</v>
      </c>
      <c r="I6523" s="7">
        <v>315.7</v>
      </c>
      <c r="J6523" s="7">
        <v>0</v>
      </c>
      <c r="K6523" s="7">
        <v>334.4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675.1</v>
      </c>
      <c r="R6523" s="7">
        <f>H6523-Q6523</f>
        <v>10324.9</v>
      </c>
      <c r="S6523" s="4" t="s">
        <v>38</v>
      </c>
    </row>
    <row r="6524" spans="1:19" ht="26.25" hidden="1" customHeight="1" x14ac:dyDescent="0.25">
      <c r="A6524" s="10">
        <f>+SUBTOTAL(103,$B$5:B6524)</f>
        <v>3069</v>
      </c>
      <c r="B6524" s="4" t="s">
        <v>1256</v>
      </c>
      <c r="C6524" s="4" t="s">
        <v>9827</v>
      </c>
      <c r="D6524" s="4" t="s">
        <v>3019</v>
      </c>
      <c r="E6524" s="4" t="s">
        <v>61</v>
      </c>
      <c r="F6524" s="16" t="s">
        <v>23</v>
      </c>
      <c r="G6524" s="17"/>
      <c r="H6524" s="7">
        <v>11000</v>
      </c>
      <c r="I6524" s="7">
        <v>315.7</v>
      </c>
      <c r="J6524" s="7">
        <v>0</v>
      </c>
      <c r="K6524" s="7">
        <v>334.4</v>
      </c>
      <c r="L6524" s="7">
        <v>0</v>
      </c>
      <c r="M6524" s="7">
        <v>25</v>
      </c>
      <c r="N6524" s="7">
        <v>0</v>
      </c>
      <c r="O6524" s="7"/>
      <c r="P6524" s="7">
        <v>830</v>
      </c>
      <c r="Q6524" s="7">
        <v>1505.1</v>
      </c>
      <c r="R6524" s="7">
        <f>H6524-Q6524</f>
        <v>9494.9</v>
      </c>
      <c r="S6524" s="4" t="s">
        <v>38</v>
      </c>
    </row>
    <row r="6525" spans="1:19" ht="26.25" hidden="1" customHeight="1" x14ac:dyDescent="0.25">
      <c r="A6525" s="10">
        <f>+SUBTOTAL(103,$B$5:B6525)</f>
        <v>3069</v>
      </c>
      <c r="B6525" s="4" t="s">
        <v>4638</v>
      </c>
      <c r="C6525" s="4" t="s">
        <v>6735</v>
      </c>
      <c r="D6525" s="4" t="s">
        <v>3623</v>
      </c>
      <c r="E6525" s="4" t="s">
        <v>63</v>
      </c>
      <c r="F6525" s="16" t="s">
        <v>23</v>
      </c>
      <c r="G6525" s="17"/>
      <c r="H6525" s="7">
        <v>11000</v>
      </c>
      <c r="I6525" s="7">
        <v>315.7</v>
      </c>
      <c r="J6525" s="7">
        <v>0</v>
      </c>
      <c r="K6525" s="7">
        <v>334.4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675.1</v>
      </c>
      <c r="R6525" s="7">
        <f>H6525-Q6525</f>
        <v>10324.9</v>
      </c>
      <c r="S6525" s="4" t="s">
        <v>38</v>
      </c>
    </row>
    <row r="6526" spans="1:19" ht="26.25" hidden="1" customHeight="1" x14ac:dyDescent="0.25">
      <c r="A6526" s="10">
        <f>+SUBTOTAL(103,$B$5:B6526)</f>
        <v>3069</v>
      </c>
      <c r="B6526" s="4" t="s">
        <v>4638</v>
      </c>
      <c r="C6526" s="4" t="s">
        <v>9832</v>
      </c>
      <c r="D6526" s="4" t="s">
        <v>3623</v>
      </c>
      <c r="E6526" s="4" t="s">
        <v>65</v>
      </c>
      <c r="F6526" s="16" t="s">
        <v>23</v>
      </c>
      <c r="G6526" s="17"/>
      <c r="H6526" s="7">
        <v>11000</v>
      </c>
      <c r="I6526" s="7">
        <v>315.7</v>
      </c>
      <c r="J6526" s="7">
        <v>0</v>
      </c>
      <c r="K6526" s="7">
        <v>334.4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675.1</v>
      </c>
      <c r="R6526" s="7">
        <f>H6526-Q6526</f>
        <v>10324.9</v>
      </c>
      <c r="S6526" s="4" t="s">
        <v>38</v>
      </c>
    </row>
    <row r="6527" spans="1:19" ht="26.25" hidden="1" customHeight="1" x14ac:dyDescent="0.25">
      <c r="A6527" s="10">
        <f>+SUBTOTAL(103,$B$5:B6527)</f>
        <v>3069</v>
      </c>
      <c r="B6527" s="4" t="s">
        <v>4639</v>
      </c>
      <c r="C6527" s="4" t="s">
        <v>9833</v>
      </c>
      <c r="D6527" s="4" t="s">
        <v>433</v>
      </c>
      <c r="E6527" s="4" t="s">
        <v>63</v>
      </c>
      <c r="F6527" s="16" t="s">
        <v>23</v>
      </c>
      <c r="G6527" s="17" t="s">
        <v>11704</v>
      </c>
      <c r="H6527" s="7">
        <v>11000</v>
      </c>
      <c r="I6527" s="7">
        <v>315.7</v>
      </c>
      <c r="J6527" s="7">
        <v>0</v>
      </c>
      <c r="K6527" s="7">
        <v>334.4</v>
      </c>
      <c r="L6527" s="7">
        <v>0</v>
      </c>
      <c r="M6527" s="7">
        <v>25</v>
      </c>
      <c r="N6527" s="7">
        <v>0</v>
      </c>
      <c r="O6527" s="7"/>
      <c r="P6527" s="7">
        <v>355.52</v>
      </c>
      <c r="Q6527" s="7">
        <v>1030.6199999999999</v>
      </c>
      <c r="R6527" s="7">
        <f>H6527-Q6527</f>
        <v>9969.380000000001</v>
      </c>
      <c r="S6527" s="4" t="s">
        <v>38</v>
      </c>
    </row>
    <row r="6528" spans="1:19" ht="26.25" hidden="1" customHeight="1" x14ac:dyDescent="0.25">
      <c r="A6528" s="10">
        <f>+SUBTOTAL(103,$B$5:B6528)</f>
        <v>3069</v>
      </c>
      <c r="B6528" s="4" t="s">
        <v>4640</v>
      </c>
      <c r="C6528" s="4" t="s">
        <v>5966</v>
      </c>
      <c r="D6528" s="4" t="s">
        <v>3623</v>
      </c>
      <c r="E6528" s="4" t="s">
        <v>63</v>
      </c>
      <c r="F6528" s="16" t="s">
        <v>23</v>
      </c>
      <c r="G6528" s="17"/>
      <c r="H6528" s="7">
        <v>11000</v>
      </c>
      <c r="I6528" s="7">
        <v>315.7</v>
      </c>
      <c r="J6528" s="7">
        <v>0</v>
      </c>
      <c r="K6528" s="7">
        <v>334.4</v>
      </c>
      <c r="L6528" s="7">
        <v>0</v>
      </c>
      <c r="M6528" s="7">
        <v>25</v>
      </c>
      <c r="N6528" s="7">
        <v>0</v>
      </c>
      <c r="O6528" s="7"/>
      <c r="P6528" s="7">
        <v>355.52</v>
      </c>
      <c r="Q6528" s="7">
        <v>1030.6199999999999</v>
      </c>
      <c r="R6528" s="7">
        <f>H6528-Q6528</f>
        <v>9969.380000000001</v>
      </c>
      <c r="S6528" s="4" t="s">
        <v>38</v>
      </c>
    </row>
    <row r="6529" spans="1:19" ht="26.25" hidden="1" customHeight="1" x14ac:dyDescent="0.25">
      <c r="A6529" s="10">
        <f>+SUBTOTAL(103,$B$5:B6529)</f>
        <v>3069</v>
      </c>
      <c r="B6529" s="4" t="s">
        <v>4641</v>
      </c>
      <c r="C6529" s="4" t="s">
        <v>9839</v>
      </c>
      <c r="D6529" s="4" t="s">
        <v>2356</v>
      </c>
      <c r="E6529" s="4" t="s">
        <v>63</v>
      </c>
      <c r="F6529" s="16" t="s">
        <v>23</v>
      </c>
      <c r="G6529" s="17" t="s">
        <v>11704</v>
      </c>
      <c r="H6529" s="7">
        <v>11000</v>
      </c>
      <c r="I6529" s="7">
        <v>315.7</v>
      </c>
      <c r="J6529" s="7">
        <v>0</v>
      </c>
      <c r="K6529" s="7">
        <v>334.4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675.1</v>
      </c>
      <c r="R6529" s="7">
        <f>H6529-Q6529</f>
        <v>10324.9</v>
      </c>
      <c r="S6529" s="4" t="s">
        <v>38</v>
      </c>
    </row>
    <row r="6530" spans="1:19" ht="26.25" hidden="1" customHeight="1" x14ac:dyDescent="0.25">
      <c r="A6530" s="10">
        <f>+SUBTOTAL(103,$B$5:B6530)</f>
        <v>3069</v>
      </c>
      <c r="B6530" s="4" t="s">
        <v>4642</v>
      </c>
      <c r="C6530" s="4" t="s">
        <v>9840</v>
      </c>
      <c r="D6530" s="4" t="s">
        <v>3152</v>
      </c>
      <c r="E6530" s="4" t="s">
        <v>59</v>
      </c>
      <c r="F6530" s="16" t="s">
        <v>23</v>
      </c>
      <c r="G6530" s="17"/>
      <c r="H6530" s="7">
        <v>11000</v>
      </c>
      <c r="I6530" s="7">
        <v>315.7</v>
      </c>
      <c r="J6530" s="7">
        <v>0</v>
      </c>
      <c r="K6530" s="7">
        <v>334.4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675.1</v>
      </c>
      <c r="R6530" s="7">
        <f>H6530-Q6530</f>
        <v>10324.9</v>
      </c>
      <c r="S6530" s="4" t="s">
        <v>38</v>
      </c>
    </row>
    <row r="6531" spans="1:19" ht="26.25" hidden="1" customHeight="1" x14ac:dyDescent="0.25">
      <c r="A6531" s="10">
        <f>+SUBTOTAL(103,$B$5:B6531)</f>
        <v>3069</v>
      </c>
      <c r="B6531" s="4" t="s">
        <v>4643</v>
      </c>
      <c r="C6531" s="4" t="s">
        <v>9846</v>
      </c>
      <c r="D6531" s="4" t="s">
        <v>3623</v>
      </c>
      <c r="E6531" s="4" t="s">
        <v>57</v>
      </c>
      <c r="F6531" s="16" t="s">
        <v>23</v>
      </c>
      <c r="G6531" s="17"/>
      <c r="H6531" s="7">
        <v>11000</v>
      </c>
      <c r="I6531" s="7">
        <v>315.7</v>
      </c>
      <c r="J6531" s="7">
        <v>0</v>
      </c>
      <c r="K6531" s="7">
        <v>334.4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675.1</v>
      </c>
      <c r="R6531" s="7">
        <f>H6531-Q6531</f>
        <v>10324.9</v>
      </c>
      <c r="S6531" s="4" t="s">
        <v>38</v>
      </c>
    </row>
    <row r="6532" spans="1:19" ht="26.25" hidden="1" customHeight="1" x14ac:dyDescent="0.25">
      <c r="A6532" s="10">
        <f>+SUBTOTAL(103,$B$5:B6532)</f>
        <v>3069</v>
      </c>
      <c r="B6532" s="4" t="s">
        <v>4284</v>
      </c>
      <c r="C6532" s="4" t="s">
        <v>9853</v>
      </c>
      <c r="D6532" s="4" t="s">
        <v>3623</v>
      </c>
      <c r="E6532" s="4" t="s">
        <v>57</v>
      </c>
      <c r="F6532" s="16" t="s">
        <v>23</v>
      </c>
      <c r="G6532" s="17"/>
      <c r="H6532" s="7">
        <v>11000</v>
      </c>
      <c r="I6532" s="7">
        <v>315.7</v>
      </c>
      <c r="J6532" s="7">
        <v>0</v>
      </c>
      <c r="K6532" s="7">
        <v>334.4</v>
      </c>
      <c r="L6532" s="7">
        <v>0</v>
      </c>
      <c r="M6532" s="7">
        <v>25</v>
      </c>
      <c r="N6532" s="7">
        <v>0</v>
      </c>
      <c r="O6532" s="7"/>
      <c r="P6532" s="7">
        <v>711.04</v>
      </c>
      <c r="Q6532" s="7">
        <v>1386.14</v>
      </c>
      <c r="R6532" s="7">
        <f>H6532-Q6532</f>
        <v>9613.86</v>
      </c>
      <c r="S6532" s="4" t="s">
        <v>38</v>
      </c>
    </row>
    <row r="6533" spans="1:19" ht="26.25" hidden="1" customHeight="1" x14ac:dyDescent="0.25">
      <c r="A6533" s="10">
        <f>+SUBTOTAL(103,$B$5:B6533)</f>
        <v>3069</v>
      </c>
      <c r="B6533" s="4" t="s">
        <v>4644</v>
      </c>
      <c r="C6533" s="4" t="s">
        <v>9856</v>
      </c>
      <c r="D6533" s="4" t="s">
        <v>1147</v>
      </c>
      <c r="E6533" s="4" t="s">
        <v>61</v>
      </c>
      <c r="F6533" s="16" t="s">
        <v>23</v>
      </c>
      <c r="G6533" s="17"/>
      <c r="H6533" s="7">
        <v>11000</v>
      </c>
      <c r="I6533" s="7">
        <v>315.7</v>
      </c>
      <c r="J6533" s="7">
        <v>0</v>
      </c>
      <c r="K6533" s="7">
        <v>334.4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675.1</v>
      </c>
      <c r="R6533" s="7">
        <f>H6533-Q6533</f>
        <v>10324.9</v>
      </c>
      <c r="S6533" s="4" t="s">
        <v>38</v>
      </c>
    </row>
    <row r="6534" spans="1:19" ht="26.25" hidden="1" customHeight="1" x14ac:dyDescent="0.25">
      <c r="A6534" s="10">
        <f>+SUBTOTAL(103,$B$5:B6534)</f>
        <v>3069</v>
      </c>
      <c r="B6534" s="4" t="s">
        <v>1745</v>
      </c>
      <c r="C6534" s="4" t="s">
        <v>9871</v>
      </c>
      <c r="D6534" s="4" t="s">
        <v>3623</v>
      </c>
      <c r="E6534" s="4" t="s">
        <v>57</v>
      </c>
      <c r="F6534" s="16" t="s">
        <v>23</v>
      </c>
      <c r="G6534" s="17" t="s">
        <v>11704</v>
      </c>
      <c r="H6534" s="7">
        <v>11000</v>
      </c>
      <c r="I6534" s="7">
        <v>315.7</v>
      </c>
      <c r="J6534" s="7">
        <v>0</v>
      </c>
      <c r="K6534" s="7">
        <v>334.4</v>
      </c>
      <c r="L6534" s="7">
        <v>0</v>
      </c>
      <c r="M6534" s="7">
        <v>25</v>
      </c>
      <c r="N6534" s="7">
        <v>0</v>
      </c>
      <c r="O6534" s="7"/>
      <c r="P6534" s="7">
        <v>3335.04</v>
      </c>
      <c r="Q6534" s="7">
        <v>4010.14</v>
      </c>
      <c r="R6534" s="7">
        <f>H6534-Q6534</f>
        <v>6989.8600000000006</v>
      </c>
      <c r="S6534" s="4" t="s">
        <v>38</v>
      </c>
    </row>
    <row r="6535" spans="1:19" ht="26.25" hidden="1" customHeight="1" x14ac:dyDescent="0.25">
      <c r="A6535" s="10">
        <f>+SUBTOTAL(103,$B$5:B6535)</f>
        <v>3069</v>
      </c>
      <c r="B6535" s="4" t="s">
        <v>3632</v>
      </c>
      <c r="C6535" s="4" t="s">
        <v>9876</v>
      </c>
      <c r="D6535" s="4" t="s">
        <v>433</v>
      </c>
      <c r="E6535" s="4" t="s">
        <v>52</v>
      </c>
      <c r="F6535" s="16" t="s">
        <v>23</v>
      </c>
      <c r="G6535" s="17"/>
      <c r="H6535" s="7">
        <v>11000</v>
      </c>
      <c r="I6535" s="7">
        <v>315.7</v>
      </c>
      <c r="J6535" s="7">
        <v>0</v>
      </c>
      <c r="K6535" s="7">
        <v>334.4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675.1</v>
      </c>
      <c r="R6535" s="7">
        <f>H6535-Q6535</f>
        <v>10324.9</v>
      </c>
      <c r="S6535" s="4" t="s">
        <v>38</v>
      </c>
    </row>
    <row r="6536" spans="1:19" ht="26.25" customHeight="1" x14ac:dyDescent="0.25">
      <c r="A6536" s="10">
        <f>+SUBTOTAL(103,$B$5:B6536)</f>
        <v>3070</v>
      </c>
      <c r="B6536" s="4" t="s">
        <v>4645</v>
      </c>
      <c r="C6536" s="4" t="s">
        <v>593</v>
      </c>
      <c r="D6536" s="4" t="s">
        <v>433</v>
      </c>
      <c r="E6536" s="4" t="s">
        <v>201</v>
      </c>
      <c r="F6536" s="16" t="s">
        <v>23</v>
      </c>
      <c r="G6536" s="17"/>
      <c r="H6536" s="7">
        <v>11000</v>
      </c>
      <c r="I6536" s="7">
        <v>315.7</v>
      </c>
      <c r="J6536" s="7">
        <v>0</v>
      </c>
      <c r="K6536" s="7">
        <v>334.4</v>
      </c>
      <c r="L6536" s="7">
        <v>0</v>
      </c>
      <c r="M6536" s="7">
        <v>25</v>
      </c>
      <c r="N6536" s="7">
        <v>0</v>
      </c>
      <c r="O6536" s="7"/>
      <c r="P6536" s="7">
        <v>3945.12</v>
      </c>
      <c r="Q6536" s="7">
        <v>4620.22</v>
      </c>
      <c r="R6536" s="7">
        <f>H6536-Q6536</f>
        <v>6379.78</v>
      </c>
      <c r="S6536" s="4" t="s">
        <v>38</v>
      </c>
    </row>
    <row r="6537" spans="1:19" ht="26.25" hidden="1" customHeight="1" x14ac:dyDescent="0.25">
      <c r="A6537" s="10">
        <f>+SUBTOTAL(103,$B$5:B6537)</f>
        <v>3070</v>
      </c>
      <c r="B6537" s="4" t="s">
        <v>1265</v>
      </c>
      <c r="C6537" s="4" t="s">
        <v>6095</v>
      </c>
      <c r="D6537" s="4" t="s">
        <v>3019</v>
      </c>
      <c r="E6537" s="4" t="s">
        <v>63</v>
      </c>
      <c r="F6537" s="16" t="s">
        <v>23</v>
      </c>
      <c r="G6537" s="17"/>
      <c r="H6537" s="7">
        <v>11000</v>
      </c>
      <c r="I6537" s="7">
        <v>315.7</v>
      </c>
      <c r="J6537" s="7">
        <v>0</v>
      </c>
      <c r="K6537" s="7">
        <v>334.4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675.1</v>
      </c>
      <c r="R6537" s="7">
        <f>H6537-Q6537</f>
        <v>10324.9</v>
      </c>
      <c r="S6537" s="4" t="s">
        <v>24</v>
      </c>
    </row>
    <row r="6538" spans="1:19" ht="26.25" hidden="1" customHeight="1" x14ac:dyDescent="0.25">
      <c r="A6538" s="10">
        <f>+SUBTOTAL(103,$B$5:B6538)</f>
        <v>3070</v>
      </c>
      <c r="B6538" s="4" t="s">
        <v>1265</v>
      </c>
      <c r="C6538" s="4" t="s">
        <v>9127</v>
      </c>
      <c r="D6538" s="4" t="s">
        <v>3019</v>
      </c>
      <c r="E6538" s="4" t="s">
        <v>338</v>
      </c>
      <c r="F6538" s="16" t="s">
        <v>23</v>
      </c>
      <c r="G6538" s="17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675.1</v>
      </c>
      <c r="R6538" s="7">
        <f>H6538-Q6538</f>
        <v>10324.9</v>
      </c>
      <c r="S6538" s="4" t="s">
        <v>24</v>
      </c>
    </row>
    <row r="6539" spans="1:19" ht="26.25" hidden="1" customHeight="1" x14ac:dyDescent="0.25">
      <c r="A6539" s="10">
        <f>+SUBTOTAL(103,$B$5:B6539)</f>
        <v>3070</v>
      </c>
      <c r="B6539" s="4" t="s">
        <v>4646</v>
      </c>
      <c r="C6539" s="4" t="s">
        <v>9883</v>
      </c>
      <c r="D6539" s="4" t="s">
        <v>3779</v>
      </c>
      <c r="E6539" s="4" t="s">
        <v>61</v>
      </c>
      <c r="F6539" s="16" t="s">
        <v>23</v>
      </c>
      <c r="G6539" s="17"/>
      <c r="H6539" s="7">
        <v>11000</v>
      </c>
      <c r="I6539" s="7">
        <v>315.7</v>
      </c>
      <c r="J6539" s="7">
        <v>0</v>
      </c>
      <c r="K6539" s="7">
        <v>334.4</v>
      </c>
      <c r="L6539" s="7">
        <v>0</v>
      </c>
      <c r="M6539" s="7">
        <v>25</v>
      </c>
      <c r="N6539" s="7">
        <v>0</v>
      </c>
      <c r="O6539" s="7"/>
      <c r="P6539" s="7">
        <v>355.52</v>
      </c>
      <c r="Q6539" s="7">
        <v>1030.6199999999999</v>
      </c>
      <c r="R6539" s="7">
        <f>H6539-Q6539</f>
        <v>9969.380000000001</v>
      </c>
      <c r="S6539" s="4" t="s">
        <v>24</v>
      </c>
    </row>
    <row r="6540" spans="1:19" ht="26.25" hidden="1" customHeight="1" x14ac:dyDescent="0.25">
      <c r="A6540" s="10">
        <f>+SUBTOTAL(103,$B$5:B6540)</f>
        <v>3070</v>
      </c>
      <c r="B6540" s="4" t="s">
        <v>2499</v>
      </c>
      <c r="C6540" s="4" t="s">
        <v>9884</v>
      </c>
      <c r="D6540" s="4" t="s">
        <v>3593</v>
      </c>
      <c r="E6540" s="4" t="s">
        <v>63</v>
      </c>
      <c r="F6540" s="16" t="s">
        <v>23</v>
      </c>
      <c r="G6540" s="17"/>
      <c r="H6540" s="7">
        <v>11000</v>
      </c>
      <c r="I6540" s="7">
        <v>315.7</v>
      </c>
      <c r="J6540" s="7">
        <v>0</v>
      </c>
      <c r="K6540" s="7">
        <v>334.4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675.1</v>
      </c>
      <c r="R6540" s="7">
        <f>H6540-Q6540</f>
        <v>10324.9</v>
      </c>
      <c r="S6540" s="4" t="s">
        <v>24</v>
      </c>
    </row>
    <row r="6541" spans="1:19" ht="26.25" hidden="1" customHeight="1" x14ac:dyDescent="0.25">
      <c r="A6541" s="10">
        <f>+SUBTOTAL(103,$B$5:B6541)</f>
        <v>3070</v>
      </c>
      <c r="B6541" s="4" t="s">
        <v>4647</v>
      </c>
      <c r="C6541" s="4" t="s">
        <v>9896</v>
      </c>
      <c r="D6541" s="4" t="s">
        <v>433</v>
      </c>
      <c r="E6541" s="4" t="s">
        <v>338</v>
      </c>
      <c r="F6541" s="16" t="s">
        <v>23</v>
      </c>
      <c r="G6541" s="17"/>
      <c r="H6541" s="7">
        <v>11000</v>
      </c>
      <c r="I6541" s="7">
        <v>315.7</v>
      </c>
      <c r="J6541" s="7">
        <v>0</v>
      </c>
      <c r="K6541" s="7">
        <v>334.4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675.1</v>
      </c>
      <c r="R6541" s="7">
        <f>H6541-Q6541</f>
        <v>10324.9</v>
      </c>
      <c r="S6541" s="4" t="s">
        <v>38</v>
      </c>
    </row>
    <row r="6542" spans="1:19" ht="26.25" customHeight="1" x14ac:dyDescent="0.25">
      <c r="A6542" s="10">
        <f>+SUBTOTAL(103,$B$5:B6542)</f>
        <v>3071</v>
      </c>
      <c r="B6542" s="4" t="s">
        <v>3040</v>
      </c>
      <c r="C6542" s="4" t="s">
        <v>9898</v>
      </c>
      <c r="D6542" s="4" t="s">
        <v>3623</v>
      </c>
      <c r="E6542" s="4" t="s">
        <v>129</v>
      </c>
      <c r="F6542" s="16" t="s">
        <v>23</v>
      </c>
      <c r="G6542" s="17"/>
      <c r="H6542" s="7">
        <v>11000</v>
      </c>
      <c r="I6542" s="7">
        <v>315.7</v>
      </c>
      <c r="J6542" s="7">
        <v>0</v>
      </c>
      <c r="K6542" s="7">
        <v>334.4</v>
      </c>
      <c r="L6542" s="7">
        <v>0</v>
      </c>
      <c r="M6542" s="7">
        <v>25</v>
      </c>
      <c r="N6542" s="7">
        <v>0</v>
      </c>
      <c r="O6542" s="7"/>
      <c r="P6542" s="7">
        <v>50</v>
      </c>
      <c r="Q6542" s="7">
        <v>725.1</v>
      </c>
      <c r="R6542" s="7">
        <f>H6542-Q6542</f>
        <v>10274.9</v>
      </c>
      <c r="S6542" s="4" t="s">
        <v>38</v>
      </c>
    </row>
    <row r="6543" spans="1:19" ht="26.25" customHeight="1" x14ac:dyDescent="0.25">
      <c r="A6543" s="10">
        <f>+SUBTOTAL(103,$B$5:B6543)</f>
        <v>3072</v>
      </c>
      <c r="B6543" s="4" t="s">
        <v>377</v>
      </c>
      <c r="C6543" s="4" t="s">
        <v>9901</v>
      </c>
      <c r="D6543" s="4" t="s">
        <v>3623</v>
      </c>
      <c r="E6543" s="4" t="s">
        <v>231</v>
      </c>
      <c r="F6543" s="16" t="s">
        <v>23</v>
      </c>
      <c r="G6543" s="17"/>
      <c r="H6543" s="7">
        <v>11000</v>
      </c>
      <c r="I6543" s="7">
        <v>315.7</v>
      </c>
      <c r="J6543" s="7">
        <v>0</v>
      </c>
      <c r="K6543" s="7">
        <v>334.4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675.1</v>
      </c>
      <c r="R6543" s="7">
        <f>H6543-Q6543</f>
        <v>10324.9</v>
      </c>
      <c r="S6543" s="4" t="s">
        <v>38</v>
      </c>
    </row>
    <row r="6544" spans="1:19" ht="26.25" hidden="1" customHeight="1" x14ac:dyDescent="0.25">
      <c r="A6544" s="10">
        <f>+SUBTOTAL(103,$B$5:B6544)</f>
        <v>3072</v>
      </c>
      <c r="B6544" s="4" t="s">
        <v>377</v>
      </c>
      <c r="C6544" s="4" t="s">
        <v>9902</v>
      </c>
      <c r="D6544" s="4" t="s">
        <v>433</v>
      </c>
      <c r="E6544" s="4" t="s">
        <v>57</v>
      </c>
      <c r="F6544" s="16" t="s">
        <v>23</v>
      </c>
      <c r="G6544" s="17" t="s">
        <v>11704</v>
      </c>
      <c r="H6544" s="7">
        <v>11000</v>
      </c>
      <c r="I6544" s="7">
        <v>315.7</v>
      </c>
      <c r="J6544" s="7">
        <v>0</v>
      </c>
      <c r="K6544" s="7">
        <v>334.4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675.1</v>
      </c>
      <c r="R6544" s="7">
        <f>H6544-Q6544</f>
        <v>10324.9</v>
      </c>
      <c r="S6544" s="4" t="s">
        <v>38</v>
      </c>
    </row>
    <row r="6545" spans="1:19" ht="26.25" hidden="1" customHeight="1" x14ac:dyDescent="0.25">
      <c r="A6545" s="10">
        <f>+SUBTOTAL(103,$B$5:B6545)</f>
        <v>3072</v>
      </c>
      <c r="B6545" s="4" t="s">
        <v>377</v>
      </c>
      <c r="C6545" s="4" t="s">
        <v>9903</v>
      </c>
      <c r="D6545" s="4" t="s">
        <v>3583</v>
      </c>
      <c r="E6545" s="4" t="s">
        <v>57</v>
      </c>
      <c r="F6545" s="16" t="s">
        <v>23</v>
      </c>
      <c r="G6545" s="17" t="s">
        <v>11704</v>
      </c>
      <c r="H6545" s="7">
        <v>11000</v>
      </c>
      <c r="I6545" s="7">
        <v>315.7</v>
      </c>
      <c r="J6545" s="7">
        <v>0</v>
      </c>
      <c r="K6545" s="7">
        <v>334.4</v>
      </c>
      <c r="L6545" s="7">
        <v>0</v>
      </c>
      <c r="M6545" s="7">
        <v>25</v>
      </c>
      <c r="N6545" s="7">
        <v>0</v>
      </c>
      <c r="O6545" s="7"/>
      <c r="P6545" s="7">
        <v>1809.52</v>
      </c>
      <c r="Q6545" s="7">
        <v>2484.62</v>
      </c>
      <c r="R6545" s="7">
        <f>H6545-Q6545</f>
        <v>8515.380000000001</v>
      </c>
      <c r="S6545" s="4" t="s">
        <v>38</v>
      </c>
    </row>
    <row r="6546" spans="1:19" ht="26.25" customHeight="1" x14ac:dyDescent="0.25">
      <c r="A6546" s="10">
        <f>+SUBTOTAL(103,$B$5:B6546)</f>
        <v>3073</v>
      </c>
      <c r="B6546" s="4" t="s">
        <v>377</v>
      </c>
      <c r="C6546" s="4" t="s">
        <v>9905</v>
      </c>
      <c r="D6546" s="4" t="s">
        <v>3623</v>
      </c>
      <c r="E6546" s="4" t="s">
        <v>129</v>
      </c>
      <c r="F6546" s="16" t="s">
        <v>23</v>
      </c>
      <c r="G6546" s="17" t="s">
        <v>11704</v>
      </c>
      <c r="H6546" s="7">
        <v>11000</v>
      </c>
      <c r="I6546" s="7">
        <v>315.7</v>
      </c>
      <c r="J6546" s="7">
        <v>0</v>
      </c>
      <c r="K6546" s="7">
        <v>334.4</v>
      </c>
      <c r="L6546" s="7">
        <v>0</v>
      </c>
      <c r="M6546" s="7">
        <v>25</v>
      </c>
      <c r="N6546" s="7">
        <v>220</v>
      </c>
      <c r="O6546" s="7"/>
      <c r="P6546" s="7">
        <v>4029.47</v>
      </c>
      <c r="Q6546" s="7">
        <v>4924.57</v>
      </c>
      <c r="R6546" s="7">
        <f>H6546-Q6546</f>
        <v>6075.43</v>
      </c>
      <c r="S6546" s="4" t="s">
        <v>38</v>
      </c>
    </row>
    <row r="6547" spans="1:19" ht="26.25" hidden="1" customHeight="1" x14ac:dyDescent="0.25">
      <c r="A6547" s="10">
        <f>+SUBTOTAL(103,$B$5:B6547)</f>
        <v>3073</v>
      </c>
      <c r="B6547" s="4" t="s">
        <v>377</v>
      </c>
      <c r="C6547" s="4" t="s">
        <v>9906</v>
      </c>
      <c r="D6547" s="4" t="s">
        <v>2980</v>
      </c>
      <c r="E6547" s="4" t="s">
        <v>65</v>
      </c>
      <c r="F6547" s="16" t="s">
        <v>23</v>
      </c>
      <c r="G6547" s="17" t="s">
        <v>11704</v>
      </c>
      <c r="H6547" s="7">
        <v>11000</v>
      </c>
      <c r="I6547" s="7">
        <v>315.7</v>
      </c>
      <c r="J6547" s="7">
        <v>0</v>
      </c>
      <c r="K6547" s="7">
        <v>334.4</v>
      </c>
      <c r="L6547" s="7">
        <v>0</v>
      </c>
      <c r="M6547" s="7">
        <v>25</v>
      </c>
      <c r="N6547" s="7">
        <v>220</v>
      </c>
      <c r="O6547" s="7"/>
      <c r="P6547" s="7">
        <v>3925.48</v>
      </c>
      <c r="Q6547" s="7">
        <v>4820.58</v>
      </c>
      <c r="R6547" s="7">
        <f>H6547-Q6547</f>
        <v>6179.42</v>
      </c>
      <c r="S6547" s="4" t="s">
        <v>38</v>
      </c>
    </row>
    <row r="6548" spans="1:19" ht="26.25" hidden="1" customHeight="1" x14ac:dyDescent="0.25">
      <c r="A6548" s="10">
        <f>+SUBTOTAL(103,$B$5:B6548)</f>
        <v>3073</v>
      </c>
      <c r="B6548" s="4" t="s">
        <v>3535</v>
      </c>
      <c r="C6548" s="4" t="s">
        <v>9908</v>
      </c>
      <c r="D6548" s="4" t="s">
        <v>3623</v>
      </c>
      <c r="E6548" s="4" t="s">
        <v>61</v>
      </c>
      <c r="F6548" s="16" t="s">
        <v>23</v>
      </c>
      <c r="G6548" s="17"/>
      <c r="H6548" s="7">
        <v>11000</v>
      </c>
      <c r="I6548" s="7">
        <v>315.7</v>
      </c>
      <c r="J6548" s="7">
        <v>0</v>
      </c>
      <c r="K6548" s="7">
        <v>334.4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675.1</v>
      </c>
      <c r="R6548" s="7">
        <f>H6548-Q6548</f>
        <v>10324.9</v>
      </c>
      <c r="S6548" s="4" t="s">
        <v>38</v>
      </c>
    </row>
    <row r="6549" spans="1:19" ht="26.25" hidden="1" customHeight="1" x14ac:dyDescent="0.25">
      <c r="A6549" s="10">
        <f>+SUBTOTAL(103,$B$5:B6549)</f>
        <v>3073</v>
      </c>
      <c r="B6549" s="4" t="s">
        <v>4648</v>
      </c>
      <c r="C6549" s="4" t="s">
        <v>9917</v>
      </c>
      <c r="D6549" s="4" t="s">
        <v>392</v>
      </c>
      <c r="E6549" s="4" t="s">
        <v>59</v>
      </c>
      <c r="F6549" s="16" t="s">
        <v>23</v>
      </c>
      <c r="G6549" s="17"/>
      <c r="H6549" s="7">
        <v>11000</v>
      </c>
      <c r="I6549" s="7">
        <v>315.7</v>
      </c>
      <c r="J6549" s="7">
        <v>0</v>
      </c>
      <c r="K6549" s="7">
        <v>334.4</v>
      </c>
      <c r="L6549" s="7">
        <v>0</v>
      </c>
      <c r="M6549" s="7">
        <v>25</v>
      </c>
      <c r="N6549" s="7">
        <v>0</v>
      </c>
      <c r="O6549" s="7"/>
      <c r="P6549" s="7">
        <v>1066.56</v>
      </c>
      <c r="Q6549" s="7">
        <v>1741.66</v>
      </c>
      <c r="R6549" s="7">
        <f>H6549-Q6549</f>
        <v>9258.34</v>
      </c>
      <c r="S6549" s="4" t="s">
        <v>38</v>
      </c>
    </row>
    <row r="6550" spans="1:19" ht="26.25" customHeight="1" x14ac:dyDescent="0.25">
      <c r="A6550" s="10">
        <f>+SUBTOTAL(103,$B$5:B6550)</f>
        <v>3074</v>
      </c>
      <c r="B6550" s="4" t="s">
        <v>4649</v>
      </c>
      <c r="C6550" s="4" t="s">
        <v>9925</v>
      </c>
      <c r="D6550" s="4" t="s">
        <v>3623</v>
      </c>
      <c r="E6550" s="4" t="s">
        <v>129</v>
      </c>
      <c r="F6550" s="16" t="s">
        <v>23</v>
      </c>
      <c r="G6550" s="17"/>
      <c r="H6550" s="7">
        <v>11000</v>
      </c>
      <c r="I6550" s="7">
        <v>315.7</v>
      </c>
      <c r="J6550" s="7">
        <v>0</v>
      </c>
      <c r="K6550" s="7">
        <v>334.4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675.1</v>
      </c>
      <c r="R6550" s="7">
        <f>H6550-Q6550</f>
        <v>10324.9</v>
      </c>
      <c r="S6550" s="4" t="s">
        <v>38</v>
      </c>
    </row>
    <row r="6551" spans="1:19" ht="26.25" hidden="1" customHeight="1" x14ac:dyDescent="0.25">
      <c r="A6551" s="10">
        <f>+SUBTOTAL(103,$B$5:B6551)</f>
        <v>3074</v>
      </c>
      <c r="B6551" s="4" t="s">
        <v>1276</v>
      </c>
      <c r="C6551" s="4" t="s">
        <v>9928</v>
      </c>
      <c r="D6551" s="4" t="s">
        <v>3019</v>
      </c>
      <c r="E6551" s="4" t="s">
        <v>59</v>
      </c>
      <c r="F6551" s="16" t="s">
        <v>23</v>
      </c>
      <c r="G6551" s="17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2741.63</v>
      </c>
      <c r="Q6551" s="7">
        <v>3416.73</v>
      </c>
      <c r="R6551" s="7">
        <f>H6551-Q6551</f>
        <v>7583.27</v>
      </c>
      <c r="S6551" s="4" t="s">
        <v>38</v>
      </c>
    </row>
    <row r="6552" spans="1:19" ht="26.25" hidden="1" customHeight="1" x14ac:dyDescent="0.25">
      <c r="A6552" s="10">
        <f>+SUBTOTAL(103,$B$5:B6552)</f>
        <v>3074</v>
      </c>
      <c r="B6552" s="4" t="s">
        <v>4650</v>
      </c>
      <c r="C6552" s="4" t="s">
        <v>9933</v>
      </c>
      <c r="D6552" s="4" t="s">
        <v>2356</v>
      </c>
      <c r="E6552" s="4" t="s">
        <v>65</v>
      </c>
      <c r="F6552" s="16" t="s">
        <v>23</v>
      </c>
      <c r="G6552" s="17"/>
      <c r="H6552" s="7">
        <v>11000</v>
      </c>
      <c r="I6552" s="7">
        <v>315.7</v>
      </c>
      <c r="J6552" s="7">
        <v>0</v>
      </c>
      <c r="K6552" s="7">
        <v>334.4</v>
      </c>
      <c r="L6552" s="7">
        <v>0</v>
      </c>
      <c r="M6552" s="7">
        <v>25</v>
      </c>
      <c r="N6552" s="7">
        <v>0</v>
      </c>
      <c r="O6552" s="7"/>
      <c r="P6552" s="7">
        <v>6215.61</v>
      </c>
      <c r="Q6552" s="7">
        <v>6890.71</v>
      </c>
      <c r="R6552" s="7">
        <f>H6552-Q6552</f>
        <v>4109.29</v>
      </c>
      <c r="S6552" s="4" t="s">
        <v>38</v>
      </c>
    </row>
    <row r="6553" spans="1:19" ht="26.25" hidden="1" customHeight="1" x14ac:dyDescent="0.25">
      <c r="A6553" s="10">
        <f>+SUBTOTAL(103,$B$5:B6553)</f>
        <v>3074</v>
      </c>
      <c r="B6553" s="4" t="s">
        <v>507</v>
      </c>
      <c r="C6553" s="4" t="s">
        <v>6604</v>
      </c>
      <c r="D6553" s="4" t="s">
        <v>3593</v>
      </c>
      <c r="E6553" s="4" t="s">
        <v>52</v>
      </c>
      <c r="F6553" s="16" t="s">
        <v>23</v>
      </c>
      <c r="G6553" s="17"/>
      <c r="H6553" s="7">
        <v>11000</v>
      </c>
      <c r="I6553" s="7">
        <v>315.7</v>
      </c>
      <c r="J6553" s="7">
        <v>0</v>
      </c>
      <c r="K6553" s="7">
        <v>334.4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675.1</v>
      </c>
      <c r="R6553" s="7">
        <f>H6553-Q6553</f>
        <v>10324.9</v>
      </c>
      <c r="S6553" s="4" t="s">
        <v>24</v>
      </c>
    </row>
    <row r="6554" spans="1:19" ht="26.25" hidden="1" customHeight="1" x14ac:dyDescent="0.25">
      <c r="A6554" s="10">
        <f>+SUBTOTAL(103,$B$5:B6554)</f>
        <v>3074</v>
      </c>
      <c r="B6554" s="4" t="s">
        <v>4651</v>
      </c>
      <c r="C6554" s="4" t="s">
        <v>7722</v>
      </c>
      <c r="D6554" s="4" t="s">
        <v>3019</v>
      </c>
      <c r="E6554" s="4" t="s">
        <v>63</v>
      </c>
      <c r="F6554" s="16" t="s">
        <v>23</v>
      </c>
      <c r="G6554" s="17"/>
      <c r="H6554" s="7">
        <v>11000</v>
      </c>
      <c r="I6554" s="7">
        <v>315.7</v>
      </c>
      <c r="J6554" s="7">
        <v>0</v>
      </c>
      <c r="K6554" s="7">
        <v>334.4</v>
      </c>
      <c r="L6554" s="7">
        <v>0</v>
      </c>
      <c r="M6554" s="7">
        <v>25</v>
      </c>
      <c r="N6554" s="7">
        <v>0</v>
      </c>
      <c r="O6554" s="7"/>
      <c r="P6554" s="7">
        <v>355.52</v>
      </c>
      <c r="Q6554" s="7">
        <v>1030.6199999999999</v>
      </c>
      <c r="R6554" s="7">
        <f>H6554-Q6554</f>
        <v>9969.380000000001</v>
      </c>
      <c r="S6554" s="4" t="s">
        <v>24</v>
      </c>
    </row>
    <row r="6555" spans="1:19" ht="26.25" customHeight="1" x14ac:dyDescent="0.25">
      <c r="A6555" s="10">
        <f>+SUBTOTAL(103,$B$5:B6555)</f>
        <v>3075</v>
      </c>
      <c r="B6555" s="4" t="s">
        <v>4252</v>
      </c>
      <c r="C6555" s="4" t="s">
        <v>9950</v>
      </c>
      <c r="D6555" s="4" t="s">
        <v>3623</v>
      </c>
      <c r="E6555" s="4" t="s">
        <v>129</v>
      </c>
      <c r="F6555" s="16" t="s">
        <v>23</v>
      </c>
      <c r="G6555" s="17"/>
      <c r="H6555" s="7">
        <v>11000</v>
      </c>
      <c r="I6555" s="7">
        <v>315.7</v>
      </c>
      <c r="J6555" s="7">
        <v>0</v>
      </c>
      <c r="K6555" s="7">
        <v>334.4</v>
      </c>
      <c r="L6555" s="7">
        <v>0</v>
      </c>
      <c r="M6555" s="7">
        <v>25</v>
      </c>
      <c r="N6555" s="7">
        <v>100</v>
      </c>
      <c r="O6555" s="7"/>
      <c r="P6555" s="7">
        <v>2632.34</v>
      </c>
      <c r="Q6555" s="7">
        <v>3407.44</v>
      </c>
      <c r="R6555" s="7">
        <f>H6555-Q6555</f>
        <v>7592.5599999999995</v>
      </c>
      <c r="S6555" s="4" t="s">
        <v>38</v>
      </c>
    </row>
    <row r="6556" spans="1:19" ht="26.25" hidden="1" customHeight="1" x14ac:dyDescent="0.25">
      <c r="A6556" s="10">
        <f>+SUBTOTAL(103,$B$5:B6556)</f>
        <v>3075</v>
      </c>
      <c r="B6556" s="4" t="s">
        <v>4252</v>
      </c>
      <c r="C6556" s="4" t="s">
        <v>9951</v>
      </c>
      <c r="D6556" s="4" t="s">
        <v>1147</v>
      </c>
      <c r="E6556" s="4" t="s">
        <v>55</v>
      </c>
      <c r="F6556" s="16" t="s">
        <v>23</v>
      </c>
      <c r="G6556" s="17"/>
      <c r="H6556" s="7">
        <v>11000</v>
      </c>
      <c r="I6556" s="7">
        <v>315.7</v>
      </c>
      <c r="J6556" s="7">
        <v>0</v>
      </c>
      <c r="K6556" s="7">
        <v>334.4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675.1</v>
      </c>
      <c r="R6556" s="7">
        <f>H6556-Q6556</f>
        <v>10324.9</v>
      </c>
      <c r="S6556" s="4" t="s">
        <v>38</v>
      </c>
    </row>
    <row r="6557" spans="1:19" ht="26.25" hidden="1" customHeight="1" x14ac:dyDescent="0.25">
      <c r="A6557" s="10">
        <f>+SUBTOTAL(103,$B$5:B6557)</f>
        <v>3075</v>
      </c>
      <c r="B6557" s="4" t="s">
        <v>4652</v>
      </c>
      <c r="C6557" s="4" t="s">
        <v>9954</v>
      </c>
      <c r="D6557" s="4" t="s">
        <v>1147</v>
      </c>
      <c r="E6557" s="4" t="s">
        <v>52</v>
      </c>
      <c r="F6557" s="16" t="s">
        <v>23</v>
      </c>
      <c r="G6557" s="17"/>
      <c r="H6557" s="7">
        <v>11000</v>
      </c>
      <c r="I6557" s="7">
        <v>315.7</v>
      </c>
      <c r="J6557" s="7">
        <v>0</v>
      </c>
      <c r="K6557" s="7">
        <v>334.4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675.1</v>
      </c>
      <c r="R6557" s="7">
        <f>H6557-Q6557</f>
        <v>10324.9</v>
      </c>
      <c r="S6557" s="4" t="s">
        <v>38</v>
      </c>
    </row>
    <row r="6558" spans="1:19" ht="26.25" hidden="1" customHeight="1" x14ac:dyDescent="0.25">
      <c r="A6558" s="10">
        <f>+SUBTOTAL(103,$B$5:B6558)</f>
        <v>3075</v>
      </c>
      <c r="B6558" s="4" t="s">
        <v>4653</v>
      </c>
      <c r="C6558" s="4" t="s">
        <v>9956</v>
      </c>
      <c r="D6558" s="4" t="s">
        <v>3623</v>
      </c>
      <c r="E6558" s="4" t="s">
        <v>57</v>
      </c>
      <c r="F6558" s="16" t="s">
        <v>23</v>
      </c>
      <c r="G6558" s="17"/>
      <c r="H6558" s="7">
        <v>11000</v>
      </c>
      <c r="I6558" s="7">
        <v>315.7</v>
      </c>
      <c r="J6558" s="7">
        <v>0</v>
      </c>
      <c r="K6558" s="7">
        <v>334.4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675.1</v>
      </c>
      <c r="R6558" s="7">
        <f>H6558-Q6558</f>
        <v>10324.9</v>
      </c>
      <c r="S6558" s="4" t="s">
        <v>38</v>
      </c>
    </row>
    <row r="6559" spans="1:19" ht="26.25" hidden="1" customHeight="1" x14ac:dyDescent="0.25">
      <c r="A6559" s="10">
        <f>+SUBTOTAL(103,$B$5:B6559)</f>
        <v>3075</v>
      </c>
      <c r="B6559" s="4" t="s">
        <v>4653</v>
      </c>
      <c r="C6559" s="4" t="s">
        <v>5955</v>
      </c>
      <c r="D6559" s="4" t="s">
        <v>3623</v>
      </c>
      <c r="E6559" s="4" t="s">
        <v>57</v>
      </c>
      <c r="F6559" s="16" t="s">
        <v>23</v>
      </c>
      <c r="G6559" s="17"/>
      <c r="H6559" s="7">
        <v>11000</v>
      </c>
      <c r="I6559" s="7">
        <v>315.7</v>
      </c>
      <c r="J6559" s="7">
        <v>0</v>
      </c>
      <c r="K6559" s="7">
        <v>334.4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675.1</v>
      </c>
      <c r="R6559" s="7">
        <f>H6559-Q6559</f>
        <v>10324.9</v>
      </c>
      <c r="S6559" s="4" t="s">
        <v>38</v>
      </c>
    </row>
    <row r="6560" spans="1:19" ht="26.25" hidden="1" customHeight="1" x14ac:dyDescent="0.25">
      <c r="A6560" s="10">
        <f>+SUBTOTAL(103,$B$5:B6560)</f>
        <v>3075</v>
      </c>
      <c r="B6560" s="4" t="s">
        <v>4654</v>
      </c>
      <c r="C6560" s="4" t="s">
        <v>9962</v>
      </c>
      <c r="D6560" s="4" t="s">
        <v>1147</v>
      </c>
      <c r="E6560" s="4" t="s">
        <v>61</v>
      </c>
      <c r="F6560" s="16" t="s">
        <v>23</v>
      </c>
      <c r="G6560" s="17"/>
      <c r="H6560" s="7">
        <v>11000</v>
      </c>
      <c r="I6560" s="7">
        <v>315.7</v>
      </c>
      <c r="J6560" s="7">
        <v>0</v>
      </c>
      <c r="K6560" s="7">
        <v>334.4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675.1</v>
      </c>
      <c r="R6560" s="7">
        <f>H6560-Q6560</f>
        <v>10324.9</v>
      </c>
      <c r="S6560" s="4" t="s">
        <v>38</v>
      </c>
    </row>
    <row r="6561" spans="1:19" ht="26.25" customHeight="1" x14ac:dyDescent="0.25">
      <c r="A6561" s="10">
        <f>+SUBTOTAL(103,$B$5:B6561)</f>
        <v>3076</v>
      </c>
      <c r="B6561" s="4" t="s">
        <v>4092</v>
      </c>
      <c r="C6561" s="4" t="s">
        <v>7138</v>
      </c>
      <c r="D6561" s="4" t="s">
        <v>3463</v>
      </c>
      <c r="E6561" s="4" t="s">
        <v>175</v>
      </c>
      <c r="F6561" s="16" t="s">
        <v>23</v>
      </c>
      <c r="G6561" s="17"/>
      <c r="H6561" s="7">
        <v>11000</v>
      </c>
      <c r="I6561" s="7">
        <v>315.7</v>
      </c>
      <c r="J6561" s="7">
        <v>0</v>
      </c>
      <c r="K6561" s="7">
        <v>334.4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675.1</v>
      </c>
      <c r="R6561" s="7">
        <f>H6561-Q6561</f>
        <v>10324.9</v>
      </c>
      <c r="S6561" s="4" t="s">
        <v>24</v>
      </c>
    </row>
    <row r="6562" spans="1:19" ht="26.25" customHeight="1" x14ac:dyDescent="0.25">
      <c r="A6562" s="10">
        <f>+SUBTOTAL(103,$B$5:B6562)</f>
        <v>3077</v>
      </c>
      <c r="B6562" s="4" t="s">
        <v>1281</v>
      </c>
      <c r="C6562" s="4" t="s">
        <v>9972</v>
      </c>
      <c r="D6562" s="4" t="s">
        <v>3623</v>
      </c>
      <c r="E6562" s="4" t="s">
        <v>129</v>
      </c>
      <c r="F6562" s="16" t="s">
        <v>23</v>
      </c>
      <c r="G6562" s="17"/>
      <c r="H6562" s="7">
        <v>11000</v>
      </c>
      <c r="I6562" s="7">
        <v>315.7</v>
      </c>
      <c r="J6562" s="7">
        <v>0</v>
      </c>
      <c r="K6562" s="7">
        <v>334.4</v>
      </c>
      <c r="L6562" s="7">
        <v>0</v>
      </c>
      <c r="M6562" s="7">
        <v>25</v>
      </c>
      <c r="N6562" s="7">
        <v>120</v>
      </c>
      <c r="O6562" s="7"/>
      <c r="P6562" s="7">
        <v>0</v>
      </c>
      <c r="Q6562" s="7">
        <v>795.1</v>
      </c>
      <c r="R6562" s="7">
        <f>H6562-Q6562</f>
        <v>10204.9</v>
      </c>
      <c r="S6562" s="4" t="s">
        <v>38</v>
      </c>
    </row>
    <row r="6563" spans="1:19" ht="26.25" hidden="1" customHeight="1" x14ac:dyDescent="0.25">
      <c r="A6563" s="10">
        <f>+SUBTOTAL(103,$B$5:B6563)</f>
        <v>3077</v>
      </c>
      <c r="B6563" s="4" t="s">
        <v>4655</v>
      </c>
      <c r="C6563" s="4" t="s">
        <v>9978</v>
      </c>
      <c r="D6563" s="4" t="s">
        <v>3623</v>
      </c>
      <c r="E6563" s="4" t="s">
        <v>52</v>
      </c>
      <c r="F6563" s="16" t="s">
        <v>23</v>
      </c>
      <c r="G6563" s="17"/>
      <c r="H6563" s="7">
        <v>11000</v>
      </c>
      <c r="I6563" s="7">
        <v>315.7</v>
      </c>
      <c r="J6563" s="7">
        <v>0</v>
      </c>
      <c r="K6563" s="7">
        <v>334.4</v>
      </c>
      <c r="L6563" s="7">
        <v>0</v>
      </c>
      <c r="M6563" s="7">
        <v>25</v>
      </c>
      <c r="N6563" s="7">
        <v>0</v>
      </c>
      <c r="O6563" s="7"/>
      <c r="P6563" s="7">
        <v>0</v>
      </c>
      <c r="Q6563" s="7">
        <v>675.1</v>
      </c>
      <c r="R6563" s="7">
        <f>H6563-Q6563</f>
        <v>10324.9</v>
      </c>
      <c r="S6563" s="4" t="s">
        <v>38</v>
      </c>
    </row>
    <row r="6564" spans="1:19" ht="26.25" hidden="1" customHeight="1" x14ac:dyDescent="0.25">
      <c r="A6564" s="10">
        <f>+SUBTOTAL(103,$B$5:B6564)</f>
        <v>3077</v>
      </c>
      <c r="B6564" s="4" t="s">
        <v>4655</v>
      </c>
      <c r="C6564" s="4" t="s">
        <v>9979</v>
      </c>
      <c r="D6564" s="4" t="s">
        <v>3623</v>
      </c>
      <c r="E6564" s="4" t="s">
        <v>61</v>
      </c>
      <c r="F6564" s="16" t="s">
        <v>23</v>
      </c>
      <c r="G6564" s="17"/>
      <c r="H6564" s="7">
        <v>11000</v>
      </c>
      <c r="I6564" s="7">
        <v>315.7</v>
      </c>
      <c r="J6564" s="7">
        <v>0</v>
      </c>
      <c r="K6564" s="7">
        <v>334.4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675.1</v>
      </c>
      <c r="R6564" s="7">
        <f>H6564-Q6564</f>
        <v>10324.9</v>
      </c>
      <c r="S6564" s="4" t="s">
        <v>38</v>
      </c>
    </row>
    <row r="6565" spans="1:19" ht="26.25" hidden="1" customHeight="1" x14ac:dyDescent="0.25">
      <c r="A6565" s="10">
        <f>+SUBTOTAL(103,$B$5:B6565)</f>
        <v>3077</v>
      </c>
      <c r="B6565" s="4" t="s">
        <v>509</v>
      </c>
      <c r="C6565" s="4" t="s">
        <v>9987</v>
      </c>
      <c r="D6565" s="4" t="s">
        <v>3067</v>
      </c>
      <c r="E6565" s="4" t="s">
        <v>55</v>
      </c>
      <c r="F6565" s="16" t="s">
        <v>23</v>
      </c>
      <c r="G6565" s="17"/>
      <c r="H6565" s="7">
        <v>11000</v>
      </c>
      <c r="I6565" s="7">
        <v>315.7</v>
      </c>
      <c r="J6565" s="7">
        <v>0</v>
      </c>
      <c r="K6565" s="7">
        <v>334.4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675.1</v>
      </c>
      <c r="R6565" s="7">
        <f>H6565-Q6565</f>
        <v>10324.9</v>
      </c>
      <c r="S6565" s="4" t="s">
        <v>24</v>
      </c>
    </row>
    <row r="6566" spans="1:19" ht="26.25" hidden="1" customHeight="1" x14ac:dyDescent="0.25">
      <c r="A6566" s="10">
        <f>+SUBTOTAL(103,$B$5:B6566)</f>
        <v>3077</v>
      </c>
      <c r="B6566" s="4" t="s">
        <v>509</v>
      </c>
      <c r="C6566" s="4" t="s">
        <v>9036</v>
      </c>
      <c r="D6566" s="4" t="s">
        <v>3067</v>
      </c>
      <c r="E6566" s="4" t="s">
        <v>55</v>
      </c>
      <c r="F6566" s="16" t="s">
        <v>23</v>
      </c>
      <c r="G6566" s="17"/>
      <c r="H6566" s="7">
        <v>11000</v>
      </c>
      <c r="I6566" s="7">
        <v>315.7</v>
      </c>
      <c r="J6566" s="7">
        <v>0</v>
      </c>
      <c r="K6566" s="7">
        <v>334.4</v>
      </c>
      <c r="L6566" s="7">
        <v>0</v>
      </c>
      <c r="M6566" s="7">
        <v>25</v>
      </c>
      <c r="N6566" s="7">
        <v>0</v>
      </c>
      <c r="O6566" s="7"/>
      <c r="P6566" s="7">
        <v>830</v>
      </c>
      <c r="Q6566" s="7">
        <v>1505.1</v>
      </c>
      <c r="R6566" s="7">
        <f>H6566-Q6566</f>
        <v>9494.9</v>
      </c>
      <c r="S6566" s="4" t="s">
        <v>24</v>
      </c>
    </row>
    <row r="6567" spans="1:19" ht="26.25" hidden="1" customHeight="1" x14ac:dyDescent="0.25">
      <c r="A6567" s="10">
        <f>+SUBTOTAL(103,$B$5:B6567)</f>
        <v>3077</v>
      </c>
      <c r="B6567" s="4" t="s">
        <v>2097</v>
      </c>
      <c r="C6567" s="4" t="s">
        <v>9988</v>
      </c>
      <c r="D6567" s="4" t="s">
        <v>3779</v>
      </c>
      <c r="E6567" s="4" t="s">
        <v>59</v>
      </c>
      <c r="F6567" s="16" t="s">
        <v>23</v>
      </c>
      <c r="G6567" s="17"/>
      <c r="H6567" s="7">
        <v>11000</v>
      </c>
      <c r="I6567" s="7">
        <v>315.7</v>
      </c>
      <c r="J6567" s="7">
        <v>0</v>
      </c>
      <c r="K6567" s="7">
        <v>334.4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675.1</v>
      </c>
      <c r="R6567" s="7">
        <f>H6567-Q6567</f>
        <v>10324.9</v>
      </c>
      <c r="S6567" s="4" t="s">
        <v>24</v>
      </c>
    </row>
    <row r="6568" spans="1:19" ht="26.25" hidden="1" customHeight="1" x14ac:dyDescent="0.25">
      <c r="A6568" s="10">
        <f>+SUBTOTAL(103,$B$5:B6568)</f>
        <v>3077</v>
      </c>
      <c r="B6568" s="4" t="s">
        <v>2097</v>
      </c>
      <c r="C6568" s="4" t="s">
        <v>9990</v>
      </c>
      <c r="D6568" s="4" t="s">
        <v>3019</v>
      </c>
      <c r="E6568" s="4" t="s">
        <v>59</v>
      </c>
      <c r="F6568" s="16" t="s">
        <v>23</v>
      </c>
      <c r="G6568" s="17"/>
      <c r="H6568" s="7">
        <v>11000</v>
      </c>
      <c r="I6568" s="7">
        <v>315.7</v>
      </c>
      <c r="J6568" s="7">
        <v>0</v>
      </c>
      <c r="K6568" s="7">
        <v>334.4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675.1</v>
      </c>
      <c r="R6568" s="7">
        <f>H6568-Q6568</f>
        <v>10324.9</v>
      </c>
      <c r="S6568" s="4" t="s">
        <v>24</v>
      </c>
    </row>
    <row r="6569" spans="1:19" ht="26.25" customHeight="1" x14ac:dyDescent="0.25">
      <c r="A6569" s="10">
        <f>+SUBTOTAL(103,$B$5:B6569)</f>
        <v>3078</v>
      </c>
      <c r="B6569" s="4" t="s">
        <v>4093</v>
      </c>
      <c r="C6569" s="4" t="s">
        <v>10001</v>
      </c>
      <c r="D6569" s="4" t="s">
        <v>3623</v>
      </c>
      <c r="E6569" s="4" t="s">
        <v>129</v>
      </c>
      <c r="F6569" s="16" t="s">
        <v>23</v>
      </c>
      <c r="G6569" s="17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675.1</v>
      </c>
      <c r="R6569" s="7">
        <f>H6569-Q6569</f>
        <v>10324.9</v>
      </c>
      <c r="S6569" s="4" t="s">
        <v>38</v>
      </c>
    </row>
    <row r="6570" spans="1:19" ht="26.25" hidden="1" customHeight="1" x14ac:dyDescent="0.25">
      <c r="A6570" s="10">
        <f>+SUBTOTAL(103,$B$5:B6570)</f>
        <v>3078</v>
      </c>
      <c r="B6570" s="4" t="s">
        <v>4656</v>
      </c>
      <c r="C6570" s="4" t="s">
        <v>10004</v>
      </c>
      <c r="D6570" s="4" t="s">
        <v>3623</v>
      </c>
      <c r="E6570" s="4" t="s">
        <v>55</v>
      </c>
      <c r="F6570" s="16" t="s">
        <v>23</v>
      </c>
      <c r="G6570" s="17"/>
      <c r="H6570" s="7">
        <v>11000</v>
      </c>
      <c r="I6570" s="7">
        <v>315.7</v>
      </c>
      <c r="J6570" s="7">
        <v>0</v>
      </c>
      <c r="K6570" s="7">
        <v>334.4</v>
      </c>
      <c r="L6570" s="7">
        <v>0</v>
      </c>
      <c r="M6570" s="7">
        <v>25</v>
      </c>
      <c r="N6570" s="7">
        <v>0</v>
      </c>
      <c r="O6570" s="7"/>
      <c r="P6570" s="7">
        <v>8176.83</v>
      </c>
      <c r="Q6570" s="7">
        <v>8851.93</v>
      </c>
      <c r="R6570" s="7">
        <f>H6570-Q6570</f>
        <v>2148.0699999999997</v>
      </c>
      <c r="S6570" s="4" t="s">
        <v>38</v>
      </c>
    </row>
    <row r="6571" spans="1:19" ht="26.25" hidden="1" customHeight="1" x14ac:dyDescent="0.25">
      <c r="A6571" s="10">
        <f>+SUBTOTAL(103,$B$5:B6571)</f>
        <v>3078</v>
      </c>
      <c r="B6571" s="4" t="s">
        <v>4657</v>
      </c>
      <c r="C6571" s="4" t="s">
        <v>10006</v>
      </c>
      <c r="D6571" s="4" t="s">
        <v>3583</v>
      </c>
      <c r="E6571" s="4" t="s">
        <v>65</v>
      </c>
      <c r="F6571" s="16" t="s">
        <v>23</v>
      </c>
      <c r="G6571" s="17"/>
      <c r="H6571" s="7">
        <v>11000</v>
      </c>
      <c r="I6571" s="7">
        <v>315.7</v>
      </c>
      <c r="J6571" s="7">
        <v>0</v>
      </c>
      <c r="K6571" s="7">
        <v>334.4</v>
      </c>
      <c r="L6571" s="7">
        <v>1715.46</v>
      </c>
      <c r="M6571" s="7">
        <v>25</v>
      </c>
      <c r="N6571" s="7">
        <v>0</v>
      </c>
      <c r="O6571" s="7"/>
      <c r="P6571" s="7">
        <v>0</v>
      </c>
      <c r="Q6571" s="7">
        <v>2390.56</v>
      </c>
      <c r="R6571" s="7">
        <f>H6571-Q6571</f>
        <v>8609.44</v>
      </c>
      <c r="S6571" s="4" t="s">
        <v>38</v>
      </c>
    </row>
    <row r="6572" spans="1:19" ht="26.25" hidden="1" customHeight="1" x14ac:dyDescent="0.25">
      <c r="A6572" s="10">
        <f>+SUBTOTAL(103,$B$5:B6572)</f>
        <v>3078</v>
      </c>
      <c r="B6572" s="4" t="s">
        <v>4658</v>
      </c>
      <c r="C6572" s="4" t="s">
        <v>10008</v>
      </c>
      <c r="D6572" s="4" t="s">
        <v>3779</v>
      </c>
      <c r="E6572" s="4" t="s">
        <v>55</v>
      </c>
      <c r="F6572" s="16" t="s">
        <v>23</v>
      </c>
      <c r="G6572" s="17"/>
      <c r="H6572" s="7">
        <v>11000</v>
      </c>
      <c r="I6572" s="7">
        <v>315.7</v>
      </c>
      <c r="J6572" s="7">
        <v>0</v>
      </c>
      <c r="K6572" s="7">
        <v>334.4</v>
      </c>
      <c r="L6572" s="7">
        <v>0</v>
      </c>
      <c r="M6572" s="7">
        <v>25</v>
      </c>
      <c r="N6572" s="7">
        <v>0</v>
      </c>
      <c r="O6572" s="7"/>
      <c r="P6572" s="7">
        <v>5365</v>
      </c>
      <c r="Q6572" s="7">
        <v>6040.1</v>
      </c>
      <c r="R6572" s="7">
        <f>H6572-Q6572</f>
        <v>4959.8999999999996</v>
      </c>
      <c r="S6572" s="4" t="s">
        <v>24</v>
      </c>
    </row>
    <row r="6573" spans="1:19" ht="26.25" hidden="1" customHeight="1" x14ac:dyDescent="0.25">
      <c r="A6573" s="10">
        <f>+SUBTOTAL(103,$B$5:B6573)</f>
        <v>3078</v>
      </c>
      <c r="B6573" s="4" t="s">
        <v>4659</v>
      </c>
      <c r="C6573" s="4" t="s">
        <v>10011</v>
      </c>
      <c r="D6573" s="4" t="s">
        <v>4660</v>
      </c>
      <c r="E6573" s="4" t="s">
        <v>63</v>
      </c>
      <c r="F6573" s="16" t="s">
        <v>23</v>
      </c>
      <c r="G6573" s="17"/>
      <c r="H6573" s="7">
        <v>11000</v>
      </c>
      <c r="I6573" s="7">
        <v>315.7</v>
      </c>
      <c r="J6573" s="7">
        <v>0</v>
      </c>
      <c r="K6573" s="7">
        <v>334.4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675.1</v>
      </c>
      <c r="R6573" s="7">
        <f>H6573-Q6573</f>
        <v>10324.9</v>
      </c>
      <c r="S6573" s="4" t="s">
        <v>38</v>
      </c>
    </row>
    <row r="6574" spans="1:19" ht="26.25" hidden="1" customHeight="1" x14ac:dyDescent="0.25">
      <c r="A6574" s="10">
        <f>+SUBTOTAL(103,$B$5:B6574)</f>
        <v>3078</v>
      </c>
      <c r="B6574" s="4" t="s">
        <v>4661</v>
      </c>
      <c r="C6574" s="4" t="s">
        <v>10021</v>
      </c>
      <c r="D6574" s="4" t="s">
        <v>1147</v>
      </c>
      <c r="E6574" s="4" t="s">
        <v>338</v>
      </c>
      <c r="F6574" s="16" t="s">
        <v>23</v>
      </c>
      <c r="G6574" s="17"/>
      <c r="H6574" s="7">
        <v>11000</v>
      </c>
      <c r="I6574" s="7">
        <v>315.7</v>
      </c>
      <c r="J6574" s="7">
        <v>0</v>
      </c>
      <c r="K6574" s="7">
        <v>334.4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675.1</v>
      </c>
      <c r="R6574" s="7">
        <f>H6574-Q6574</f>
        <v>10324.9</v>
      </c>
      <c r="S6574" s="4" t="s">
        <v>38</v>
      </c>
    </row>
    <row r="6575" spans="1:19" ht="26.25" customHeight="1" x14ac:dyDescent="0.25">
      <c r="A6575" s="10">
        <f>+SUBTOTAL(103,$B$5:B6575)</f>
        <v>3079</v>
      </c>
      <c r="B6575" s="4" t="s">
        <v>4662</v>
      </c>
      <c r="C6575" s="4" t="s">
        <v>5966</v>
      </c>
      <c r="D6575" s="4" t="s">
        <v>3593</v>
      </c>
      <c r="E6575" s="4" t="s">
        <v>175</v>
      </c>
      <c r="F6575" s="16" t="s">
        <v>23</v>
      </c>
      <c r="G6575" s="17"/>
      <c r="H6575" s="7">
        <v>11000</v>
      </c>
      <c r="I6575" s="7">
        <v>315.7</v>
      </c>
      <c r="J6575" s="7">
        <v>0</v>
      </c>
      <c r="K6575" s="7">
        <v>334.4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675.1</v>
      </c>
      <c r="R6575" s="7">
        <f>H6575-Q6575</f>
        <v>10324.9</v>
      </c>
      <c r="S6575" s="4" t="s">
        <v>24</v>
      </c>
    </row>
    <row r="6576" spans="1:19" ht="26.25" customHeight="1" x14ac:dyDescent="0.25">
      <c r="A6576" s="10">
        <f>+SUBTOTAL(103,$B$5:B6576)</f>
        <v>3080</v>
      </c>
      <c r="B6576" s="4" t="s">
        <v>2101</v>
      </c>
      <c r="C6576" s="4" t="s">
        <v>10027</v>
      </c>
      <c r="D6576" s="4" t="s">
        <v>3623</v>
      </c>
      <c r="E6576" s="4" t="s">
        <v>129</v>
      </c>
      <c r="F6576" s="16" t="s">
        <v>23</v>
      </c>
      <c r="G6576" s="17"/>
      <c r="H6576" s="7">
        <v>11000</v>
      </c>
      <c r="I6576" s="7">
        <v>315.7</v>
      </c>
      <c r="J6576" s="7">
        <v>0</v>
      </c>
      <c r="K6576" s="7">
        <v>334.4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675.1</v>
      </c>
      <c r="R6576" s="7">
        <f>H6576-Q6576</f>
        <v>10324.9</v>
      </c>
      <c r="S6576" s="4" t="s">
        <v>38</v>
      </c>
    </row>
    <row r="6577" spans="1:19" ht="26.25" hidden="1" customHeight="1" x14ac:dyDescent="0.25">
      <c r="A6577" s="10">
        <f>+SUBTOTAL(103,$B$5:B6577)</f>
        <v>3080</v>
      </c>
      <c r="B6577" s="4" t="s">
        <v>2101</v>
      </c>
      <c r="C6577" s="4" t="s">
        <v>10028</v>
      </c>
      <c r="D6577" s="4" t="s">
        <v>3463</v>
      </c>
      <c r="E6577" s="4" t="s">
        <v>55</v>
      </c>
      <c r="F6577" s="16" t="s">
        <v>23</v>
      </c>
      <c r="G6577" s="17"/>
      <c r="H6577" s="7">
        <v>11000</v>
      </c>
      <c r="I6577" s="7">
        <v>315.7</v>
      </c>
      <c r="J6577" s="7">
        <v>0</v>
      </c>
      <c r="K6577" s="7">
        <v>334.4</v>
      </c>
      <c r="L6577" s="7">
        <v>1715.46</v>
      </c>
      <c r="M6577" s="7">
        <v>25</v>
      </c>
      <c r="N6577" s="7">
        <v>0</v>
      </c>
      <c r="O6577" s="7"/>
      <c r="P6577" s="7">
        <v>7357.47</v>
      </c>
      <c r="Q6577" s="7">
        <v>9748.0300000000007</v>
      </c>
      <c r="R6577" s="7">
        <f>H6577-Q6577</f>
        <v>1251.9699999999993</v>
      </c>
      <c r="S6577" s="4" t="s">
        <v>24</v>
      </c>
    </row>
    <row r="6578" spans="1:19" ht="26.25" hidden="1" customHeight="1" x14ac:dyDescent="0.25">
      <c r="A6578" s="10">
        <f>+SUBTOTAL(103,$B$5:B6578)</f>
        <v>3080</v>
      </c>
      <c r="B6578" s="4" t="s">
        <v>2101</v>
      </c>
      <c r="C6578" s="4" t="s">
        <v>4976</v>
      </c>
      <c r="D6578" s="4" t="s">
        <v>3623</v>
      </c>
      <c r="E6578" s="4" t="s">
        <v>338</v>
      </c>
      <c r="F6578" s="16" t="s">
        <v>23</v>
      </c>
      <c r="G6578" s="17" t="s">
        <v>11704</v>
      </c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675.1</v>
      </c>
      <c r="R6578" s="7">
        <f>H6578-Q6578</f>
        <v>10324.9</v>
      </c>
      <c r="S6578" s="4" t="s">
        <v>38</v>
      </c>
    </row>
    <row r="6579" spans="1:19" ht="26.25" hidden="1" customHeight="1" x14ac:dyDescent="0.25">
      <c r="A6579" s="10">
        <f>+SUBTOTAL(103,$B$5:B6579)</f>
        <v>3080</v>
      </c>
      <c r="B6579" s="4" t="s">
        <v>2101</v>
      </c>
      <c r="C6579" s="4" t="s">
        <v>10033</v>
      </c>
      <c r="D6579" s="4" t="s">
        <v>2980</v>
      </c>
      <c r="E6579" s="4" t="s">
        <v>59</v>
      </c>
      <c r="F6579" s="16" t="s">
        <v>23</v>
      </c>
      <c r="G6579" s="17" t="s">
        <v>11704</v>
      </c>
      <c r="H6579" s="7">
        <v>11000</v>
      </c>
      <c r="I6579" s="7">
        <v>315.7</v>
      </c>
      <c r="J6579" s="7">
        <v>0</v>
      </c>
      <c r="K6579" s="7">
        <v>334.4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675.1</v>
      </c>
      <c r="R6579" s="7">
        <f>H6579-Q6579</f>
        <v>10324.9</v>
      </c>
      <c r="S6579" s="4" t="s">
        <v>38</v>
      </c>
    </row>
    <row r="6580" spans="1:19" ht="26.25" hidden="1" customHeight="1" x14ac:dyDescent="0.25">
      <c r="A6580" s="10">
        <f>+SUBTOTAL(103,$B$5:B6580)</f>
        <v>3080</v>
      </c>
      <c r="B6580" s="4" t="s">
        <v>4663</v>
      </c>
      <c r="C6580" s="4" t="s">
        <v>5565</v>
      </c>
      <c r="D6580" s="4" t="s">
        <v>1147</v>
      </c>
      <c r="E6580" s="4" t="s">
        <v>57</v>
      </c>
      <c r="F6580" s="16" t="s">
        <v>23</v>
      </c>
      <c r="G6580" s="17"/>
      <c r="H6580" s="7">
        <v>11000</v>
      </c>
      <c r="I6580" s="7">
        <v>315.7</v>
      </c>
      <c r="J6580" s="7">
        <v>0</v>
      </c>
      <c r="K6580" s="7">
        <v>334.4</v>
      </c>
      <c r="L6580" s="7">
        <v>0</v>
      </c>
      <c r="M6580" s="7">
        <v>25</v>
      </c>
      <c r="N6580" s="7">
        <v>0</v>
      </c>
      <c r="O6580" s="7"/>
      <c r="P6580" s="7">
        <v>1200</v>
      </c>
      <c r="Q6580" s="7">
        <v>1875.1</v>
      </c>
      <c r="R6580" s="7">
        <f>H6580-Q6580</f>
        <v>9124.9</v>
      </c>
      <c r="S6580" s="4" t="s">
        <v>38</v>
      </c>
    </row>
    <row r="6581" spans="1:19" ht="26.25" hidden="1" customHeight="1" x14ac:dyDescent="0.25">
      <c r="A6581" s="10">
        <f>+SUBTOTAL(103,$B$5:B6581)</f>
        <v>3080</v>
      </c>
      <c r="B6581" s="4" t="s">
        <v>4664</v>
      </c>
      <c r="C6581" s="4" t="s">
        <v>10048</v>
      </c>
      <c r="D6581" s="4" t="s">
        <v>1147</v>
      </c>
      <c r="E6581" s="4" t="s">
        <v>61</v>
      </c>
      <c r="F6581" s="16" t="s">
        <v>23</v>
      </c>
      <c r="G6581" s="17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675.1</v>
      </c>
      <c r="R6581" s="7">
        <f>H6581-Q6581</f>
        <v>10324.9</v>
      </c>
      <c r="S6581" s="4" t="s">
        <v>38</v>
      </c>
    </row>
    <row r="6582" spans="1:19" ht="26.25" hidden="1" customHeight="1" x14ac:dyDescent="0.25">
      <c r="A6582" s="10">
        <f>+SUBTOTAL(103,$B$5:B6582)</f>
        <v>3080</v>
      </c>
      <c r="B6582" s="4" t="s">
        <v>4665</v>
      </c>
      <c r="C6582" s="4" t="s">
        <v>10052</v>
      </c>
      <c r="D6582" s="4" t="s">
        <v>2980</v>
      </c>
      <c r="E6582" s="4" t="s">
        <v>338</v>
      </c>
      <c r="F6582" s="16" t="s">
        <v>23</v>
      </c>
      <c r="G6582" s="17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830</v>
      </c>
      <c r="Q6582" s="7">
        <v>1505.1</v>
      </c>
      <c r="R6582" s="7">
        <f>H6582-Q6582</f>
        <v>9494.9</v>
      </c>
      <c r="S6582" s="4" t="s">
        <v>38</v>
      </c>
    </row>
    <row r="6583" spans="1:19" ht="26.25" hidden="1" customHeight="1" x14ac:dyDescent="0.25">
      <c r="A6583" s="10">
        <f>+SUBTOTAL(103,$B$5:B6583)</f>
        <v>3080</v>
      </c>
      <c r="B6583" s="4" t="s">
        <v>208</v>
      </c>
      <c r="C6583" s="4" t="s">
        <v>10060</v>
      </c>
      <c r="D6583" s="4" t="s">
        <v>3779</v>
      </c>
      <c r="E6583" s="4" t="s">
        <v>55</v>
      </c>
      <c r="F6583" s="16" t="s">
        <v>23</v>
      </c>
      <c r="G6583" s="17"/>
      <c r="H6583" s="7">
        <v>11000</v>
      </c>
      <c r="I6583" s="7">
        <v>315.7</v>
      </c>
      <c r="J6583" s="7">
        <v>0</v>
      </c>
      <c r="K6583" s="7">
        <v>334.4</v>
      </c>
      <c r="L6583" s="7">
        <v>0</v>
      </c>
      <c r="M6583" s="7">
        <v>25</v>
      </c>
      <c r="N6583" s="7">
        <v>0</v>
      </c>
      <c r="O6583" s="7"/>
      <c r="P6583" s="7">
        <v>1000</v>
      </c>
      <c r="Q6583" s="7">
        <v>1675.1</v>
      </c>
      <c r="R6583" s="7">
        <f>H6583-Q6583</f>
        <v>9324.9</v>
      </c>
      <c r="S6583" s="4" t="s">
        <v>24</v>
      </c>
    </row>
    <row r="6584" spans="1:19" ht="26.25" hidden="1" customHeight="1" x14ac:dyDescent="0.25">
      <c r="A6584" s="10">
        <f>+SUBTOTAL(103,$B$5:B6584)</f>
        <v>3080</v>
      </c>
      <c r="B6584" s="4" t="s">
        <v>208</v>
      </c>
      <c r="C6584" s="4" t="s">
        <v>5875</v>
      </c>
      <c r="D6584" s="4" t="s">
        <v>433</v>
      </c>
      <c r="E6584" s="4" t="s">
        <v>52</v>
      </c>
      <c r="F6584" s="16" t="s">
        <v>23</v>
      </c>
      <c r="G6584" s="17"/>
      <c r="H6584" s="7">
        <v>11000</v>
      </c>
      <c r="I6584" s="7">
        <v>315.7</v>
      </c>
      <c r="J6584" s="7">
        <v>0</v>
      </c>
      <c r="K6584" s="7">
        <v>334.4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675.1</v>
      </c>
      <c r="R6584" s="7">
        <f>H6584-Q6584</f>
        <v>10324.9</v>
      </c>
      <c r="S6584" s="4" t="s">
        <v>24</v>
      </c>
    </row>
    <row r="6585" spans="1:19" ht="26.25" hidden="1" customHeight="1" x14ac:dyDescent="0.25">
      <c r="A6585" s="10">
        <f>+SUBTOTAL(103,$B$5:B6585)</f>
        <v>3080</v>
      </c>
      <c r="B6585" s="4" t="s">
        <v>208</v>
      </c>
      <c r="C6585" s="4" t="s">
        <v>7479</v>
      </c>
      <c r="D6585" s="4" t="s">
        <v>3019</v>
      </c>
      <c r="E6585" s="4" t="s">
        <v>338</v>
      </c>
      <c r="F6585" s="16" t="s">
        <v>23</v>
      </c>
      <c r="G6585" s="17"/>
      <c r="H6585" s="7">
        <v>11000</v>
      </c>
      <c r="I6585" s="7">
        <v>315.7</v>
      </c>
      <c r="J6585" s="7">
        <v>0</v>
      </c>
      <c r="K6585" s="7">
        <v>334.4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675.1</v>
      </c>
      <c r="R6585" s="7">
        <f>H6585-Q6585</f>
        <v>10324.9</v>
      </c>
      <c r="S6585" s="4" t="s">
        <v>24</v>
      </c>
    </row>
    <row r="6586" spans="1:19" ht="26.25" hidden="1" customHeight="1" x14ac:dyDescent="0.25">
      <c r="A6586" s="10">
        <f>+SUBTOTAL(103,$B$5:B6586)</f>
        <v>3080</v>
      </c>
      <c r="B6586" s="4" t="s">
        <v>208</v>
      </c>
      <c r="C6586" s="4" t="s">
        <v>5650</v>
      </c>
      <c r="D6586" s="4" t="s">
        <v>3893</v>
      </c>
      <c r="E6586" s="4" t="s">
        <v>59</v>
      </c>
      <c r="F6586" s="16" t="s">
        <v>23</v>
      </c>
      <c r="G6586" s="17"/>
      <c r="H6586" s="7">
        <v>11000</v>
      </c>
      <c r="I6586" s="7">
        <v>315.7</v>
      </c>
      <c r="J6586" s="7">
        <v>0</v>
      </c>
      <c r="K6586" s="7">
        <v>334.4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675.1</v>
      </c>
      <c r="R6586" s="7">
        <f>H6586-Q6586</f>
        <v>10324.9</v>
      </c>
      <c r="S6586" s="4" t="s">
        <v>24</v>
      </c>
    </row>
    <row r="6587" spans="1:19" ht="26.25" hidden="1" customHeight="1" x14ac:dyDescent="0.25">
      <c r="A6587" s="10">
        <f>+SUBTOTAL(103,$B$5:B6587)</f>
        <v>3080</v>
      </c>
      <c r="B6587" s="4" t="s">
        <v>210</v>
      </c>
      <c r="C6587" s="4" t="s">
        <v>6338</v>
      </c>
      <c r="D6587" s="4" t="s">
        <v>3019</v>
      </c>
      <c r="E6587" s="4" t="s">
        <v>63</v>
      </c>
      <c r="F6587" s="16" t="s">
        <v>23</v>
      </c>
      <c r="G6587" s="17"/>
      <c r="H6587" s="7">
        <v>11000</v>
      </c>
      <c r="I6587" s="7">
        <v>315.7</v>
      </c>
      <c r="J6587" s="7">
        <v>0</v>
      </c>
      <c r="K6587" s="7">
        <v>334.4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675.1</v>
      </c>
      <c r="R6587" s="7">
        <f>H6587-Q6587</f>
        <v>10324.9</v>
      </c>
      <c r="S6587" s="4" t="s">
        <v>24</v>
      </c>
    </row>
    <row r="6588" spans="1:19" ht="26.25" hidden="1" customHeight="1" x14ac:dyDescent="0.25">
      <c r="A6588" s="10">
        <f>+SUBTOTAL(103,$B$5:B6588)</f>
        <v>3080</v>
      </c>
      <c r="B6588" s="4" t="s">
        <v>4666</v>
      </c>
      <c r="C6588" s="4" t="s">
        <v>6741</v>
      </c>
      <c r="D6588" s="4" t="s">
        <v>433</v>
      </c>
      <c r="E6588" s="4" t="s">
        <v>65</v>
      </c>
      <c r="F6588" s="16" t="s">
        <v>23</v>
      </c>
      <c r="G6588" s="17"/>
      <c r="H6588" s="7">
        <v>11000</v>
      </c>
      <c r="I6588" s="7">
        <v>315.7</v>
      </c>
      <c r="J6588" s="7">
        <v>0</v>
      </c>
      <c r="K6588" s="7">
        <v>334.4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675.1</v>
      </c>
      <c r="R6588" s="7">
        <f>H6588-Q6588</f>
        <v>10324.9</v>
      </c>
      <c r="S6588" s="4" t="s">
        <v>38</v>
      </c>
    </row>
    <row r="6589" spans="1:19" ht="26.25" customHeight="1" x14ac:dyDescent="0.25">
      <c r="A6589" s="10">
        <f>+SUBTOTAL(103,$B$5:B6589)</f>
        <v>3081</v>
      </c>
      <c r="B6589" s="4" t="s">
        <v>3305</v>
      </c>
      <c r="C6589" s="4" t="s">
        <v>6722</v>
      </c>
      <c r="D6589" s="4" t="s">
        <v>3623</v>
      </c>
      <c r="E6589" s="4" t="s">
        <v>129</v>
      </c>
      <c r="F6589" s="16" t="s">
        <v>23</v>
      </c>
      <c r="G6589" s="17" t="s">
        <v>11704</v>
      </c>
      <c r="H6589" s="7">
        <v>11000</v>
      </c>
      <c r="I6589" s="7">
        <v>315.7</v>
      </c>
      <c r="J6589" s="7">
        <v>0</v>
      </c>
      <c r="K6589" s="7">
        <v>334.4</v>
      </c>
      <c r="L6589" s="7">
        <v>0</v>
      </c>
      <c r="M6589" s="7">
        <v>25</v>
      </c>
      <c r="N6589" s="7">
        <v>0</v>
      </c>
      <c r="O6589" s="7"/>
      <c r="P6589" s="7">
        <v>3568.17</v>
      </c>
      <c r="Q6589" s="7">
        <v>4243.2700000000004</v>
      </c>
      <c r="R6589" s="7">
        <f>H6589-Q6589</f>
        <v>6756.73</v>
      </c>
      <c r="S6589" s="4" t="s">
        <v>38</v>
      </c>
    </row>
    <row r="6590" spans="1:19" ht="26.25" hidden="1" customHeight="1" x14ac:dyDescent="0.25">
      <c r="A6590" s="10">
        <f>+SUBTOTAL(103,$B$5:B6590)</f>
        <v>3081</v>
      </c>
      <c r="B6590" s="4" t="s">
        <v>3305</v>
      </c>
      <c r="C6590" s="4" t="s">
        <v>10119</v>
      </c>
      <c r="D6590" s="4" t="s">
        <v>3623</v>
      </c>
      <c r="E6590" s="4" t="s">
        <v>65</v>
      </c>
      <c r="F6590" s="16" t="s">
        <v>23</v>
      </c>
      <c r="G6590" s="17"/>
      <c r="H6590" s="7">
        <v>11000</v>
      </c>
      <c r="I6590" s="7">
        <v>315.7</v>
      </c>
      <c r="J6590" s="7">
        <v>0</v>
      </c>
      <c r="K6590" s="7">
        <v>334.4</v>
      </c>
      <c r="L6590" s="7">
        <v>0</v>
      </c>
      <c r="M6590" s="7">
        <v>25</v>
      </c>
      <c r="N6590" s="7">
        <v>0</v>
      </c>
      <c r="O6590" s="7"/>
      <c r="P6590" s="7">
        <v>662.5</v>
      </c>
      <c r="Q6590" s="7">
        <v>1337.6</v>
      </c>
      <c r="R6590" s="7">
        <f>H6590-Q6590</f>
        <v>9662.4</v>
      </c>
      <c r="S6590" s="4" t="s">
        <v>38</v>
      </c>
    </row>
    <row r="6591" spans="1:19" ht="26.25" customHeight="1" x14ac:dyDescent="0.25">
      <c r="A6591" s="10">
        <f>+SUBTOTAL(103,$B$5:B6591)</f>
        <v>3082</v>
      </c>
      <c r="B6591" s="4" t="s">
        <v>4667</v>
      </c>
      <c r="C6591" s="4" t="s">
        <v>7577</v>
      </c>
      <c r="D6591" s="4" t="s">
        <v>3019</v>
      </c>
      <c r="E6591" s="4" t="s">
        <v>191</v>
      </c>
      <c r="F6591" s="16" t="s">
        <v>131</v>
      </c>
      <c r="G6591" s="17"/>
      <c r="H6591" s="7">
        <v>11000</v>
      </c>
      <c r="I6591" s="7">
        <v>315.7</v>
      </c>
      <c r="J6591" s="7">
        <v>0</v>
      </c>
      <c r="K6591" s="7">
        <v>334.4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675.1</v>
      </c>
      <c r="R6591" s="7">
        <f>H6591-Q6591</f>
        <v>10324.9</v>
      </c>
      <c r="S6591" s="4" t="s">
        <v>38</v>
      </c>
    </row>
    <row r="6592" spans="1:19" ht="26.25" hidden="1" customHeight="1" x14ac:dyDescent="0.25">
      <c r="A6592" s="10">
        <f>+SUBTOTAL(103,$B$5:B6592)</f>
        <v>3082</v>
      </c>
      <c r="B6592" s="4" t="s">
        <v>4668</v>
      </c>
      <c r="C6592" s="4" t="s">
        <v>767</v>
      </c>
      <c r="D6592" s="4" t="s">
        <v>3893</v>
      </c>
      <c r="E6592" s="4" t="s">
        <v>65</v>
      </c>
      <c r="F6592" s="16" t="s">
        <v>23</v>
      </c>
      <c r="G6592" s="17"/>
      <c r="H6592" s="7">
        <v>11000</v>
      </c>
      <c r="I6592" s="7">
        <v>315.7</v>
      </c>
      <c r="J6592" s="7">
        <v>0</v>
      </c>
      <c r="K6592" s="7">
        <v>334.4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675.1</v>
      </c>
      <c r="R6592" s="7">
        <f>H6592-Q6592</f>
        <v>10324.9</v>
      </c>
      <c r="S6592" s="4" t="s">
        <v>24</v>
      </c>
    </row>
    <row r="6593" spans="1:19" ht="26.25" customHeight="1" x14ac:dyDescent="0.25">
      <c r="A6593" s="10">
        <f>+SUBTOTAL(103,$B$5:B6593)</f>
        <v>3083</v>
      </c>
      <c r="B6593" s="4" t="s">
        <v>4669</v>
      </c>
      <c r="C6593" s="4" t="s">
        <v>8712</v>
      </c>
      <c r="D6593" s="4" t="s">
        <v>3623</v>
      </c>
      <c r="E6593" s="4" t="s">
        <v>129</v>
      </c>
      <c r="F6593" s="16" t="s">
        <v>23</v>
      </c>
      <c r="G6593" s="17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550</v>
      </c>
      <c r="Q6593" s="7">
        <v>1225.0999999999999</v>
      </c>
      <c r="R6593" s="7">
        <f>H6593-Q6593</f>
        <v>9774.9</v>
      </c>
      <c r="S6593" s="4" t="s">
        <v>38</v>
      </c>
    </row>
    <row r="6594" spans="1:19" ht="26.25" hidden="1" customHeight="1" x14ac:dyDescent="0.25">
      <c r="A6594" s="10">
        <f>+SUBTOTAL(103,$B$5:B6594)</f>
        <v>3083</v>
      </c>
      <c r="B6594" s="4" t="s">
        <v>4670</v>
      </c>
      <c r="C6594" s="4" t="s">
        <v>10133</v>
      </c>
      <c r="D6594" s="4" t="s">
        <v>3623</v>
      </c>
      <c r="E6594" s="4" t="s">
        <v>55</v>
      </c>
      <c r="F6594" s="16" t="s">
        <v>23</v>
      </c>
      <c r="G6594" s="17"/>
      <c r="H6594" s="7">
        <v>11000</v>
      </c>
      <c r="I6594" s="7">
        <v>315.7</v>
      </c>
      <c r="J6594" s="7">
        <v>0</v>
      </c>
      <c r="K6594" s="7">
        <v>334.4</v>
      </c>
      <c r="L6594" s="7">
        <v>0</v>
      </c>
      <c r="M6594" s="7">
        <v>25</v>
      </c>
      <c r="N6594" s="7">
        <v>0</v>
      </c>
      <c r="O6594" s="7"/>
      <c r="P6594" s="7">
        <v>1100</v>
      </c>
      <c r="Q6594" s="7">
        <v>1775.1</v>
      </c>
      <c r="R6594" s="7">
        <f>H6594-Q6594</f>
        <v>9224.9</v>
      </c>
      <c r="S6594" s="4" t="s">
        <v>38</v>
      </c>
    </row>
    <row r="6595" spans="1:19" ht="26.25" hidden="1" customHeight="1" x14ac:dyDescent="0.25">
      <c r="A6595" s="10">
        <f>+SUBTOTAL(103,$B$5:B6595)</f>
        <v>3083</v>
      </c>
      <c r="B6595" s="4" t="s">
        <v>4671</v>
      </c>
      <c r="C6595" s="4" t="s">
        <v>10136</v>
      </c>
      <c r="D6595" s="4" t="s">
        <v>3019</v>
      </c>
      <c r="E6595" s="4" t="s">
        <v>55</v>
      </c>
      <c r="F6595" s="16" t="s">
        <v>23</v>
      </c>
      <c r="G6595" s="17"/>
      <c r="H6595" s="7">
        <v>11000</v>
      </c>
      <c r="I6595" s="7">
        <v>315.7</v>
      </c>
      <c r="J6595" s="7">
        <v>0</v>
      </c>
      <c r="K6595" s="7">
        <v>334.4</v>
      </c>
      <c r="L6595" s="7">
        <v>0</v>
      </c>
      <c r="M6595" s="7">
        <v>25</v>
      </c>
      <c r="N6595" s="7">
        <v>0</v>
      </c>
      <c r="O6595" s="7"/>
      <c r="P6595" s="7">
        <v>3052</v>
      </c>
      <c r="Q6595" s="7">
        <v>3727.1</v>
      </c>
      <c r="R6595" s="7">
        <f>H6595-Q6595</f>
        <v>7272.9</v>
      </c>
      <c r="S6595" s="4" t="s">
        <v>24</v>
      </c>
    </row>
    <row r="6596" spans="1:19" ht="26.25" hidden="1" customHeight="1" x14ac:dyDescent="0.25">
      <c r="A6596" s="10">
        <f>+SUBTOTAL(103,$B$5:B6596)</f>
        <v>3083</v>
      </c>
      <c r="B6596" s="4" t="s">
        <v>4672</v>
      </c>
      <c r="C6596" s="4" t="s">
        <v>10147</v>
      </c>
      <c r="D6596" s="4" t="s">
        <v>3623</v>
      </c>
      <c r="E6596" s="4" t="s">
        <v>57</v>
      </c>
      <c r="F6596" s="16" t="s">
        <v>23</v>
      </c>
      <c r="G6596" s="17"/>
      <c r="H6596" s="7">
        <v>11000</v>
      </c>
      <c r="I6596" s="7">
        <v>315.7</v>
      </c>
      <c r="J6596" s="7">
        <v>0</v>
      </c>
      <c r="K6596" s="7">
        <v>334.4</v>
      </c>
      <c r="L6596" s="7">
        <v>0</v>
      </c>
      <c r="M6596" s="7">
        <v>25</v>
      </c>
      <c r="N6596" s="7">
        <v>0</v>
      </c>
      <c r="O6596" s="7"/>
      <c r="P6596" s="7">
        <v>830</v>
      </c>
      <c r="Q6596" s="7">
        <v>1505.1</v>
      </c>
      <c r="R6596" s="7">
        <f>H6596-Q6596</f>
        <v>9494.9</v>
      </c>
      <c r="S6596" s="4" t="s">
        <v>38</v>
      </c>
    </row>
    <row r="6597" spans="1:19" ht="26.25" hidden="1" customHeight="1" x14ac:dyDescent="0.25">
      <c r="A6597" s="10">
        <f>+SUBTOTAL(103,$B$5:B6597)</f>
        <v>3083</v>
      </c>
      <c r="B6597" s="4" t="s">
        <v>2682</v>
      </c>
      <c r="C6597" s="4" t="s">
        <v>6604</v>
      </c>
      <c r="D6597" s="4" t="s">
        <v>3623</v>
      </c>
      <c r="E6597" s="4" t="s">
        <v>52</v>
      </c>
      <c r="F6597" s="16" t="s">
        <v>23</v>
      </c>
      <c r="G6597" s="17"/>
      <c r="H6597" s="7">
        <v>11000</v>
      </c>
      <c r="I6597" s="7">
        <v>315.7</v>
      </c>
      <c r="J6597" s="7">
        <v>0</v>
      </c>
      <c r="K6597" s="7">
        <v>334.4</v>
      </c>
      <c r="L6597" s="7">
        <v>0</v>
      </c>
      <c r="M6597" s="7">
        <v>25</v>
      </c>
      <c r="N6597" s="7">
        <v>0</v>
      </c>
      <c r="O6597" s="7"/>
      <c r="P6597" s="7">
        <v>2779.78</v>
      </c>
      <c r="Q6597" s="7">
        <v>3454.88</v>
      </c>
      <c r="R6597" s="7">
        <f>H6597-Q6597</f>
        <v>7545.12</v>
      </c>
      <c r="S6597" s="4" t="s">
        <v>38</v>
      </c>
    </row>
    <row r="6598" spans="1:19" ht="26.25" hidden="1" customHeight="1" x14ac:dyDescent="0.25">
      <c r="A6598" s="10">
        <f>+SUBTOTAL(103,$B$5:B6598)</f>
        <v>3083</v>
      </c>
      <c r="B6598" s="4" t="s">
        <v>1300</v>
      </c>
      <c r="C6598" s="4" t="s">
        <v>10163</v>
      </c>
      <c r="D6598" s="4" t="s">
        <v>3623</v>
      </c>
      <c r="E6598" s="4" t="s">
        <v>338</v>
      </c>
      <c r="F6598" s="16" t="s">
        <v>23</v>
      </c>
      <c r="G6598" s="17"/>
      <c r="H6598" s="7">
        <v>11000</v>
      </c>
      <c r="I6598" s="7">
        <v>315.7</v>
      </c>
      <c r="J6598" s="7">
        <v>0</v>
      </c>
      <c r="K6598" s="7">
        <v>334.4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675.1</v>
      </c>
      <c r="R6598" s="7">
        <f>H6598-Q6598</f>
        <v>10324.9</v>
      </c>
      <c r="S6598" s="4" t="s">
        <v>38</v>
      </c>
    </row>
    <row r="6599" spans="1:19" ht="26.25" hidden="1" customHeight="1" x14ac:dyDescent="0.25">
      <c r="A6599" s="10">
        <f>+SUBTOTAL(103,$B$5:B6599)</f>
        <v>3083</v>
      </c>
      <c r="B6599" s="4" t="s">
        <v>4673</v>
      </c>
      <c r="C6599" s="4" t="s">
        <v>5993</v>
      </c>
      <c r="D6599" s="4" t="s">
        <v>3593</v>
      </c>
      <c r="E6599" s="4" t="s">
        <v>63</v>
      </c>
      <c r="F6599" s="16" t="s">
        <v>23</v>
      </c>
      <c r="G6599" s="17"/>
      <c r="H6599" s="7">
        <v>11000</v>
      </c>
      <c r="I6599" s="7">
        <v>315.7</v>
      </c>
      <c r="J6599" s="7">
        <v>0</v>
      </c>
      <c r="K6599" s="7">
        <v>334.4</v>
      </c>
      <c r="L6599" s="7">
        <v>0</v>
      </c>
      <c r="M6599" s="7">
        <v>25</v>
      </c>
      <c r="N6599" s="7">
        <v>0</v>
      </c>
      <c r="O6599" s="7"/>
      <c r="P6599" s="7">
        <v>355.52</v>
      </c>
      <c r="Q6599" s="7">
        <v>1030.6199999999999</v>
      </c>
      <c r="R6599" s="7">
        <f>H6599-Q6599</f>
        <v>9969.380000000001</v>
      </c>
      <c r="S6599" s="4" t="s">
        <v>38</v>
      </c>
    </row>
    <row r="6600" spans="1:19" ht="26.25" hidden="1" customHeight="1" x14ac:dyDescent="0.25">
      <c r="A6600" s="10">
        <f>+SUBTOTAL(103,$B$5:B6600)</f>
        <v>3083</v>
      </c>
      <c r="B6600" s="4" t="s">
        <v>1302</v>
      </c>
      <c r="C6600" s="4" t="s">
        <v>6230</v>
      </c>
      <c r="D6600" s="4" t="s">
        <v>3019</v>
      </c>
      <c r="E6600" s="4" t="s">
        <v>55</v>
      </c>
      <c r="F6600" s="16" t="s">
        <v>23</v>
      </c>
      <c r="G6600" s="17"/>
      <c r="H6600" s="7">
        <v>11000</v>
      </c>
      <c r="I6600" s="7">
        <v>315.7</v>
      </c>
      <c r="J6600" s="7">
        <v>0</v>
      </c>
      <c r="K6600" s="7">
        <v>334.4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675.1</v>
      </c>
      <c r="R6600" s="7">
        <f>H6600-Q6600</f>
        <v>10324.9</v>
      </c>
      <c r="S6600" s="4" t="s">
        <v>24</v>
      </c>
    </row>
    <row r="6601" spans="1:19" ht="26.25" hidden="1" customHeight="1" x14ac:dyDescent="0.25">
      <c r="A6601" s="10">
        <f>+SUBTOTAL(103,$B$5:B6601)</f>
        <v>3083</v>
      </c>
      <c r="B6601" s="4" t="s">
        <v>340</v>
      </c>
      <c r="C6601" s="4" t="s">
        <v>5668</v>
      </c>
      <c r="D6601" s="4" t="s">
        <v>3019</v>
      </c>
      <c r="E6601" s="4" t="s">
        <v>55</v>
      </c>
      <c r="F6601" s="16" t="s">
        <v>23</v>
      </c>
      <c r="G6601" s="17"/>
      <c r="H6601" s="7">
        <v>11000</v>
      </c>
      <c r="I6601" s="7">
        <v>315.7</v>
      </c>
      <c r="J6601" s="7">
        <v>0</v>
      </c>
      <c r="K6601" s="7">
        <v>334.4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675.1</v>
      </c>
      <c r="R6601" s="7">
        <f>H6601-Q6601</f>
        <v>10324.9</v>
      </c>
      <c r="S6601" s="4" t="s">
        <v>24</v>
      </c>
    </row>
    <row r="6602" spans="1:19" ht="26.25" hidden="1" customHeight="1" x14ac:dyDescent="0.25">
      <c r="A6602" s="10">
        <f>+SUBTOTAL(103,$B$5:B6602)</f>
        <v>3083</v>
      </c>
      <c r="B6602" s="4" t="s">
        <v>340</v>
      </c>
      <c r="C6602" s="4" t="s">
        <v>10174</v>
      </c>
      <c r="D6602" s="4" t="s">
        <v>4674</v>
      </c>
      <c r="E6602" s="4" t="s">
        <v>55</v>
      </c>
      <c r="F6602" s="16" t="s">
        <v>23</v>
      </c>
      <c r="G6602" s="17"/>
      <c r="H6602" s="7">
        <v>11000</v>
      </c>
      <c r="I6602" s="7">
        <v>315.7</v>
      </c>
      <c r="J6602" s="7">
        <v>0</v>
      </c>
      <c r="K6602" s="7">
        <v>334.4</v>
      </c>
      <c r="L6602" s="7">
        <v>0</v>
      </c>
      <c r="M6602" s="7">
        <v>25</v>
      </c>
      <c r="N6602" s="7">
        <v>0</v>
      </c>
      <c r="O6602" s="7"/>
      <c r="P6602" s="7">
        <v>830</v>
      </c>
      <c r="Q6602" s="7">
        <v>1505.1</v>
      </c>
      <c r="R6602" s="7">
        <f>H6602-Q6602</f>
        <v>9494.9</v>
      </c>
      <c r="S6602" s="4" t="s">
        <v>24</v>
      </c>
    </row>
    <row r="6603" spans="1:19" ht="26.25" customHeight="1" x14ac:dyDescent="0.25">
      <c r="A6603" s="10">
        <f>+SUBTOTAL(103,$B$5:B6603)</f>
        <v>3084</v>
      </c>
      <c r="B6603" s="4" t="s">
        <v>340</v>
      </c>
      <c r="C6603" s="4" t="s">
        <v>5840</v>
      </c>
      <c r="D6603" s="4" t="s">
        <v>433</v>
      </c>
      <c r="E6603" s="4" t="s">
        <v>126</v>
      </c>
      <c r="F6603" s="16" t="s">
        <v>23</v>
      </c>
      <c r="G6603" s="17"/>
      <c r="H6603" s="7">
        <v>11000</v>
      </c>
      <c r="I6603" s="7">
        <v>315.7</v>
      </c>
      <c r="J6603" s="7">
        <v>0</v>
      </c>
      <c r="K6603" s="7">
        <v>334.4</v>
      </c>
      <c r="L6603" s="7">
        <v>1715.46</v>
      </c>
      <c r="M6603" s="7">
        <v>25</v>
      </c>
      <c r="N6603" s="7">
        <v>0</v>
      </c>
      <c r="O6603" s="7"/>
      <c r="P6603" s="7">
        <v>355.52</v>
      </c>
      <c r="Q6603" s="7">
        <v>2746.08</v>
      </c>
      <c r="R6603" s="7">
        <f>H6603-Q6603</f>
        <v>8253.92</v>
      </c>
      <c r="S6603" s="4" t="s">
        <v>24</v>
      </c>
    </row>
    <row r="6604" spans="1:19" ht="26.25" hidden="1" customHeight="1" x14ac:dyDescent="0.25">
      <c r="A6604" s="10">
        <f>+SUBTOTAL(103,$B$5:B6604)</f>
        <v>3084</v>
      </c>
      <c r="B6604" s="4" t="s">
        <v>340</v>
      </c>
      <c r="C6604" s="4" t="s">
        <v>10175</v>
      </c>
      <c r="D6604" s="4" t="s">
        <v>1260</v>
      </c>
      <c r="E6604" s="4" t="s">
        <v>52</v>
      </c>
      <c r="F6604" s="16" t="s">
        <v>23</v>
      </c>
      <c r="G6604" s="17"/>
      <c r="H6604" s="7">
        <v>11000</v>
      </c>
      <c r="I6604" s="7">
        <v>315.7</v>
      </c>
      <c r="J6604" s="7">
        <v>0</v>
      </c>
      <c r="K6604" s="7">
        <v>334.4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675.1</v>
      </c>
      <c r="R6604" s="7">
        <f>H6604-Q6604</f>
        <v>10324.9</v>
      </c>
      <c r="S6604" s="4" t="s">
        <v>24</v>
      </c>
    </row>
    <row r="6605" spans="1:19" ht="26.25" hidden="1" customHeight="1" x14ac:dyDescent="0.25">
      <c r="A6605" s="10">
        <f>+SUBTOTAL(103,$B$5:B6605)</f>
        <v>3084</v>
      </c>
      <c r="B6605" s="4" t="s">
        <v>4675</v>
      </c>
      <c r="C6605" s="4" t="s">
        <v>7087</v>
      </c>
      <c r="D6605" s="4" t="s">
        <v>3623</v>
      </c>
      <c r="E6605" s="4" t="s">
        <v>55</v>
      </c>
      <c r="F6605" s="16" t="s">
        <v>23</v>
      </c>
      <c r="G6605" s="17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f>H6605-Q6605</f>
        <v>10324.9</v>
      </c>
      <c r="S6605" s="4" t="s">
        <v>38</v>
      </c>
    </row>
    <row r="6606" spans="1:19" ht="26.25" hidden="1" customHeight="1" x14ac:dyDescent="0.25">
      <c r="A6606" s="10">
        <f>+SUBTOTAL(103,$B$5:B6606)</f>
        <v>3084</v>
      </c>
      <c r="B6606" s="4" t="s">
        <v>4676</v>
      </c>
      <c r="C6606" s="4" t="s">
        <v>10186</v>
      </c>
      <c r="D6606" s="4" t="s">
        <v>3623</v>
      </c>
      <c r="E6606" s="4" t="s">
        <v>61</v>
      </c>
      <c r="F6606" s="16" t="s">
        <v>23</v>
      </c>
      <c r="G6606" s="17"/>
      <c r="H6606" s="7">
        <v>11000</v>
      </c>
      <c r="I6606" s="7">
        <v>315.7</v>
      </c>
      <c r="J6606" s="7">
        <v>0</v>
      </c>
      <c r="K6606" s="7">
        <v>334.4</v>
      </c>
      <c r="L6606" s="7">
        <v>1715.46</v>
      </c>
      <c r="M6606" s="7">
        <v>25</v>
      </c>
      <c r="N6606" s="7">
        <v>0</v>
      </c>
      <c r="O6606" s="7"/>
      <c r="P6606" s="7">
        <v>0</v>
      </c>
      <c r="Q6606" s="7">
        <v>2390.56</v>
      </c>
      <c r="R6606" s="7">
        <f>H6606-Q6606</f>
        <v>8609.44</v>
      </c>
      <c r="S6606" s="4" t="s">
        <v>38</v>
      </c>
    </row>
    <row r="6607" spans="1:19" ht="26.25" hidden="1" customHeight="1" x14ac:dyDescent="0.25">
      <c r="A6607" s="10">
        <f>+SUBTOTAL(103,$B$5:B6607)</f>
        <v>3084</v>
      </c>
      <c r="B6607" s="4" t="s">
        <v>4677</v>
      </c>
      <c r="C6607" s="4" t="s">
        <v>10187</v>
      </c>
      <c r="D6607" s="4" t="s">
        <v>1147</v>
      </c>
      <c r="E6607" s="4" t="s">
        <v>59</v>
      </c>
      <c r="F6607" s="16" t="s">
        <v>23</v>
      </c>
      <c r="G6607" s="17"/>
      <c r="H6607" s="7">
        <v>11000</v>
      </c>
      <c r="I6607" s="7">
        <v>315.7</v>
      </c>
      <c r="J6607" s="7">
        <v>0</v>
      </c>
      <c r="K6607" s="7">
        <v>334.4</v>
      </c>
      <c r="L6607" s="7">
        <v>0</v>
      </c>
      <c r="M6607" s="7">
        <v>25</v>
      </c>
      <c r="N6607" s="7">
        <v>0</v>
      </c>
      <c r="O6607" s="7"/>
      <c r="P6607" s="7">
        <v>355.52</v>
      </c>
      <c r="Q6607" s="7">
        <v>1030.6199999999999</v>
      </c>
      <c r="R6607" s="7">
        <f>H6607-Q6607</f>
        <v>9969.380000000001</v>
      </c>
      <c r="S6607" s="4" t="s">
        <v>38</v>
      </c>
    </row>
    <row r="6608" spans="1:19" ht="26.25" hidden="1" customHeight="1" x14ac:dyDescent="0.25">
      <c r="A6608" s="10">
        <f>+SUBTOTAL(103,$B$5:B6608)</f>
        <v>3084</v>
      </c>
      <c r="B6608" s="4" t="s">
        <v>4678</v>
      </c>
      <c r="C6608" s="4" t="s">
        <v>10193</v>
      </c>
      <c r="D6608" s="4" t="s">
        <v>3073</v>
      </c>
      <c r="E6608" s="4" t="s">
        <v>65</v>
      </c>
      <c r="F6608" s="16" t="s">
        <v>23</v>
      </c>
      <c r="G6608" s="17"/>
      <c r="H6608" s="7">
        <v>11000</v>
      </c>
      <c r="I6608" s="7">
        <v>315.7</v>
      </c>
      <c r="J6608" s="7">
        <v>0</v>
      </c>
      <c r="K6608" s="7">
        <v>334.4</v>
      </c>
      <c r="L6608" s="7">
        <v>0</v>
      </c>
      <c r="M6608" s="7">
        <v>25</v>
      </c>
      <c r="N6608" s="7">
        <v>0</v>
      </c>
      <c r="O6608" s="7"/>
      <c r="P6608" s="7">
        <v>1185.52</v>
      </c>
      <c r="Q6608" s="7">
        <v>1860.62</v>
      </c>
      <c r="R6608" s="7">
        <f>H6608-Q6608</f>
        <v>9139.380000000001</v>
      </c>
      <c r="S6608" s="4" t="s">
        <v>38</v>
      </c>
    </row>
    <row r="6609" spans="1:19" ht="26.25" customHeight="1" x14ac:dyDescent="0.25">
      <c r="A6609" s="10">
        <f>+SUBTOTAL(103,$B$5:B6609)</f>
        <v>3085</v>
      </c>
      <c r="B6609" s="4" t="s">
        <v>4679</v>
      </c>
      <c r="C6609" s="4" t="s">
        <v>5875</v>
      </c>
      <c r="D6609" s="4" t="s">
        <v>3623</v>
      </c>
      <c r="E6609" s="4" t="s">
        <v>176</v>
      </c>
      <c r="F6609" s="16" t="s">
        <v>23</v>
      </c>
      <c r="G6609" s="17"/>
      <c r="H6609" s="7">
        <v>11000</v>
      </c>
      <c r="I6609" s="7">
        <v>315.7</v>
      </c>
      <c r="J6609" s="7">
        <v>0</v>
      </c>
      <c r="K6609" s="7">
        <v>334.4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675.1</v>
      </c>
      <c r="R6609" s="7">
        <f>H6609-Q6609</f>
        <v>10324.9</v>
      </c>
      <c r="S6609" s="4" t="s">
        <v>38</v>
      </c>
    </row>
    <row r="6610" spans="1:19" ht="26.25" hidden="1" customHeight="1" x14ac:dyDescent="0.25">
      <c r="A6610" s="10">
        <f>+SUBTOTAL(103,$B$5:B6610)</f>
        <v>3085</v>
      </c>
      <c r="B6610" s="4" t="s">
        <v>4680</v>
      </c>
      <c r="C6610" s="4" t="s">
        <v>5977</v>
      </c>
      <c r="D6610" s="4" t="s">
        <v>308</v>
      </c>
      <c r="E6610" s="4" t="s">
        <v>63</v>
      </c>
      <c r="F6610" s="16" t="s">
        <v>23</v>
      </c>
      <c r="G6610" s="17"/>
      <c r="H6610" s="7">
        <v>11000</v>
      </c>
      <c r="I6610" s="7">
        <v>315.7</v>
      </c>
      <c r="J6610" s="7">
        <v>0</v>
      </c>
      <c r="K6610" s="7">
        <v>334.4</v>
      </c>
      <c r="L6610" s="7">
        <v>0</v>
      </c>
      <c r="M6610" s="7">
        <v>25</v>
      </c>
      <c r="N6610" s="7">
        <v>0</v>
      </c>
      <c r="O6610" s="7"/>
      <c r="P6610" s="7">
        <v>1866.56</v>
      </c>
      <c r="Q6610" s="7">
        <v>2541.66</v>
      </c>
      <c r="R6610" s="7">
        <f>H6610-Q6610</f>
        <v>8458.34</v>
      </c>
      <c r="S6610" s="4" t="s">
        <v>24</v>
      </c>
    </row>
    <row r="6611" spans="1:19" ht="26.25" customHeight="1" x14ac:dyDescent="0.25">
      <c r="A6611" s="10">
        <f>+SUBTOTAL(103,$B$5:B6611)</f>
        <v>3086</v>
      </c>
      <c r="B6611" s="4" t="s">
        <v>4681</v>
      </c>
      <c r="C6611" s="4" t="s">
        <v>8843</v>
      </c>
      <c r="D6611" s="4" t="s">
        <v>3623</v>
      </c>
      <c r="E6611" s="4" t="s">
        <v>345</v>
      </c>
      <c r="F6611" s="16" t="s">
        <v>23</v>
      </c>
      <c r="G6611" s="17"/>
      <c r="H6611" s="7">
        <v>11000</v>
      </c>
      <c r="I6611" s="7">
        <v>315.7</v>
      </c>
      <c r="J6611" s="7">
        <v>0</v>
      </c>
      <c r="K6611" s="7">
        <v>334.4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675.1</v>
      </c>
      <c r="R6611" s="7">
        <f>H6611-Q6611</f>
        <v>10324.9</v>
      </c>
      <c r="S6611" s="4" t="s">
        <v>38</v>
      </c>
    </row>
    <row r="6612" spans="1:19" ht="26.25" customHeight="1" x14ac:dyDescent="0.25">
      <c r="A6612" s="10">
        <f>+SUBTOTAL(103,$B$5:B6612)</f>
        <v>3087</v>
      </c>
      <c r="B6612" s="4" t="s">
        <v>4682</v>
      </c>
      <c r="C6612" s="4" t="s">
        <v>6215</v>
      </c>
      <c r="D6612" s="4" t="s">
        <v>3623</v>
      </c>
      <c r="E6612" s="4" t="s">
        <v>129</v>
      </c>
      <c r="F6612" s="16" t="s">
        <v>23</v>
      </c>
      <c r="G6612" s="17" t="s">
        <v>11704</v>
      </c>
      <c r="H6612" s="7">
        <v>11000</v>
      </c>
      <c r="I6612" s="7">
        <v>315.7</v>
      </c>
      <c r="J6612" s="7">
        <v>0</v>
      </c>
      <c r="K6612" s="7">
        <v>334.4</v>
      </c>
      <c r="L6612" s="7">
        <v>0</v>
      </c>
      <c r="M6612" s="7">
        <v>25</v>
      </c>
      <c r="N6612" s="7">
        <v>0</v>
      </c>
      <c r="O6612" s="7"/>
      <c r="P6612" s="7">
        <v>4655.17</v>
      </c>
      <c r="Q6612" s="7">
        <v>5330.27</v>
      </c>
      <c r="R6612" s="7">
        <f>H6612-Q6612</f>
        <v>5669.73</v>
      </c>
      <c r="S6612" s="4" t="s">
        <v>38</v>
      </c>
    </row>
    <row r="6613" spans="1:19" ht="26.25" hidden="1" customHeight="1" x14ac:dyDescent="0.25">
      <c r="A6613" s="10">
        <f>+SUBTOTAL(103,$B$5:B6613)</f>
        <v>3087</v>
      </c>
      <c r="B6613" s="4" t="s">
        <v>4683</v>
      </c>
      <c r="C6613" s="4" t="s">
        <v>7354</v>
      </c>
      <c r="D6613" s="4" t="s">
        <v>48</v>
      </c>
      <c r="E6613" s="4" t="s">
        <v>57</v>
      </c>
      <c r="F6613" s="16" t="s">
        <v>23</v>
      </c>
      <c r="G6613" s="17"/>
      <c r="H6613" s="7">
        <v>11000</v>
      </c>
      <c r="I6613" s="7">
        <v>315.7</v>
      </c>
      <c r="J6613" s="7">
        <v>0</v>
      </c>
      <c r="K6613" s="7">
        <v>334.4</v>
      </c>
      <c r="L6613" s="7">
        <v>0</v>
      </c>
      <c r="M6613" s="7">
        <v>25</v>
      </c>
      <c r="N6613" s="7">
        <v>0</v>
      </c>
      <c r="O6613" s="7"/>
      <c r="P6613" s="7">
        <v>5487.94</v>
      </c>
      <c r="Q6613" s="7">
        <v>6163.04</v>
      </c>
      <c r="R6613" s="7">
        <f>H6613-Q6613</f>
        <v>4836.96</v>
      </c>
      <c r="S6613" s="4" t="s">
        <v>38</v>
      </c>
    </row>
    <row r="6614" spans="1:19" ht="26.25" hidden="1" customHeight="1" x14ac:dyDescent="0.25">
      <c r="A6614" s="10">
        <f>+SUBTOTAL(103,$B$5:B6614)</f>
        <v>3087</v>
      </c>
      <c r="B6614" s="4" t="s">
        <v>4684</v>
      </c>
      <c r="C6614" s="4" t="s">
        <v>5793</v>
      </c>
      <c r="D6614" s="4" t="s">
        <v>3019</v>
      </c>
      <c r="E6614" s="4" t="s">
        <v>55</v>
      </c>
      <c r="F6614" s="16" t="s">
        <v>23</v>
      </c>
      <c r="G6614" s="17"/>
      <c r="H6614" s="7">
        <v>11000</v>
      </c>
      <c r="I6614" s="7">
        <v>315.7</v>
      </c>
      <c r="J6614" s="7">
        <v>0</v>
      </c>
      <c r="K6614" s="7">
        <v>334.4</v>
      </c>
      <c r="L6614" s="7">
        <v>0</v>
      </c>
      <c r="M6614" s="7">
        <v>25</v>
      </c>
      <c r="N6614" s="7">
        <v>0</v>
      </c>
      <c r="O6614" s="7"/>
      <c r="P6614" s="7">
        <v>5197.33</v>
      </c>
      <c r="Q6614" s="7">
        <v>5872.43</v>
      </c>
      <c r="R6614" s="7">
        <f>H6614-Q6614</f>
        <v>5127.57</v>
      </c>
      <c r="S6614" s="4" t="s">
        <v>24</v>
      </c>
    </row>
    <row r="6615" spans="1:19" ht="26.25" hidden="1" customHeight="1" x14ac:dyDescent="0.25">
      <c r="A6615" s="10">
        <f>+SUBTOTAL(103,$B$5:B6615)</f>
        <v>3087</v>
      </c>
      <c r="B6615" s="4" t="s">
        <v>1764</v>
      </c>
      <c r="C6615" s="4" t="s">
        <v>10220</v>
      </c>
      <c r="D6615" s="4" t="s">
        <v>3593</v>
      </c>
      <c r="E6615" s="4" t="s">
        <v>55</v>
      </c>
      <c r="F6615" s="16" t="s">
        <v>23</v>
      </c>
      <c r="G6615" s="17"/>
      <c r="H6615" s="7">
        <v>11000</v>
      </c>
      <c r="I6615" s="7">
        <v>315.7</v>
      </c>
      <c r="J6615" s="7">
        <v>0</v>
      </c>
      <c r="K6615" s="7">
        <v>334.4</v>
      </c>
      <c r="L6615" s="7">
        <v>0</v>
      </c>
      <c r="M6615" s="7">
        <v>25</v>
      </c>
      <c r="N6615" s="7">
        <v>0</v>
      </c>
      <c r="O6615" s="7"/>
      <c r="P6615" s="7">
        <v>3022.83</v>
      </c>
      <c r="Q6615" s="7">
        <v>3697.93</v>
      </c>
      <c r="R6615" s="7">
        <f>H6615-Q6615</f>
        <v>7302.07</v>
      </c>
      <c r="S6615" s="4" t="s">
        <v>24</v>
      </c>
    </row>
    <row r="6616" spans="1:19" ht="26.25" hidden="1" customHeight="1" x14ac:dyDescent="0.25">
      <c r="A6616" s="10">
        <f>+SUBTOTAL(103,$B$5:B6616)</f>
        <v>3087</v>
      </c>
      <c r="B6616" s="4" t="s">
        <v>4685</v>
      </c>
      <c r="C6616" s="4" t="s">
        <v>5850</v>
      </c>
      <c r="D6616" s="4" t="s">
        <v>3623</v>
      </c>
      <c r="E6616" s="4" t="s">
        <v>57</v>
      </c>
      <c r="F6616" s="16" t="s">
        <v>23</v>
      </c>
      <c r="G6616" s="17"/>
      <c r="H6616" s="7">
        <v>11000</v>
      </c>
      <c r="I6616" s="7">
        <v>315.7</v>
      </c>
      <c r="J6616" s="7">
        <v>0</v>
      </c>
      <c r="K6616" s="7">
        <v>334.4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675.1</v>
      </c>
      <c r="R6616" s="7">
        <f>H6616-Q6616</f>
        <v>10324.9</v>
      </c>
      <c r="S6616" s="4" t="s">
        <v>38</v>
      </c>
    </row>
    <row r="6617" spans="1:19" ht="26.25" customHeight="1" x14ac:dyDescent="0.25">
      <c r="A6617" s="10">
        <f>+SUBTOTAL(103,$B$5:B6617)</f>
        <v>3088</v>
      </c>
      <c r="B6617" s="4" t="s">
        <v>4686</v>
      </c>
      <c r="C6617" s="4" t="s">
        <v>10128</v>
      </c>
      <c r="D6617" s="4" t="s">
        <v>1147</v>
      </c>
      <c r="E6617" s="4" t="s">
        <v>22</v>
      </c>
      <c r="F6617" s="16" t="s">
        <v>23</v>
      </c>
      <c r="G6617" s="17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830</v>
      </c>
      <c r="Q6617" s="7">
        <v>1505.1</v>
      </c>
      <c r="R6617" s="7">
        <f>H6617-Q6617</f>
        <v>9494.9</v>
      </c>
      <c r="S6617" s="4" t="s">
        <v>38</v>
      </c>
    </row>
    <row r="6618" spans="1:19" ht="26.25" hidden="1" customHeight="1" x14ac:dyDescent="0.25">
      <c r="A6618" s="10">
        <f>+SUBTOTAL(103,$B$5:B6618)</f>
        <v>3088</v>
      </c>
      <c r="B6618" s="4" t="s">
        <v>1319</v>
      </c>
      <c r="C6618" s="4" t="s">
        <v>10254</v>
      </c>
      <c r="D6618" s="4" t="s">
        <v>433</v>
      </c>
      <c r="E6618" s="4" t="s">
        <v>52</v>
      </c>
      <c r="F6618" s="16" t="s">
        <v>23</v>
      </c>
      <c r="G6618" s="17"/>
      <c r="H6618" s="7">
        <v>11000</v>
      </c>
      <c r="I6618" s="7">
        <v>315.7</v>
      </c>
      <c r="J6618" s="7">
        <v>0</v>
      </c>
      <c r="K6618" s="7">
        <v>334.4</v>
      </c>
      <c r="L6618" s="7">
        <v>0</v>
      </c>
      <c r="M6618" s="7">
        <v>25</v>
      </c>
      <c r="N6618" s="7">
        <v>0</v>
      </c>
      <c r="O6618" s="7"/>
      <c r="P6618" s="7">
        <v>1500</v>
      </c>
      <c r="Q6618" s="7">
        <v>2175.1</v>
      </c>
      <c r="R6618" s="7">
        <f>H6618-Q6618</f>
        <v>8824.9</v>
      </c>
      <c r="S6618" s="4" t="s">
        <v>24</v>
      </c>
    </row>
    <row r="6619" spans="1:19" ht="26.25" hidden="1" customHeight="1" x14ac:dyDescent="0.25">
      <c r="A6619" s="10">
        <f>+SUBTOTAL(103,$B$5:B6619)</f>
        <v>3088</v>
      </c>
      <c r="B6619" s="4" t="s">
        <v>4687</v>
      </c>
      <c r="C6619" s="4" t="s">
        <v>10269</v>
      </c>
      <c r="D6619" s="4" t="s">
        <v>2980</v>
      </c>
      <c r="E6619" s="4" t="s">
        <v>59</v>
      </c>
      <c r="F6619" s="16" t="s">
        <v>23</v>
      </c>
      <c r="G6619" s="17"/>
      <c r="H6619" s="7">
        <v>11000</v>
      </c>
      <c r="I6619" s="7">
        <v>315.7</v>
      </c>
      <c r="J6619" s="7">
        <v>0</v>
      </c>
      <c r="K6619" s="7">
        <v>334.4</v>
      </c>
      <c r="L6619" s="7">
        <v>0</v>
      </c>
      <c r="M6619" s="7">
        <v>25</v>
      </c>
      <c r="N6619" s="7">
        <v>0</v>
      </c>
      <c r="O6619" s="7"/>
      <c r="P6619" s="7">
        <v>355.52</v>
      </c>
      <c r="Q6619" s="7">
        <v>1030.6199999999999</v>
      </c>
      <c r="R6619" s="7">
        <f>H6619-Q6619</f>
        <v>9969.380000000001</v>
      </c>
      <c r="S6619" s="4" t="s">
        <v>38</v>
      </c>
    </row>
    <row r="6620" spans="1:19" ht="26.25" hidden="1" customHeight="1" x14ac:dyDescent="0.25">
      <c r="A6620" s="10">
        <f>+SUBTOTAL(103,$B$5:B6620)</f>
        <v>3088</v>
      </c>
      <c r="B6620" s="4" t="s">
        <v>4688</v>
      </c>
      <c r="C6620" s="4" t="s">
        <v>5650</v>
      </c>
      <c r="D6620" s="4" t="s">
        <v>1147</v>
      </c>
      <c r="E6620" s="4" t="s">
        <v>52</v>
      </c>
      <c r="F6620" s="16" t="s">
        <v>23</v>
      </c>
      <c r="G6620" s="17"/>
      <c r="H6620" s="7">
        <v>11000</v>
      </c>
      <c r="I6620" s="7">
        <v>315.7</v>
      </c>
      <c r="J6620" s="7">
        <v>0</v>
      </c>
      <c r="K6620" s="7">
        <v>334.4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675.1</v>
      </c>
      <c r="R6620" s="7">
        <f>H6620-Q6620</f>
        <v>10324.9</v>
      </c>
      <c r="S6620" s="4" t="s">
        <v>38</v>
      </c>
    </row>
    <row r="6621" spans="1:19" ht="26.25" hidden="1" customHeight="1" x14ac:dyDescent="0.25">
      <c r="A6621" s="10">
        <f>+SUBTOTAL(103,$B$5:B6621)</f>
        <v>3088</v>
      </c>
      <c r="B6621" s="4" t="s">
        <v>4689</v>
      </c>
      <c r="C6621" s="4" t="s">
        <v>10281</v>
      </c>
      <c r="D6621" s="4" t="s">
        <v>3593</v>
      </c>
      <c r="E6621" s="4" t="s">
        <v>57</v>
      </c>
      <c r="F6621" s="16" t="s">
        <v>23</v>
      </c>
      <c r="G6621" s="17"/>
      <c r="H6621" s="7">
        <v>11000</v>
      </c>
      <c r="I6621" s="7">
        <v>315.7</v>
      </c>
      <c r="J6621" s="7">
        <v>0</v>
      </c>
      <c r="K6621" s="7">
        <v>334.4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675.1</v>
      </c>
      <c r="R6621" s="7">
        <f>H6621-Q6621</f>
        <v>10324.9</v>
      </c>
      <c r="S6621" s="4" t="s">
        <v>24</v>
      </c>
    </row>
    <row r="6622" spans="1:19" ht="26.25" hidden="1" customHeight="1" x14ac:dyDescent="0.25">
      <c r="A6622" s="10">
        <f>+SUBTOTAL(103,$B$5:B6622)</f>
        <v>3088</v>
      </c>
      <c r="B6622" s="4" t="s">
        <v>3320</v>
      </c>
      <c r="C6622" s="4" t="s">
        <v>10291</v>
      </c>
      <c r="D6622" s="4" t="s">
        <v>3593</v>
      </c>
      <c r="E6622" s="4" t="s">
        <v>52</v>
      </c>
      <c r="F6622" s="16" t="s">
        <v>23</v>
      </c>
      <c r="G6622" s="17"/>
      <c r="H6622" s="7">
        <v>11000</v>
      </c>
      <c r="I6622" s="7">
        <v>315.7</v>
      </c>
      <c r="J6622" s="7">
        <v>0</v>
      </c>
      <c r="K6622" s="7">
        <v>334.4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675.1</v>
      </c>
      <c r="R6622" s="7">
        <f>H6622-Q6622</f>
        <v>10324.9</v>
      </c>
      <c r="S6622" s="4" t="s">
        <v>24</v>
      </c>
    </row>
    <row r="6623" spans="1:19" ht="26.25" hidden="1" customHeight="1" x14ac:dyDescent="0.25">
      <c r="A6623" s="10">
        <f>+SUBTOTAL(103,$B$5:B6623)</f>
        <v>3088</v>
      </c>
      <c r="B6623" s="4" t="s">
        <v>4690</v>
      </c>
      <c r="C6623" s="4" t="s">
        <v>10293</v>
      </c>
      <c r="D6623" s="4" t="s">
        <v>1147</v>
      </c>
      <c r="E6623" s="4" t="s">
        <v>52</v>
      </c>
      <c r="F6623" s="16" t="s">
        <v>23</v>
      </c>
      <c r="G6623" s="17"/>
      <c r="H6623" s="7">
        <v>11000</v>
      </c>
      <c r="I6623" s="7">
        <v>315.7</v>
      </c>
      <c r="J6623" s="7">
        <v>0</v>
      </c>
      <c r="K6623" s="7">
        <v>334.4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675.1</v>
      </c>
      <c r="R6623" s="7">
        <f>H6623-Q6623</f>
        <v>10324.9</v>
      </c>
      <c r="S6623" s="4" t="s">
        <v>38</v>
      </c>
    </row>
    <row r="6624" spans="1:19" ht="26.25" hidden="1" customHeight="1" x14ac:dyDescent="0.25">
      <c r="A6624" s="10">
        <f>+SUBTOTAL(103,$B$5:B6624)</f>
        <v>3088</v>
      </c>
      <c r="B6624" s="4" t="s">
        <v>4691</v>
      </c>
      <c r="C6624" s="4" t="s">
        <v>10329</v>
      </c>
      <c r="D6624" s="4" t="s">
        <v>1147</v>
      </c>
      <c r="E6624" s="4" t="s">
        <v>55</v>
      </c>
      <c r="F6624" s="16" t="s">
        <v>23</v>
      </c>
      <c r="G6624" s="17"/>
      <c r="H6624" s="7">
        <v>11000</v>
      </c>
      <c r="I6624" s="7">
        <v>315.7</v>
      </c>
      <c r="J6624" s="7">
        <v>0</v>
      </c>
      <c r="K6624" s="7">
        <v>334.4</v>
      </c>
      <c r="L6624" s="7">
        <v>0</v>
      </c>
      <c r="M6624" s="7">
        <v>25</v>
      </c>
      <c r="N6624" s="7">
        <v>0</v>
      </c>
      <c r="O6624" s="7"/>
      <c r="P6624" s="7">
        <v>830</v>
      </c>
      <c r="Q6624" s="7">
        <v>1505.1</v>
      </c>
      <c r="R6624" s="7">
        <f>H6624-Q6624</f>
        <v>9494.9</v>
      </c>
      <c r="S6624" s="4" t="s">
        <v>38</v>
      </c>
    </row>
    <row r="6625" spans="1:19" ht="26.25" hidden="1" customHeight="1" x14ac:dyDescent="0.25">
      <c r="A6625" s="10">
        <f>+SUBTOTAL(103,$B$5:B6625)</f>
        <v>3088</v>
      </c>
      <c r="B6625" s="4" t="s">
        <v>4692</v>
      </c>
      <c r="C6625" s="4" t="s">
        <v>5650</v>
      </c>
      <c r="D6625" s="4" t="s">
        <v>3623</v>
      </c>
      <c r="E6625" s="4" t="s">
        <v>63</v>
      </c>
      <c r="F6625" s="16" t="s">
        <v>23</v>
      </c>
      <c r="G6625" s="17"/>
      <c r="H6625" s="7">
        <v>11000</v>
      </c>
      <c r="I6625" s="7">
        <v>315.7</v>
      </c>
      <c r="J6625" s="7">
        <v>0</v>
      </c>
      <c r="K6625" s="7">
        <v>334.4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675.1</v>
      </c>
      <c r="R6625" s="7">
        <f>H6625-Q6625</f>
        <v>10324.9</v>
      </c>
      <c r="S6625" s="4" t="s">
        <v>38</v>
      </c>
    </row>
    <row r="6626" spans="1:19" ht="26.25" hidden="1" customHeight="1" x14ac:dyDescent="0.25">
      <c r="A6626" s="10">
        <f>+SUBTOTAL(103,$B$5:B6626)</f>
        <v>3088</v>
      </c>
      <c r="B6626" s="4" t="s">
        <v>4693</v>
      </c>
      <c r="C6626" s="4" t="s">
        <v>10370</v>
      </c>
      <c r="D6626" s="4" t="s">
        <v>3073</v>
      </c>
      <c r="E6626" s="4" t="s">
        <v>59</v>
      </c>
      <c r="F6626" s="16" t="s">
        <v>23</v>
      </c>
      <c r="G6626" s="17"/>
      <c r="H6626" s="7">
        <v>11000</v>
      </c>
      <c r="I6626" s="7">
        <v>315.7</v>
      </c>
      <c r="J6626" s="7">
        <v>0</v>
      </c>
      <c r="K6626" s="7">
        <v>334.4</v>
      </c>
      <c r="L6626" s="7">
        <v>0</v>
      </c>
      <c r="M6626" s="7">
        <v>25</v>
      </c>
      <c r="N6626" s="7">
        <v>0</v>
      </c>
      <c r="O6626" s="7"/>
      <c r="P6626" s="7">
        <v>355.52</v>
      </c>
      <c r="Q6626" s="7">
        <v>1030.6199999999999</v>
      </c>
      <c r="R6626" s="7">
        <f>H6626-Q6626</f>
        <v>9969.380000000001</v>
      </c>
      <c r="S6626" s="4" t="s">
        <v>24</v>
      </c>
    </row>
    <row r="6627" spans="1:19" ht="26.25" hidden="1" customHeight="1" x14ac:dyDescent="0.25">
      <c r="A6627" s="10">
        <f>+SUBTOTAL(103,$B$5:B6627)</f>
        <v>3088</v>
      </c>
      <c r="B6627" s="4" t="s">
        <v>567</v>
      </c>
      <c r="C6627" s="4" t="s">
        <v>8503</v>
      </c>
      <c r="D6627" s="4" t="s">
        <v>3893</v>
      </c>
      <c r="E6627" s="4" t="s">
        <v>55</v>
      </c>
      <c r="F6627" s="16" t="s">
        <v>23</v>
      </c>
      <c r="G6627" s="17"/>
      <c r="H6627" s="7">
        <v>11000</v>
      </c>
      <c r="I6627" s="7">
        <v>315.7</v>
      </c>
      <c r="J6627" s="7">
        <v>0</v>
      </c>
      <c r="K6627" s="7">
        <v>334.4</v>
      </c>
      <c r="L6627" s="7">
        <v>0</v>
      </c>
      <c r="M6627" s="7">
        <v>25</v>
      </c>
      <c r="N6627" s="7">
        <v>0</v>
      </c>
      <c r="O6627" s="7"/>
      <c r="P6627" s="7">
        <v>1030</v>
      </c>
      <c r="Q6627" s="7">
        <v>1705.1</v>
      </c>
      <c r="R6627" s="7">
        <f>H6627-Q6627</f>
        <v>9294.9</v>
      </c>
      <c r="S6627" s="4" t="s">
        <v>24</v>
      </c>
    </row>
    <row r="6628" spans="1:19" ht="26.25" hidden="1" customHeight="1" x14ac:dyDescent="0.25">
      <c r="A6628" s="10">
        <f>+SUBTOTAL(103,$B$5:B6628)</f>
        <v>3088</v>
      </c>
      <c r="B6628" s="4" t="s">
        <v>567</v>
      </c>
      <c r="C6628" s="4" t="s">
        <v>7957</v>
      </c>
      <c r="D6628" s="4" t="s">
        <v>3019</v>
      </c>
      <c r="E6628" s="4" t="s">
        <v>59</v>
      </c>
      <c r="F6628" s="16" t="s">
        <v>23</v>
      </c>
      <c r="G6628" s="17"/>
      <c r="H6628" s="7">
        <v>11000</v>
      </c>
      <c r="I6628" s="7">
        <v>315.7</v>
      </c>
      <c r="J6628" s="7">
        <v>0</v>
      </c>
      <c r="K6628" s="7">
        <v>334.4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675.1</v>
      </c>
      <c r="R6628" s="7">
        <f>H6628-Q6628</f>
        <v>10324.9</v>
      </c>
      <c r="S6628" s="4" t="s">
        <v>24</v>
      </c>
    </row>
    <row r="6629" spans="1:19" ht="26.25" hidden="1" customHeight="1" x14ac:dyDescent="0.25">
      <c r="A6629" s="10">
        <f>+SUBTOTAL(103,$B$5:B6629)</f>
        <v>3088</v>
      </c>
      <c r="B6629" s="4" t="s">
        <v>2534</v>
      </c>
      <c r="C6629" s="4" t="s">
        <v>9645</v>
      </c>
      <c r="D6629" s="4" t="s">
        <v>3893</v>
      </c>
      <c r="E6629" s="4" t="s">
        <v>59</v>
      </c>
      <c r="F6629" s="16" t="s">
        <v>23</v>
      </c>
      <c r="G6629" s="17"/>
      <c r="H6629" s="7">
        <v>11000</v>
      </c>
      <c r="I6629" s="7">
        <v>315.7</v>
      </c>
      <c r="J6629" s="7">
        <v>0</v>
      </c>
      <c r="K6629" s="7">
        <v>334.4</v>
      </c>
      <c r="L6629" s="7">
        <v>0</v>
      </c>
      <c r="M6629" s="7">
        <v>25</v>
      </c>
      <c r="N6629" s="7">
        <v>0</v>
      </c>
      <c r="O6629" s="7"/>
      <c r="P6629" s="7">
        <v>830</v>
      </c>
      <c r="Q6629" s="7">
        <v>1505.1</v>
      </c>
      <c r="R6629" s="7">
        <f>H6629-Q6629</f>
        <v>9494.9</v>
      </c>
      <c r="S6629" s="4" t="s">
        <v>24</v>
      </c>
    </row>
    <row r="6630" spans="1:19" ht="26.25" hidden="1" customHeight="1" x14ac:dyDescent="0.25">
      <c r="A6630" s="10">
        <f>+SUBTOTAL(103,$B$5:B6630)</f>
        <v>3088</v>
      </c>
      <c r="B6630" s="4" t="s">
        <v>4694</v>
      </c>
      <c r="C6630" s="4" t="s">
        <v>10387</v>
      </c>
      <c r="D6630" s="4" t="s">
        <v>3623</v>
      </c>
      <c r="E6630" s="4" t="s">
        <v>57</v>
      </c>
      <c r="F6630" s="16" t="s">
        <v>23</v>
      </c>
      <c r="G6630" s="17"/>
      <c r="H6630" s="7">
        <v>11000</v>
      </c>
      <c r="I6630" s="7">
        <v>315.7</v>
      </c>
      <c r="J6630" s="7">
        <v>0</v>
      </c>
      <c r="K6630" s="7">
        <v>334.4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675.1</v>
      </c>
      <c r="R6630" s="7">
        <f>H6630-Q6630</f>
        <v>10324.9</v>
      </c>
      <c r="S6630" s="4" t="s">
        <v>38</v>
      </c>
    </row>
    <row r="6631" spans="1:19" ht="26.25" customHeight="1" x14ac:dyDescent="0.25">
      <c r="A6631" s="10">
        <f>+SUBTOTAL(103,$B$5:B6631)</f>
        <v>3089</v>
      </c>
      <c r="B6631" s="4" t="s">
        <v>4695</v>
      </c>
      <c r="C6631" s="4" t="s">
        <v>6147</v>
      </c>
      <c r="D6631" s="4" t="s">
        <v>3019</v>
      </c>
      <c r="E6631" s="4" t="s">
        <v>129</v>
      </c>
      <c r="F6631" s="16" t="s">
        <v>23</v>
      </c>
      <c r="G6631" s="17"/>
      <c r="H6631" s="7">
        <v>11000</v>
      </c>
      <c r="I6631" s="7">
        <v>315.7</v>
      </c>
      <c r="J6631" s="7">
        <v>0</v>
      </c>
      <c r="K6631" s="7">
        <v>334.4</v>
      </c>
      <c r="L6631" s="7">
        <v>0</v>
      </c>
      <c r="M6631" s="7">
        <v>25</v>
      </c>
      <c r="N6631" s="7">
        <v>100</v>
      </c>
      <c r="O6631" s="7"/>
      <c r="P6631" s="7">
        <v>1459.84</v>
      </c>
      <c r="Q6631" s="7">
        <v>2234.94</v>
      </c>
      <c r="R6631" s="7">
        <f>H6631-Q6631</f>
        <v>8765.06</v>
      </c>
      <c r="S6631" s="4" t="s">
        <v>24</v>
      </c>
    </row>
    <row r="6632" spans="1:19" ht="26.25" hidden="1" customHeight="1" x14ac:dyDescent="0.25">
      <c r="A6632" s="10">
        <f>+SUBTOTAL(103,$B$5:B6632)</f>
        <v>3089</v>
      </c>
      <c r="B6632" s="4" t="s">
        <v>4695</v>
      </c>
      <c r="C6632" s="4" t="s">
        <v>5703</v>
      </c>
      <c r="D6632" s="4" t="s">
        <v>707</v>
      </c>
      <c r="E6632" s="4" t="s">
        <v>55</v>
      </c>
      <c r="F6632" s="16" t="s">
        <v>23</v>
      </c>
      <c r="G6632" s="17"/>
      <c r="H6632" s="7">
        <v>11000</v>
      </c>
      <c r="I6632" s="7">
        <v>315.7</v>
      </c>
      <c r="J6632" s="7">
        <v>0</v>
      </c>
      <c r="K6632" s="7">
        <v>334.4</v>
      </c>
      <c r="L6632" s="7">
        <v>0</v>
      </c>
      <c r="M6632" s="7">
        <v>25</v>
      </c>
      <c r="N6632" s="7">
        <v>0</v>
      </c>
      <c r="O6632" s="7"/>
      <c r="P6632" s="7">
        <v>1170</v>
      </c>
      <c r="Q6632" s="7">
        <v>1845.1</v>
      </c>
      <c r="R6632" s="7">
        <f>H6632-Q6632</f>
        <v>9154.9</v>
      </c>
      <c r="S6632" s="4" t="s">
        <v>24</v>
      </c>
    </row>
    <row r="6633" spans="1:19" ht="26.25" hidden="1" customHeight="1" x14ac:dyDescent="0.25">
      <c r="A6633" s="10">
        <f>+SUBTOTAL(103,$B$5:B6633)</f>
        <v>3089</v>
      </c>
      <c r="B6633" s="4" t="s">
        <v>4696</v>
      </c>
      <c r="C6633" s="4" t="s">
        <v>10408</v>
      </c>
      <c r="D6633" s="4" t="s">
        <v>1147</v>
      </c>
      <c r="E6633" s="4" t="s">
        <v>338</v>
      </c>
      <c r="F6633" s="16" t="s">
        <v>23</v>
      </c>
      <c r="G6633" s="17"/>
      <c r="H6633" s="7">
        <v>11000</v>
      </c>
      <c r="I6633" s="7">
        <v>315.7</v>
      </c>
      <c r="J6633" s="7">
        <v>0</v>
      </c>
      <c r="K6633" s="7">
        <v>334.4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675.1</v>
      </c>
      <c r="R6633" s="7">
        <f>H6633-Q6633</f>
        <v>10324.9</v>
      </c>
      <c r="S6633" s="4" t="s">
        <v>38</v>
      </c>
    </row>
    <row r="6634" spans="1:19" ht="26.25" hidden="1" customHeight="1" x14ac:dyDescent="0.25">
      <c r="A6634" s="10">
        <f>+SUBTOTAL(103,$B$5:B6634)</f>
        <v>3089</v>
      </c>
      <c r="B6634" s="4" t="s">
        <v>4697</v>
      </c>
      <c r="C6634" s="4" t="s">
        <v>10412</v>
      </c>
      <c r="D6634" s="4" t="s">
        <v>1147</v>
      </c>
      <c r="E6634" s="4" t="s">
        <v>55</v>
      </c>
      <c r="F6634" s="16" t="s">
        <v>23</v>
      </c>
      <c r="G6634" s="17"/>
      <c r="H6634" s="7">
        <v>11000</v>
      </c>
      <c r="I6634" s="7">
        <v>315.7</v>
      </c>
      <c r="J6634" s="7">
        <v>0</v>
      </c>
      <c r="K6634" s="7">
        <v>334.4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675.1</v>
      </c>
      <c r="R6634" s="7">
        <f>H6634-Q6634</f>
        <v>10324.9</v>
      </c>
      <c r="S6634" s="4" t="s">
        <v>38</v>
      </c>
    </row>
    <row r="6635" spans="1:19" ht="26.25" hidden="1" customHeight="1" x14ac:dyDescent="0.25">
      <c r="A6635" s="10">
        <f>+SUBTOTAL(103,$B$5:B6635)</f>
        <v>3089</v>
      </c>
      <c r="B6635" s="4" t="s">
        <v>3725</v>
      </c>
      <c r="C6635" s="4" t="s">
        <v>10422</v>
      </c>
      <c r="D6635" s="4" t="s">
        <v>3779</v>
      </c>
      <c r="E6635" s="4" t="s">
        <v>57</v>
      </c>
      <c r="F6635" s="16" t="s">
        <v>23</v>
      </c>
      <c r="G6635" s="17"/>
      <c r="H6635" s="7">
        <v>11000</v>
      </c>
      <c r="I6635" s="7">
        <v>315.7</v>
      </c>
      <c r="J6635" s="7">
        <v>0</v>
      </c>
      <c r="K6635" s="7">
        <v>334.4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675.1</v>
      </c>
      <c r="R6635" s="7">
        <f>H6635-Q6635</f>
        <v>10324.9</v>
      </c>
      <c r="S6635" s="4" t="s">
        <v>24</v>
      </c>
    </row>
    <row r="6636" spans="1:19" ht="26.25" customHeight="1" x14ac:dyDescent="0.25">
      <c r="A6636" s="10">
        <f>+SUBTOTAL(103,$B$5:B6636)</f>
        <v>3090</v>
      </c>
      <c r="B6636" s="4" t="s">
        <v>3725</v>
      </c>
      <c r="C6636" s="4" t="s">
        <v>10423</v>
      </c>
      <c r="D6636" s="4" t="s">
        <v>2425</v>
      </c>
      <c r="E6636" s="4" t="s">
        <v>72</v>
      </c>
      <c r="F6636" s="16" t="s">
        <v>23</v>
      </c>
      <c r="G6636" s="17"/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675.1</v>
      </c>
      <c r="R6636" s="7">
        <f>H6636-Q6636</f>
        <v>10324.9</v>
      </c>
      <c r="S6636" s="4" t="s">
        <v>24</v>
      </c>
    </row>
    <row r="6637" spans="1:19" ht="26.25" customHeight="1" x14ac:dyDescent="0.25">
      <c r="A6637" s="10">
        <f>+SUBTOTAL(103,$B$5:B6637)</f>
        <v>3091</v>
      </c>
      <c r="B6637" s="4" t="s">
        <v>4698</v>
      </c>
      <c r="C6637" s="4" t="s">
        <v>6079</v>
      </c>
      <c r="D6637" s="4" t="s">
        <v>433</v>
      </c>
      <c r="E6637" s="4" t="s">
        <v>72</v>
      </c>
      <c r="F6637" s="16" t="s">
        <v>23</v>
      </c>
      <c r="G6637" s="17"/>
      <c r="H6637" s="7">
        <v>11000</v>
      </c>
      <c r="I6637" s="7">
        <v>315.7</v>
      </c>
      <c r="J6637" s="7">
        <v>0</v>
      </c>
      <c r="K6637" s="7">
        <v>334.4</v>
      </c>
      <c r="L6637" s="7">
        <v>0</v>
      </c>
      <c r="M6637" s="7">
        <v>25</v>
      </c>
      <c r="N6637" s="7">
        <v>140</v>
      </c>
      <c r="O6637" s="7"/>
      <c r="P6637" s="7">
        <v>0</v>
      </c>
      <c r="Q6637" s="7">
        <v>815.1</v>
      </c>
      <c r="R6637" s="7">
        <f>H6637-Q6637</f>
        <v>10184.9</v>
      </c>
      <c r="S6637" s="4" t="s">
        <v>24</v>
      </c>
    </row>
    <row r="6638" spans="1:19" ht="26.25" hidden="1" customHeight="1" x14ac:dyDescent="0.25">
      <c r="A6638" s="10">
        <f>+SUBTOTAL(103,$B$5:B6638)</f>
        <v>3091</v>
      </c>
      <c r="B6638" s="4" t="s">
        <v>4699</v>
      </c>
      <c r="C6638" s="4" t="s">
        <v>10435</v>
      </c>
      <c r="D6638" s="4" t="s">
        <v>1147</v>
      </c>
      <c r="E6638" s="4" t="s">
        <v>65</v>
      </c>
      <c r="F6638" s="16" t="s">
        <v>23</v>
      </c>
      <c r="G6638" s="17"/>
      <c r="H6638" s="7">
        <v>11000</v>
      </c>
      <c r="I6638" s="7">
        <v>315.7</v>
      </c>
      <c r="J6638" s="7">
        <v>0</v>
      </c>
      <c r="K6638" s="7">
        <v>334.4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675.1</v>
      </c>
      <c r="R6638" s="7">
        <f>H6638-Q6638</f>
        <v>10324.9</v>
      </c>
      <c r="S6638" s="4" t="s">
        <v>38</v>
      </c>
    </row>
    <row r="6639" spans="1:19" ht="26.25" hidden="1" customHeight="1" x14ac:dyDescent="0.25">
      <c r="A6639" s="10">
        <f>+SUBTOTAL(103,$B$5:B6639)</f>
        <v>3091</v>
      </c>
      <c r="B6639" s="4" t="s">
        <v>4700</v>
      </c>
      <c r="C6639" s="4" t="s">
        <v>7105</v>
      </c>
      <c r="D6639" s="4" t="s">
        <v>1260</v>
      </c>
      <c r="E6639" s="4" t="s">
        <v>57</v>
      </c>
      <c r="F6639" s="16" t="s">
        <v>23</v>
      </c>
      <c r="G6639" s="17"/>
      <c r="H6639" s="7">
        <v>11000</v>
      </c>
      <c r="I6639" s="7">
        <v>315.7</v>
      </c>
      <c r="J6639" s="7">
        <v>0</v>
      </c>
      <c r="K6639" s="7">
        <v>334.4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675.1</v>
      </c>
      <c r="R6639" s="7">
        <f>H6639-Q6639</f>
        <v>10324.9</v>
      </c>
      <c r="S6639" s="4" t="s">
        <v>24</v>
      </c>
    </row>
    <row r="6640" spans="1:19" ht="26.25" hidden="1" customHeight="1" x14ac:dyDescent="0.25">
      <c r="A6640" s="10">
        <f>+SUBTOTAL(103,$B$5:B6640)</f>
        <v>3091</v>
      </c>
      <c r="B6640" s="4" t="s">
        <v>4701</v>
      </c>
      <c r="C6640" s="4" t="s">
        <v>10439</v>
      </c>
      <c r="D6640" s="4" t="s">
        <v>3623</v>
      </c>
      <c r="E6640" s="4" t="s">
        <v>59</v>
      </c>
      <c r="F6640" s="16" t="s">
        <v>23</v>
      </c>
      <c r="G6640" s="17"/>
      <c r="H6640" s="7">
        <v>11000</v>
      </c>
      <c r="I6640" s="7">
        <v>315.7</v>
      </c>
      <c r="J6640" s="7">
        <v>0</v>
      </c>
      <c r="K6640" s="7">
        <v>334.4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675.1</v>
      </c>
      <c r="R6640" s="7">
        <f>H6640-Q6640</f>
        <v>10324.9</v>
      </c>
      <c r="S6640" s="4" t="s">
        <v>38</v>
      </c>
    </row>
    <row r="6641" spans="1:19" ht="26.25" customHeight="1" x14ac:dyDescent="0.25">
      <c r="A6641" s="10">
        <f>+SUBTOTAL(103,$B$5:B6641)</f>
        <v>3092</v>
      </c>
      <c r="B6641" s="4" t="s">
        <v>4702</v>
      </c>
      <c r="C6641" s="4" t="s">
        <v>7496</v>
      </c>
      <c r="D6641" s="4" t="s">
        <v>3623</v>
      </c>
      <c r="E6641" s="4" t="s">
        <v>1069</v>
      </c>
      <c r="F6641" s="16" t="s">
        <v>23</v>
      </c>
      <c r="G6641" s="17" t="s">
        <v>11704</v>
      </c>
      <c r="H6641" s="7">
        <v>11000</v>
      </c>
      <c r="I6641" s="7">
        <v>315.7</v>
      </c>
      <c r="J6641" s="7">
        <v>0</v>
      </c>
      <c r="K6641" s="7">
        <v>334.4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675.1</v>
      </c>
      <c r="R6641" s="7">
        <f>H6641-Q6641</f>
        <v>10324.9</v>
      </c>
      <c r="S6641" s="4" t="s">
        <v>38</v>
      </c>
    </row>
    <row r="6642" spans="1:19" ht="26.25" hidden="1" customHeight="1" x14ac:dyDescent="0.25">
      <c r="A6642" s="10">
        <f>+SUBTOTAL(103,$B$5:B6642)</f>
        <v>3092</v>
      </c>
      <c r="B6642" s="4" t="s">
        <v>4703</v>
      </c>
      <c r="C6642" s="4" t="s">
        <v>10441</v>
      </c>
      <c r="D6642" s="4" t="s">
        <v>3893</v>
      </c>
      <c r="E6642" s="4" t="s">
        <v>55</v>
      </c>
      <c r="F6642" s="16" t="s">
        <v>23</v>
      </c>
      <c r="G6642" s="17"/>
      <c r="H6642" s="7">
        <v>11000</v>
      </c>
      <c r="I6642" s="7">
        <v>315.7</v>
      </c>
      <c r="J6642" s="7">
        <v>0</v>
      </c>
      <c r="K6642" s="7">
        <v>334.4</v>
      </c>
      <c r="L6642" s="7">
        <v>0</v>
      </c>
      <c r="M6642" s="7">
        <v>25</v>
      </c>
      <c r="N6642" s="7">
        <v>0</v>
      </c>
      <c r="O6642" s="7"/>
      <c r="P6642" s="7">
        <v>830</v>
      </c>
      <c r="Q6642" s="7">
        <v>1505.1</v>
      </c>
      <c r="R6642" s="7">
        <f>H6642-Q6642</f>
        <v>9494.9</v>
      </c>
      <c r="S6642" s="4" t="s">
        <v>24</v>
      </c>
    </row>
    <row r="6643" spans="1:19" ht="26.25" hidden="1" customHeight="1" x14ac:dyDescent="0.25">
      <c r="A6643" s="10">
        <f>+SUBTOTAL(103,$B$5:B6643)</f>
        <v>3092</v>
      </c>
      <c r="B6643" s="4" t="s">
        <v>62</v>
      </c>
      <c r="C6643" s="4" t="s">
        <v>10449</v>
      </c>
      <c r="D6643" s="4" t="s">
        <v>3593</v>
      </c>
      <c r="E6643" s="4" t="s">
        <v>55</v>
      </c>
      <c r="F6643" s="16" t="s">
        <v>23</v>
      </c>
      <c r="G6643" s="17"/>
      <c r="H6643" s="7">
        <v>11000</v>
      </c>
      <c r="I6643" s="7">
        <v>315.7</v>
      </c>
      <c r="J6643" s="7">
        <v>0</v>
      </c>
      <c r="K6643" s="7">
        <v>334.4</v>
      </c>
      <c r="L6643" s="7">
        <v>0</v>
      </c>
      <c r="M6643" s="7">
        <v>25</v>
      </c>
      <c r="N6643" s="7">
        <v>0</v>
      </c>
      <c r="O6643" s="7"/>
      <c r="P6643" s="7">
        <v>2651.81</v>
      </c>
      <c r="Q6643" s="7">
        <v>3326.91</v>
      </c>
      <c r="R6643" s="7">
        <f>H6643-Q6643</f>
        <v>7673.09</v>
      </c>
      <c r="S6643" s="4" t="s">
        <v>24</v>
      </c>
    </row>
    <row r="6644" spans="1:19" ht="26.25" hidden="1" customHeight="1" x14ac:dyDescent="0.25">
      <c r="A6644" s="10">
        <f>+SUBTOTAL(103,$B$5:B6644)</f>
        <v>3092</v>
      </c>
      <c r="B6644" s="4" t="s">
        <v>62</v>
      </c>
      <c r="C6644" s="4" t="s">
        <v>10450</v>
      </c>
      <c r="D6644" s="4" t="s">
        <v>433</v>
      </c>
      <c r="E6644" s="4" t="s">
        <v>65</v>
      </c>
      <c r="F6644" s="16" t="s">
        <v>23</v>
      </c>
      <c r="G6644" s="17"/>
      <c r="H6644" s="7">
        <v>11000</v>
      </c>
      <c r="I6644" s="7">
        <v>315.7</v>
      </c>
      <c r="J6644" s="7">
        <v>0</v>
      </c>
      <c r="K6644" s="7">
        <v>334.4</v>
      </c>
      <c r="L6644" s="7">
        <v>0</v>
      </c>
      <c r="M6644" s="7">
        <v>25</v>
      </c>
      <c r="N6644" s="7">
        <v>0</v>
      </c>
      <c r="O6644" s="7"/>
      <c r="P6644" s="7">
        <v>3231.01</v>
      </c>
      <c r="Q6644" s="7">
        <v>3906.11</v>
      </c>
      <c r="R6644" s="7">
        <f>H6644-Q6644</f>
        <v>7093.8899999999994</v>
      </c>
      <c r="S6644" s="4" t="s">
        <v>24</v>
      </c>
    </row>
    <row r="6645" spans="1:19" ht="26.25" customHeight="1" x14ac:dyDescent="0.25">
      <c r="A6645" s="10">
        <f>+SUBTOTAL(103,$B$5:B6645)</f>
        <v>3093</v>
      </c>
      <c r="B6645" s="4" t="s">
        <v>62</v>
      </c>
      <c r="C6645" s="4" t="s">
        <v>10451</v>
      </c>
      <c r="D6645" s="4" t="s">
        <v>297</v>
      </c>
      <c r="E6645" s="4" t="s">
        <v>5453</v>
      </c>
      <c r="F6645" s="16" t="s">
        <v>23</v>
      </c>
      <c r="G6645" s="17" t="s">
        <v>11704</v>
      </c>
      <c r="H6645" s="7">
        <v>11000</v>
      </c>
      <c r="I6645" s="7">
        <v>315.7</v>
      </c>
      <c r="J6645" s="7">
        <v>0</v>
      </c>
      <c r="K6645" s="7">
        <v>334.4</v>
      </c>
      <c r="L6645" s="7">
        <v>0</v>
      </c>
      <c r="M6645" s="7">
        <v>25</v>
      </c>
      <c r="N6645" s="7">
        <v>0</v>
      </c>
      <c r="O6645" s="7"/>
      <c r="P6645" s="7">
        <v>880</v>
      </c>
      <c r="Q6645" s="7">
        <v>1555.1</v>
      </c>
      <c r="R6645" s="7">
        <f>H6645-Q6645</f>
        <v>9444.9</v>
      </c>
      <c r="S6645" s="4" t="s">
        <v>24</v>
      </c>
    </row>
    <row r="6646" spans="1:19" ht="26.25" hidden="1" customHeight="1" x14ac:dyDescent="0.25">
      <c r="A6646" s="10">
        <f>+SUBTOTAL(103,$B$5:B6646)</f>
        <v>3093</v>
      </c>
      <c r="B6646" s="4" t="s">
        <v>62</v>
      </c>
      <c r="C6646" s="4" t="s">
        <v>10452</v>
      </c>
      <c r="D6646" s="4" t="s">
        <v>3593</v>
      </c>
      <c r="E6646" s="4" t="s">
        <v>1914</v>
      </c>
      <c r="F6646" s="16" t="s">
        <v>23</v>
      </c>
      <c r="G6646" s="17"/>
      <c r="H6646" s="7">
        <v>11000</v>
      </c>
      <c r="I6646" s="7">
        <v>315.7</v>
      </c>
      <c r="J6646" s="7">
        <v>0</v>
      </c>
      <c r="K6646" s="7">
        <v>334.4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675.1</v>
      </c>
      <c r="R6646" s="7">
        <f>H6646-Q6646</f>
        <v>10324.9</v>
      </c>
      <c r="S6646" s="4" t="s">
        <v>24</v>
      </c>
    </row>
    <row r="6647" spans="1:19" ht="26.25" hidden="1" customHeight="1" x14ac:dyDescent="0.25">
      <c r="A6647" s="10">
        <f>+SUBTOTAL(103,$B$5:B6647)</f>
        <v>3093</v>
      </c>
      <c r="B6647" s="4" t="s">
        <v>62</v>
      </c>
      <c r="C6647" s="4" t="s">
        <v>1279</v>
      </c>
      <c r="D6647" s="4" t="s">
        <v>3019</v>
      </c>
      <c r="E6647" s="4" t="s">
        <v>59</v>
      </c>
      <c r="F6647" s="16" t="s">
        <v>23</v>
      </c>
      <c r="G6647" s="17"/>
      <c r="H6647" s="7">
        <v>11000</v>
      </c>
      <c r="I6647" s="7">
        <v>315.7</v>
      </c>
      <c r="J6647" s="7">
        <v>0</v>
      </c>
      <c r="K6647" s="7">
        <v>334.4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675.1</v>
      </c>
      <c r="R6647" s="7">
        <f>H6647-Q6647</f>
        <v>10324.9</v>
      </c>
      <c r="S6647" s="4" t="s">
        <v>24</v>
      </c>
    </row>
    <row r="6648" spans="1:19" ht="26.25" hidden="1" customHeight="1" x14ac:dyDescent="0.25">
      <c r="A6648" s="10">
        <f>+SUBTOTAL(103,$B$5:B6648)</f>
        <v>3093</v>
      </c>
      <c r="B6648" s="4" t="s">
        <v>62</v>
      </c>
      <c r="C6648" s="4" t="s">
        <v>5977</v>
      </c>
      <c r="D6648" s="4" t="s">
        <v>433</v>
      </c>
      <c r="E6648" s="4" t="s">
        <v>338</v>
      </c>
      <c r="F6648" s="16" t="s">
        <v>23</v>
      </c>
      <c r="G6648" s="17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675.1</v>
      </c>
      <c r="R6648" s="7">
        <f>H6648-Q6648</f>
        <v>10324.9</v>
      </c>
      <c r="S6648" s="4" t="s">
        <v>24</v>
      </c>
    </row>
    <row r="6649" spans="1:19" ht="26.25" hidden="1" customHeight="1" x14ac:dyDescent="0.25">
      <c r="A6649" s="10">
        <f>+SUBTOTAL(103,$B$5:B6649)</f>
        <v>3093</v>
      </c>
      <c r="B6649" s="4" t="s">
        <v>62</v>
      </c>
      <c r="C6649" s="4" t="s">
        <v>7479</v>
      </c>
      <c r="D6649" s="4" t="s">
        <v>3893</v>
      </c>
      <c r="E6649" s="4" t="s">
        <v>338</v>
      </c>
      <c r="F6649" s="16" t="s">
        <v>23</v>
      </c>
      <c r="G6649" s="17"/>
      <c r="H6649" s="7">
        <v>11000</v>
      </c>
      <c r="I6649" s="7">
        <v>315.7</v>
      </c>
      <c r="J6649" s="7">
        <v>0</v>
      </c>
      <c r="K6649" s="7">
        <v>334.4</v>
      </c>
      <c r="L6649" s="7">
        <v>0</v>
      </c>
      <c r="M6649" s="7">
        <v>25</v>
      </c>
      <c r="N6649" s="7">
        <v>0</v>
      </c>
      <c r="O6649" s="7"/>
      <c r="P6649" s="7">
        <v>0</v>
      </c>
      <c r="Q6649" s="7">
        <v>675.1</v>
      </c>
      <c r="R6649" s="7">
        <f>H6649-Q6649</f>
        <v>10324.9</v>
      </c>
      <c r="S6649" s="4" t="s">
        <v>24</v>
      </c>
    </row>
    <row r="6650" spans="1:19" ht="26.25" customHeight="1" x14ac:dyDescent="0.25">
      <c r="A6650" s="10">
        <f>+SUBTOTAL(103,$B$5:B6650)</f>
        <v>3094</v>
      </c>
      <c r="B6650" s="4" t="s">
        <v>4704</v>
      </c>
      <c r="C6650" s="4" t="s">
        <v>5977</v>
      </c>
      <c r="D6650" s="4" t="s">
        <v>3779</v>
      </c>
      <c r="E6650" s="4" t="s">
        <v>618</v>
      </c>
      <c r="F6650" s="16" t="s">
        <v>23</v>
      </c>
      <c r="G6650" s="17"/>
      <c r="H6650" s="7">
        <v>11000</v>
      </c>
      <c r="I6650" s="7">
        <v>315.7</v>
      </c>
      <c r="J6650" s="7">
        <v>0</v>
      </c>
      <c r="K6650" s="7">
        <v>334.4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675.1</v>
      </c>
      <c r="R6650" s="7">
        <f>H6650-Q6650</f>
        <v>10324.9</v>
      </c>
      <c r="S6650" s="4" t="s">
        <v>24</v>
      </c>
    </row>
    <row r="6651" spans="1:19" ht="26.25" hidden="1" customHeight="1" x14ac:dyDescent="0.25">
      <c r="A6651" s="10">
        <f>+SUBTOTAL(103,$B$5:B6651)</f>
        <v>3094</v>
      </c>
      <c r="B6651" s="4" t="s">
        <v>4705</v>
      </c>
      <c r="C6651" s="4" t="s">
        <v>10478</v>
      </c>
      <c r="D6651" s="4" t="s">
        <v>3463</v>
      </c>
      <c r="E6651" s="4" t="s">
        <v>63</v>
      </c>
      <c r="F6651" s="16" t="s">
        <v>23</v>
      </c>
      <c r="G6651" s="17" t="s">
        <v>11704</v>
      </c>
      <c r="H6651" s="7">
        <v>11000</v>
      </c>
      <c r="I6651" s="7">
        <v>315.7</v>
      </c>
      <c r="J6651" s="7">
        <v>0</v>
      </c>
      <c r="K6651" s="7">
        <v>334.4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675.1</v>
      </c>
      <c r="R6651" s="7">
        <f>H6651-Q6651</f>
        <v>10324.9</v>
      </c>
      <c r="S6651" s="4" t="s">
        <v>24</v>
      </c>
    </row>
    <row r="6652" spans="1:19" ht="26.25" hidden="1" customHeight="1" x14ac:dyDescent="0.25">
      <c r="A6652" s="10">
        <f>+SUBTOTAL(103,$B$5:B6652)</f>
        <v>3094</v>
      </c>
      <c r="B6652" s="4" t="s">
        <v>4706</v>
      </c>
      <c r="C6652" s="4" t="s">
        <v>10482</v>
      </c>
      <c r="D6652" s="4" t="s">
        <v>3593</v>
      </c>
      <c r="E6652" s="4" t="s">
        <v>55</v>
      </c>
      <c r="F6652" s="16" t="s">
        <v>23</v>
      </c>
      <c r="G6652" s="17"/>
      <c r="H6652" s="7">
        <v>11000</v>
      </c>
      <c r="I6652" s="7">
        <v>315.7</v>
      </c>
      <c r="J6652" s="7">
        <v>0</v>
      </c>
      <c r="K6652" s="7">
        <v>334.4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675.1</v>
      </c>
      <c r="R6652" s="7">
        <f>H6652-Q6652</f>
        <v>10324.9</v>
      </c>
      <c r="S6652" s="4" t="s">
        <v>24</v>
      </c>
    </row>
    <row r="6653" spans="1:19" ht="26.25" hidden="1" customHeight="1" x14ac:dyDescent="0.25">
      <c r="A6653" s="10">
        <f>+SUBTOTAL(103,$B$5:B6653)</f>
        <v>3094</v>
      </c>
      <c r="B6653" s="4" t="s">
        <v>2543</v>
      </c>
      <c r="C6653" s="4" t="s">
        <v>6339</v>
      </c>
      <c r="D6653" s="4" t="s">
        <v>3593</v>
      </c>
      <c r="E6653" s="4" t="s">
        <v>63</v>
      </c>
      <c r="F6653" s="16" t="s">
        <v>23</v>
      </c>
      <c r="G6653" s="17"/>
      <c r="H6653" s="7">
        <v>11000</v>
      </c>
      <c r="I6653" s="7">
        <v>315.7</v>
      </c>
      <c r="J6653" s="7">
        <v>0</v>
      </c>
      <c r="K6653" s="7">
        <v>334.4</v>
      </c>
      <c r="L6653" s="7">
        <v>0</v>
      </c>
      <c r="M6653" s="7">
        <v>25</v>
      </c>
      <c r="N6653" s="7">
        <v>0</v>
      </c>
      <c r="O6653" s="7"/>
      <c r="P6653" s="7">
        <v>355.52</v>
      </c>
      <c r="Q6653" s="7">
        <v>1030.6199999999999</v>
      </c>
      <c r="R6653" s="7">
        <f>H6653-Q6653</f>
        <v>9969.380000000001</v>
      </c>
      <c r="S6653" s="4" t="s">
        <v>24</v>
      </c>
    </row>
    <row r="6654" spans="1:19" ht="26.25" hidden="1" customHeight="1" x14ac:dyDescent="0.25">
      <c r="A6654" s="10">
        <f>+SUBTOTAL(103,$B$5:B6654)</f>
        <v>3094</v>
      </c>
      <c r="B6654" s="4" t="s">
        <v>4707</v>
      </c>
      <c r="C6654" s="4" t="s">
        <v>6732</v>
      </c>
      <c r="D6654" s="4" t="s">
        <v>2216</v>
      </c>
      <c r="E6654" s="4" t="s">
        <v>61</v>
      </c>
      <c r="F6654" s="16" t="s">
        <v>23</v>
      </c>
      <c r="G6654" s="17"/>
      <c r="H6654" s="7">
        <v>11000</v>
      </c>
      <c r="I6654" s="7">
        <v>315.7</v>
      </c>
      <c r="J6654" s="7">
        <v>0</v>
      </c>
      <c r="K6654" s="7">
        <v>334.4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675.1</v>
      </c>
      <c r="R6654" s="7">
        <f>H6654-Q6654</f>
        <v>10324.9</v>
      </c>
      <c r="S6654" s="4" t="s">
        <v>24</v>
      </c>
    </row>
    <row r="6655" spans="1:19" ht="26.25" hidden="1" customHeight="1" x14ac:dyDescent="0.25">
      <c r="A6655" s="10">
        <f>+SUBTOTAL(103,$B$5:B6655)</f>
        <v>3094</v>
      </c>
      <c r="B6655" s="4" t="s">
        <v>4708</v>
      </c>
      <c r="C6655" s="4" t="s">
        <v>10488</v>
      </c>
      <c r="D6655" s="4" t="s">
        <v>3019</v>
      </c>
      <c r="E6655" s="4" t="s">
        <v>63</v>
      </c>
      <c r="F6655" s="16" t="s">
        <v>23</v>
      </c>
      <c r="G6655" s="17"/>
      <c r="H6655" s="7">
        <v>11000</v>
      </c>
      <c r="I6655" s="7">
        <v>315.7</v>
      </c>
      <c r="J6655" s="7">
        <v>0</v>
      </c>
      <c r="K6655" s="7">
        <v>334.4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675.1</v>
      </c>
      <c r="R6655" s="7">
        <f>H6655-Q6655</f>
        <v>10324.9</v>
      </c>
      <c r="S6655" s="4" t="s">
        <v>24</v>
      </c>
    </row>
    <row r="6656" spans="1:19" ht="26.25" hidden="1" customHeight="1" x14ac:dyDescent="0.25">
      <c r="A6656" s="10">
        <f>+SUBTOTAL(103,$B$5:B6656)</f>
        <v>3094</v>
      </c>
      <c r="B6656" s="4" t="s">
        <v>2131</v>
      </c>
      <c r="C6656" s="4" t="s">
        <v>10502</v>
      </c>
      <c r="D6656" s="4" t="s">
        <v>3593</v>
      </c>
      <c r="E6656" s="4" t="s">
        <v>61</v>
      </c>
      <c r="F6656" s="16" t="s">
        <v>23</v>
      </c>
      <c r="G6656" s="17"/>
      <c r="H6656" s="7">
        <v>11000</v>
      </c>
      <c r="I6656" s="7">
        <v>315.7</v>
      </c>
      <c r="J6656" s="7">
        <v>0</v>
      </c>
      <c r="K6656" s="7">
        <v>334.4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675.1</v>
      </c>
      <c r="R6656" s="7">
        <f>H6656-Q6656</f>
        <v>10324.9</v>
      </c>
      <c r="S6656" s="4" t="s">
        <v>24</v>
      </c>
    </row>
    <row r="6657" spans="1:19" ht="26.25" customHeight="1" x14ac:dyDescent="0.25">
      <c r="A6657" s="10">
        <f>+SUBTOTAL(103,$B$5:B6657)</f>
        <v>3095</v>
      </c>
      <c r="B6657" s="4" t="s">
        <v>4711</v>
      </c>
      <c r="C6657" s="4" t="s">
        <v>10520</v>
      </c>
      <c r="D6657" s="4" t="s">
        <v>2425</v>
      </c>
      <c r="E6657" s="4" t="s">
        <v>193</v>
      </c>
      <c r="F6657" s="16" t="s">
        <v>23</v>
      </c>
      <c r="G6657" s="17" t="s">
        <v>11704</v>
      </c>
      <c r="H6657" s="7">
        <v>11000</v>
      </c>
      <c r="I6657" s="7">
        <v>315.7</v>
      </c>
      <c r="J6657" s="7">
        <v>0</v>
      </c>
      <c r="K6657" s="7">
        <v>334.4</v>
      </c>
      <c r="L6657" s="7">
        <v>0</v>
      </c>
      <c r="M6657" s="7">
        <v>25</v>
      </c>
      <c r="N6657" s="7">
        <v>0</v>
      </c>
      <c r="O6657" s="7"/>
      <c r="P6657" s="7">
        <v>3261.59</v>
      </c>
      <c r="Q6657" s="7">
        <v>3936.69</v>
      </c>
      <c r="R6657" s="7">
        <f>H6657-Q6657</f>
        <v>7063.3099999999995</v>
      </c>
      <c r="S6657" s="4" t="s">
        <v>24</v>
      </c>
    </row>
    <row r="6658" spans="1:19" ht="26.25" hidden="1" customHeight="1" x14ac:dyDescent="0.25">
      <c r="A6658" s="10">
        <f>+SUBTOTAL(103,$B$5:B6658)</f>
        <v>3095</v>
      </c>
      <c r="B6658" s="4" t="s">
        <v>4712</v>
      </c>
      <c r="C6658" s="4" t="s">
        <v>5748</v>
      </c>
      <c r="D6658" s="4" t="s">
        <v>3583</v>
      </c>
      <c r="E6658" s="4" t="s">
        <v>52</v>
      </c>
      <c r="F6658" s="16" t="s">
        <v>23</v>
      </c>
      <c r="G6658" s="17"/>
      <c r="H6658" s="7">
        <v>11000</v>
      </c>
      <c r="I6658" s="7">
        <v>315.7</v>
      </c>
      <c r="J6658" s="7">
        <v>0</v>
      </c>
      <c r="K6658" s="7">
        <v>334.4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675.1</v>
      </c>
      <c r="R6658" s="7">
        <f>H6658-Q6658</f>
        <v>10324.9</v>
      </c>
      <c r="S6658" s="4" t="s">
        <v>24</v>
      </c>
    </row>
    <row r="6659" spans="1:19" ht="26.25" hidden="1" customHeight="1" x14ac:dyDescent="0.25">
      <c r="A6659" s="10">
        <f>+SUBTOTAL(103,$B$5:B6659)</f>
        <v>3095</v>
      </c>
      <c r="B6659" s="4" t="s">
        <v>4714</v>
      </c>
      <c r="C6659" s="4" t="s">
        <v>10549</v>
      </c>
      <c r="D6659" s="4" t="s">
        <v>1181</v>
      </c>
      <c r="E6659" s="4" t="s">
        <v>55</v>
      </c>
      <c r="F6659" s="16" t="s">
        <v>23</v>
      </c>
      <c r="G6659" s="17"/>
      <c r="H6659" s="7">
        <v>11000</v>
      </c>
      <c r="I6659" s="7">
        <v>315.7</v>
      </c>
      <c r="J6659" s="7">
        <v>0</v>
      </c>
      <c r="K6659" s="7">
        <v>334.4</v>
      </c>
      <c r="L6659" s="7">
        <v>0</v>
      </c>
      <c r="M6659" s="7">
        <v>25</v>
      </c>
      <c r="N6659" s="7">
        <v>0</v>
      </c>
      <c r="O6659" s="7"/>
      <c r="P6659" s="7">
        <v>830</v>
      </c>
      <c r="Q6659" s="7">
        <v>1505.1</v>
      </c>
      <c r="R6659" s="7">
        <f>H6659-Q6659</f>
        <v>9494.9</v>
      </c>
      <c r="S6659" s="4" t="s">
        <v>24</v>
      </c>
    </row>
    <row r="6660" spans="1:19" ht="26.25" hidden="1" customHeight="1" x14ac:dyDescent="0.25">
      <c r="A6660" s="10">
        <f>+SUBTOTAL(103,$B$5:B6660)</f>
        <v>3095</v>
      </c>
      <c r="B6660" s="4" t="s">
        <v>4714</v>
      </c>
      <c r="C6660" s="4" t="s">
        <v>1279</v>
      </c>
      <c r="D6660" s="4" t="s">
        <v>3019</v>
      </c>
      <c r="E6660" s="4" t="s">
        <v>52</v>
      </c>
      <c r="F6660" s="16" t="s">
        <v>23</v>
      </c>
      <c r="G6660" s="17"/>
      <c r="H6660" s="7">
        <v>11000</v>
      </c>
      <c r="I6660" s="7">
        <v>315.7</v>
      </c>
      <c r="J6660" s="7">
        <v>0</v>
      </c>
      <c r="K6660" s="7">
        <v>334.4</v>
      </c>
      <c r="L6660" s="7">
        <v>0</v>
      </c>
      <c r="M6660" s="7">
        <v>25</v>
      </c>
      <c r="N6660" s="7">
        <v>0</v>
      </c>
      <c r="O6660" s="7"/>
      <c r="P6660" s="7">
        <v>3726.2</v>
      </c>
      <c r="Q6660" s="7">
        <v>4401.3</v>
      </c>
      <c r="R6660" s="7">
        <f>H6660-Q6660</f>
        <v>6598.7</v>
      </c>
      <c r="S6660" s="4" t="s">
        <v>24</v>
      </c>
    </row>
    <row r="6661" spans="1:19" ht="26.25" hidden="1" customHeight="1" x14ac:dyDescent="0.25">
      <c r="A6661" s="10">
        <f>+SUBTOTAL(103,$B$5:B6661)</f>
        <v>3095</v>
      </c>
      <c r="B6661" s="4" t="s">
        <v>4715</v>
      </c>
      <c r="C6661" s="4" t="s">
        <v>7187</v>
      </c>
      <c r="D6661" s="4" t="s">
        <v>3019</v>
      </c>
      <c r="E6661" s="4" t="s">
        <v>52</v>
      </c>
      <c r="F6661" s="16" t="s">
        <v>23</v>
      </c>
      <c r="G6661" s="17"/>
      <c r="H6661" s="7">
        <v>11000</v>
      </c>
      <c r="I6661" s="7">
        <v>315.7</v>
      </c>
      <c r="J6661" s="7">
        <v>0</v>
      </c>
      <c r="K6661" s="7">
        <v>334.4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675.1</v>
      </c>
      <c r="R6661" s="7">
        <f>H6661-Q6661</f>
        <v>10324.9</v>
      </c>
      <c r="S6661" s="4" t="s">
        <v>24</v>
      </c>
    </row>
    <row r="6662" spans="1:19" ht="26.25" hidden="1" customHeight="1" x14ac:dyDescent="0.25">
      <c r="A6662" s="10">
        <f>+SUBTOTAL(103,$B$5:B6662)</f>
        <v>3095</v>
      </c>
      <c r="B6662" s="4" t="s">
        <v>301</v>
      </c>
      <c r="C6662" s="4" t="s">
        <v>10560</v>
      </c>
      <c r="D6662" s="4" t="s">
        <v>3019</v>
      </c>
      <c r="E6662" s="4" t="s">
        <v>63</v>
      </c>
      <c r="F6662" s="16" t="s">
        <v>23</v>
      </c>
      <c r="G6662" s="17"/>
      <c r="H6662" s="7">
        <v>11000</v>
      </c>
      <c r="I6662" s="7">
        <v>315.7</v>
      </c>
      <c r="J6662" s="7">
        <v>0</v>
      </c>
      <c r="K6662" s="7">
        <v>334.4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675.1</v>
      </c>
      <c r="R6662" s="7">
        <f>H6662-Q6662</f>
        <v>10324.9</v>
      </c>
      <c r="S6662" s="4" t="s">
        <v>24</v>
      </c>
    </row>
    <row r="6663" spans="1:19" ht="26.25" hidden="1" customHeight="1" x14ac:dyDescent="0.25">
      <c r="A6663" s="10">
        <f>+SUBTOTAL(103,$B$5:B6663)</f>
        <v>3095</v>
      </c>
      <c r="B6663" s="4" t="s">
        <v>301</v>
      </c>
      <c r="C6663" s="4" t="s">
        <v>5945</v>
      </c>
      <c r="D6663" s="4" t="s">
        <v>3593</v>
      </c>
      <c r="E6663" s="4" t="s">
        <v>65</v>
      </c>
      <c r="F6663" s="16" t="s">
        <v>23</v>
      </c>
      <c r="G6663" s="17"/>
      <c r="H6663" s="7">
        <v>11000</v>
      </c>
      <c r="I6663" s="7">
        <v>315.7</v>
      </c>
      <c r="J6663" s="7">
        <v>0</v>
      </c>
      <c r="K6663" s="7">
        <v>334.4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675.1</v>
      </c>
      <c r="R6663" s="7">
        <f>H6663-Q6663</f>
        <v>10324.9</v>
      </c>
      <c r="S6663" s="4" t="s">
        <v>24</v>
      </c>
    </row>
    <row r="6664" spans="1:19" ht="26.25" hidden="1" customHeight="1" x14ac:dyDescent="0.25">
      <c r="A6664" s="10">
        <f>+SUBTOTAL(103,$B$5:B6664)</f>
        <v>3095</v>
      </c>
      <c r="B6664" s="4" t="s">
        <v>301</v>
      </c>
      <c r="C6664" s="4" t="s">
        <v>10567</v>
      </c>
      <c r="D6664" s="4" t="s">
        <v>3019</v>
      </c>
      <c r="E6664" s="4" t="s">
        <v>55</v>
      </c>
      <c r="F6664" s="16" t="s">
        <v>23</v>
      </c>
      <c r="G6664" s="17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1770</v>
      </c>
      <c r="Q6664" s="7">
        <v>2445.1</v>
      </c>
      <c r="R6664" s="7">
        <f>H6664-Q6664</f>
        <v>8554.9</v>
      </c>
      <c r="S6664" s="4" t="s">
        <v>24</v>
      </c>
    </row>
    <row r="6665" spans="1:19" ht="26.25" hidden="1" customHeight="1" x14ac:dyDescent="0.25">
      <c r="A6665" s="10">
        <f>+SUBTOTAL(103,$B$5:B6665)</f>
        <v>3095</v>
      </c>
      <c r="B6665" s="4" t="s">
        <v>301</v>
      </c>
      <c r="C6665" s="4" t="s">
        <v>10568</v>
      </c>
      <c r="D6665" s="4" t="s">
        <v>433</v>
      </c>
      <c r="E6665" s="4" t="s">
        <v>63</v>
      </c>
      <c r="F6665" s="16" t="s">
        <v>23</v>
      </c>
      <c r="G6665" s="17"/>
      <c r="H6665" s="7">
        <v>11000</v>
      </c>
      <c r="I6665" s="7">
        <v>315.7</v>
      </c>
      <c r="J6665" s="7">
        <v>0</v>
      </c>
      <c r="K6665" s="7">
        <v>334.4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675.1</v>
      </c>
      <c r="R6665" s="7">
        <f>H6665-Q6665</f>
        <v>10324.9</v>
      </c>
      <c r="S6665" s="4" t="s">
        <v>24</v>
      </c>
    </row>
    <row r="6666" spans="1:19" ht="26.25" hidden="1" customHeight="1" x14ac:dyDescent="0.25">
      <c r="A6666" s="10">
        <f>+SUBTOTAL(103,$B$5:B6666)</f>
        <v>3095</v>
      </c>
      <c r="B6666" s="4" t="s">
        <v>301</v>
      </c>
      <c r="C6666" s="4" t="s">
        <v>7075</v>
      </c>
      <c r="D6666" s="4" t="s">
        <v>3019</v>
      </c>
      <c r="E6666" s="4" t="s">
        <v>65</v>
      </c>
      <c r="F6666" s="16" t="s">
        <v>23</v>
      </c>
      <c r="G6666" s="17"/>
      <c r="H6666" s="7">
        <v>11000</v>
      </c>
      <c r="I6666" s="7">
        <v>315.7</v>
      </c>
      <c r="J6666" s="7">
        <v>0</v>
      </c>
      <c r="K6666" s="7">
        <v>334.4</v>
      </c>
      <c r="L6666" s="7">
        <v>0</v>
      </c>
      <c r="M6666" s="7">
        <v>25</v>
      </c>
      <c r="N6666" s="7">
        <v>0</v>
      </c>
      <c r="O6666" s="7"/>
      <c r="P6666" s="7">
        <v>1000</v>
      </c>
      <c r="Q6666" s="7">
        <v>1675.1</v>
      </c>
      <c r="R6666" s="7">
        <f>H6666-Q6666</f>
        <v>9324.9</v>
      </c>
      <c r="S6666" s="4" t="s">
        <v>24</v>
      </c>
    </row>
    <row r="6667" spans="1:19" ht="26.25" hidden="1" customHeight="1" x14ac:dyDescent="0.25">
      <c r="A6667" s="10">
        <f>+SUBTOTAL(103,$B$5:B6667)</f>
        <v>3095</v>
      </c>
      <c r="B6667" s="4" t="s">
        <v>301</v>
      </c>
      <c r="C6667" s="4" t="s">
        <v>4703</v>
      </c>
      <c r="D6667" s="4" t="s">
        <v>3019</v>
      </c>
      <c r="E6667" s="4" t="s">
        <v>52</v>
      </c>
      <c r="F6667" s="16" t="s">
        <v>23</v>
      </c>
      <c r="G6667" s="17"/>
      <c r="H6667" s="7">
        <v>11000</v>
      </c>
      <c r="I6667" s="7">
        <v>315.7</v>
      </c>
      <c r="J6667" s="7">
        <v>0</v>
      </c>
      <c r="K6667" s="7">
        <v>334.4</v>
      </c>
      <c r="L6667" s="7">
        <v>1715.46</v>
      </c>
      <c r="M6667" s="7">
        <v>25</v>
      </c>
      <c r="N6667" s="7">
        <v>0</v>
      </c>
      <c r="O6667" s="7"/>
      <c r="P6667" s="7">
        <v>0</v>
      </c>
      <c r="Q6667" s="7">
        <v>2390.56</v>
      </c>
      <c r="R6667" s="7">
        <f>H6667-Q6667</f>
        <v>8609.44</v>
      </c>
      <c r="S6667" s="4" t="s">
        <v>24</v>
      </c>
    </row>
    <row r="6668" spans="1:19" ht="26.25" hidden="1" customHeight="1" x14ac:dyDescent="0.25">
      <c r="A6668" s="10">
        <f>+SUBTOTAL(103,$B$5:B6668)</f>
        <v>3095</v>
      </c>
      <c r="B6668" s="4" t="s">
        <v>301</v>
      </c>
      <c r="C6668" s="4" t="s">
        <v>10587</v>
      </c>
      <c r="D6668" s="4" t="s">
        <v>3623</v>
      </c>
      <c r="E6668" s="4" t="s">
        <v>55</v>
      </c>
      <c r="F6668" s="16" t="s">
        <v>23</v>
      </c>
      <c r="G6668" s="17"/>
      <c r="H6668" s="7">
        <v>11000</v>
      </c>
      <c r="I6668" s="7">
        <v>315.7</v>
      </c>
      <c r="J6668" s="7">
        <v>0</v>
      </c>
      <c r="K6668" s="7">
        <v>334.4</v>
      </c>
      <c r="L6668" s="7">
        <v>0</v>
      </c>
      <c r="M6668" s="7">
        <v>25</v>
      </c>
      <c r="N6668" s="7">
        <v>0</v>
      </c>
      <c r="O6668" s="7"/>
      <c r="P6668" s="7">
        <v>3440</v>
      </c>
      <c r="Q6668" s="7">
        <v>4115.1000000000004</v>
      </c>
      <c r="R6668" s="7">
        <f>H6668-Q6668</f>
        <v>6884.9</v>
      </c>
      <c r="S6668" s="4" t="s">
        <v>24</v>
      </c>
    </row>
    <row r="6669" spans="1:19" ht="26.25" customHeight="1" x14ac:dyDescent="0.25">
      <c r="A6669" s="10">
        <f>+SUBTOTAL(103,$B$5:B6669)</f>
        <v>3096</v>
      </c>
      <c r="B6669" s="4" t="s">
        <v>301</v>
      </c>
      <c r="C6669" s="4" t="s">
        <v>10590</v>
      </c>
      <c r="D6669" s="4" t="s">
        <v>1260</v>
      </c>
      <c r="E6669" s="4" t="s">
        <v>164</v>
      </c>
      <c r="F6669" s="16" t="s">
        <v>23</v>
      </c>
      <c r="G6669" s="17"/>
      <c r="H6669" s="7">
        <v>11000</v>
      </c>
      <c r="I6669" s="7">
        <v>315.7</v>
      </c>
      <c r="J6669" s="7">
        <v>0</v>
      </c>
      <c r="K6669" s="7">
        <v>334.4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675.1</v>
      </c>
      <c r="R6669" s="7">
        <f>H6669-Q6669</f>
        <v>10324.9</v>
      </c>
      <c r="S6669" s="4" t="s">
        <v>24</v>
      </c>
    </row>
    <row r="6670" spans="1:19" ht="26.25" customHeight="1" x14ac:dyDescent="0.25">
      <c r="A6670" s="10">
        <f>+SUBTOTAL(103,$B$5:B6670)</f>
        <v>3097</v>
      </c>
      <c r="B6670" s="4" t="s">
        <v>301</v>
      </c>
      <c r="C6670" s="4" t="s">
        <v>10591</v>
      </c>
      <c r="D6670" s="4" t="s">
        <v>2425</v>
      </c>
      <c r="E6670" s="4" t="s">
        <v>176</v>
      </c>
      <c r="F6670" s="16" t="s">
        <v>23</v>
      </c>
      <c r="G6670" s="17" t="s">
        <v>11704</v>
      </c>
      <c r="H6670" s="7">
        <v>11000</v>
      </c>
      <c r="I6670" s="7">
        <v>315.7</v>
      </c>
      <c r="J6670" s="7">
        <v>0</v>
      </c>
      <c r="K6670" s="7">
        <v>334.4</v>
      </c>
      <c r="L6670" s="7">
        <v>0</v>
      </c>
      <c r="M6670" s="7">
        <v>25</v>
      </c>
      <c r="N6670" s="7">
        <v>100</v>
      </c>
      <c r="O6670" s="7"/>
      <c r="P6670" s="7">
        <v>0</v>
      </c>
      <c r="Q6670" s="7">
        <v>775.1</v>
      </c>
      <c r="R6670" s="7">
        <f>H6670-Q6670</f>
        <v>10224.9</v>
      </c>
      <c r="S6670" s="4" t="s">
        <v>24</v>
      </c>
    </row>
    <row r="6671" spans="1:19" ht="26.25" hidden="1" customHeight="1" x14ac:dyDescent="0.25">
      <c r="A6671" s="10">
        <f>+SUBTOTAL(103,$B$5:B6671)</f>
        <v>3097</v>
      </c>
      <c r="B6671" s="4" t="s">
        <v>4716</v>
      </c>
      <c r="C6671" s="4" t="s">
        <v>6345</v>
      </c>
      <c r="D6671" s="4" t="s">
        <v>3067</v>
      </c>
      <c r="E6671" s="4" t="s">
        <v>65</v>
      </c>
      <c r="F6671" s="16" t="s">
        <v>23</v>
      </c>
      <c r="G6671" s="17"/>
      <c r="H6671" s="7">
        <v>11000</v>
      </c>
      <c r="I6671" s="7">
        <v>315.7</v>
      </c>
      <c r="J6671" s="7">
        <v>0</v>
      </c>
      <c r="K6671" s="7">
        <v>334.4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675.1</v>
      </c>
      <c r="R6671" s="7">
        <f>H6671-Q6671</f>
        <v>10324.9</v>
      </c>
      <c r="S6671" s="4" t="s">
        <v>24</v>
      </c>
    </row>
    <row r="6672" spans="1:19" ht="26.25" hidden="1" customHeight="1" x14ac:dyDescent="0.25">
      <c r="A6672" s="10">
        <f>+SUBTOTAL(103,$B$5:B6672)</f>
        <v>3097</v>
      </c>
      <c r="B6672" s="4" t="s">
        <v>4717</v>
      </c>
      <c r="C6672" s="4" t="s">
        <v>10597</v>
      </c>
      <c r="D6672" s="4" t="s">
        <v>3593</v>
      </c>
      <c r="E6672" s="4" t="s">
        <v>63</v>
      </c>
      <c r="F6672" s="16" t="s">
        <v>23</v>
      </c>
      <c r="G6672" s="17"/>
      <c r="H6672" s="7">
        <v>11000</v>
      </c>
      <c r="I6672" s="7">
        <v>315.7</v>
      </c>
      <c r="J6672" s="7">
        <v>0</v>
      </c>
      <c r="K6672" s="7">
        <v>334.4</v>
      </c>
      <c r="L6672" s="7">
        <v>0</v>
      </c>
      <c r="M6672" s="7">
        <v>25</v>
      </c>
      <c r="N6672" s="7">
        <v>0</v>
      </c>
      <c r="O6672" s="7"/>
      <c r="P6672" s="7">
        <v>355.52</v>
      </c>
      <c r="Q6672" s="7">
        <v>1030.6199999999999</v>
      </c>
      <c r="R6672" s="7">
        <f>H6672-Q6672</f>
        <v>9969.380000000001</v>
      </c>
      <c r="S6672" s="4" t="s">
        <v>24</v>
      </c>
    </row>
    <row r="6673" spans="1:19" ht="26.25" hidden="1" customHeight="1" x14ac:dyDescent="0.25">
      <c r="A6673" s="10">
        <f>+SUBTOTAL(103,$B$5:B6673)</f>
        <v>3097</v>
      </c>
      <c r="B6673" s="4" t="s">
        <v>39</v>
      </c>
      <c r="C6673" s="4" t="s">
        <v>10603</v>
      </c>
      <c r="D6673" s="4" t="s">
        <v>3893</v>
      </c>
      <c r="E6673" s="4" t="s">
        <v>59</v>
      </c>
      <c r="F6673" s="16" t="s">
        <v>23</v>
      </c>
      <c r="G6673" s="17"/>
      <c r="H6673" s="7">
        <v>11000</v>
      </c>
      <c r="I6673" s="7">
        <v>315.7</v>
      </c>
      <c r="J6673" s="7">
        <v>0</v>
      </c>
      <c r="K6673" s="7">
        <v>334.4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675.1</v>
      </c>
      <c r="R6673" s="7">
        <f>H6673-Q6673</f>
        <v>10324.9</v>
      </c>
      <c r="S6673" s="4" t="s">
        <v>24</v>
      </c>
    </row>
    <row r="6674" spans="1:19" ht="26.25" customHeight="1" x14ac:dyDescent="0.25">
      <c r="A6674" s="10">
        <f>+SUBTOTAL(103,$B$5:B6674)</f>
        <v>3098</v>
      </c>
      <c r="B6674" s="4" t="s">
        <v>39</v>
      </c>
      <c r="C6674" s="4" t="s">
        <v>10605</v>
      </c>
      <c r="D6674" s="4" t="s">
        <v>3019</v>
      </c>
      <c r="E6674" s="4" t="s">
        <v>94</v>
      </c>
      <c r="F6674" s="16" t="s">
        <v>23</v>
      </c>
      <c r="G6674" s="17"/>
      <c r="H6674" s="7">
        <v>11000</v>
      </c>
      <c r="I6674" s="7">
        <v>315.7</v>
      </c>
      <c r="J6674" s="7">
        <v>0</v>
      </c>
      <c r="K6674" s="7">
        <v>334.4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675.1</v>
      </c>
      <c r="R6674" s="7">
        <f>H6674-Q6674</f>
        <v>10324.9</v>
      </c>
      <c r="S6674" s="4" t="s">
        <v>24</v>
      </c>
    </row>
    <row r="6675" spans="1:19" ht="26.25" hidden="1" customHeight="1" x14ac:dyDescent="0.25">
      <c r="A6675" s="10">
        <f>+SUBTOTAL(103,$B$5:B6675)</f>
        <v>3098</v>
      </c>
      <c r="B6675" s="4" t="s">
        <v>4718</v>
      </c>
      <c r="C6675" s="4" t="s">
        <v>8653</v>
      </c>
      <c r="D6675" s="4" t="s">
        <v>3583</v>
      </c>
      <c r="E6675" s="4" t="s">
        <v>65</v>
      </c>
      <c r="F6675" s="16" t="s">
        <v>23</v>
      </c>
      <c r="G6675" s="17"/>
      <c r="H6675" s="7">
        <v>11000</v>
      </c>
      <c r="I6675" s="7">
        <v>315.7</v>
      </c>
      <c r="J6675" s="7">
        <v>0</v>
      </c>
      <c r="K6675" s="7">
        <v>334.4</v>
      </c>
      <c r="L6675" s="7">
        <v>0</v>
      </c>
      <c r="M6675" s="7">
        <v>25</v>
      </c>
      <c r="N6675" s="7">
        <v>0</v>
      </c>
      <c r="O6675" s="7"/>
      <c r="P6675" s="7">
        <v>355.52</v>
      </c>
      <c r="Q6675" s="7">
        <v>1030.6199999999999</v>
      </c>
      <c r="R6675" s="7">
        <f>H6675-Q6675</f>
        <v>9969.380000000001</v>
      </c>
      <c r="S6675" s="4" t="s">
        <v>24</v>
      </c>
    </row>
    <row r="6676" spans="1:19" ht="26.25" customHeight="1" x14ac:dyDescent="0.25">
      <c r="A6676" s="10">
        <f>+SUBTOTAL(103,$B$5:B6676)</f>
        <v>3099</v>
      </c>
      <c r="B6676" s="4" t="s">
        <v>4718</v>
      </c>
      <c r="C6676" s="4" t="s">
        <v>6095</v>
      </c>
      <c r="D6676" s="4" t="s">
        <v>3019</v>
      </c>
      <c r="E6676" s="4" t="s">
        <v>191</v>
      </c>
      <c r="F6676" s="16" t="s">
        <v>23</v>
      </c>
      <c r="G6676" s="17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5623.26</v>
      </c>
      <c r="Q6676" s="7">
        <v>6298.36</v>
      </c>
      <c r="R6676" s="7">
        <f>H6676-Q6676</f>
        <v>4701.6400000000003</v>
      </c>
      <c r="S6676" s="4" t="s">
        <v>24</v>
      </c>
    </row>
    <row r="6677" spans="1:19" ht="26.25" hidden="1" customHeight="1" x14ac:dyDescent="0.25">
      <c r="A6677" s="10">
        <f>+SUBTOTAL(103,$B$5:B6677)</f>
        <v>3099</v>
      </c>
      <c r="B6677" s="4" t="s">
        <v>1781</v>
      </c>
      <c r="C6677" s="4" t="s">
        <v>10621</v>
      </c>
      <c r="D6677" s="4" t="s">
        <v>433</v>
      </c>
      <c r="E6677" s="4" t="s">
        <v>55</v>
      </c>
      <c r="F6677" s="16" t="s">
        <v>23</v>
      </c>
      <c r="G6677" s="17"/>
      <c r="H6677" s="7">
        <v>11000</v>
      </c>
      <c r="I6677" s="7">
        <v>315.7</v>
      </c>
      <c r="J6677" s="7">
        <v>0</v>
      </c>
      <c r="K6677" s="7">
        <v>334.4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675.1</v>
      </c>
      <c r="R6677" s="7">
        <f>H6677-Q6677</f>
        <v>10324.9</v>
      </c>
      <c r="S6677" s="4" t="s">
        <v>24</v>
      </c>
    </row>
    <row r="6678" spans="1:19" ht="26.25" hidden="1" customHeight="1" x14ac:dyDescent="0.25">
      <c r="A6678" s="10">
        <f>+SUBTOTAL(103,$B$5:B6678)</f>
        <v>3099</v>
      </c>
      <c r="B6678" s="4" t="s">
        <v>1381</v>
      </c>
      <c r="C6678" s="4" t="s">
        <v>6438</v>
      </c>
      <c r="D6678" s="4" t="s">
        <v>3593</v>
      </c>
      <c r="E6678" s="4" t="s">
        <v>57</v>
      </c>
      <c r="F6678" s="16" t="s">
        <v>23</v>
      </c>
      <c r="G6678" s="17"/>
      <c r="H6678" s="7">
        <v>11000</v>
      </c>
      <c r="I6678" s="7">
        <v>315.7</v>
      </c>
      <c r="J6678" s="7">
        <v>0</v>
      </c>
      <c r="K6678" s="7">
        <v>334.4</v>
      </c>
      <c r="L6678" s="7">
        <v>0</v>
      </c>
      <c r="M6678" s="7">
        <v>25</v>
      </c>
      <c r="N6678" s="7">
        <v>0</v>
      </c>
      <c r="O6678" s="7"/>
      <c r="P6678" s="7">
        <v>355.52</v>
      </c>
      <c r="Q6678" s="7">
        <v>1030.6199999999999</v>
      </c>
      <c r="R6678" s="7">
        <f>H6678-Q6678</f>
        <v>9969.380000000001</v>
      </c>
      <c r="S6678" s="4" t="s">
        <v>24</v>
      </c>
    </row>
    <row r="6679" spans="1:19" ht="26.25" hidden="1" customHeight="1" x14ac:dyDescent="0.25">
      <c r="A6679" s="10">
        <f>+SUBTOTAL(103,$B$5:B6679)</f>
        <v>3099</v>
      </c>
      <c r="B6679" s="4" t="s">
        <v>3337</v>
      </c>
      <c r="C6679" s="4" t="s">
        <v>10628</v>
      </c>
      <c r="D6679" s="4" t="s">
        <v>3019</v>
      </c>
      <c r="E6679" s="4" t="s">
        <v>57</v>
      </c>
      <c r="F6679" s="16" t="s">
        <v>23</v>
      </c>
      <c r="G6679" s="17"/>
      <c r="H6679" s="7">
        <v>11000</v>
      </c>
      <c r="I6679" s="7">
        <v>315.7</v>
      </c>
      <c r="J6679" s="7">
        <v>0</v>
      </c>
      <c r="K6679" s="7">
        <v>334.4</v>
      </c>
      <c r="L6679" s="7">
        <v>0</v>
      </c>
      <c r="M6679" s="7">
        <v>25</v>
      </c>
      <c r="N6679" s="7">
        <v>0</v>
      </c>
      <c r="O6679" s="7"/>
      <c r="P6679" s="7">
        <v>355.52</v>
      </c>
      <c r="Q6679" s="7">
        <v>1030.6199999999999</v>
      </c>
      <c r="R6679" s="7">
        <f>H6679-Q6679</f>
        <v>9969.380000000001</v>
      </c>
      <c r="S6679" s="4" t="s">
        <v>24</v>
      </c>
    </row>
    <row r="6680" spans="1:19" ht="26.25" hidden="1" customHeight="1" x14ac:dyDescent="0.25">
      <c r="A6680" s="10">
        <f>+SUBTOTAL(103,$B$5:B6680)</f>
        <v>3099</v>
      </c>
      <c r="B6680" s="4" t="s">
        <v>2134</v>
      </c>
      <c r="C6680" s="4" t="s">
        <v>10632</v>
      </c>
      <c r="D6680" s="4" t="s">
        <v>433</v>
      </c>
      <c r="E6680" s="4" t="s">
        <v>65</v>
      </c>
      <c r="F6680" s="16" t="s">
        <v>23</v>
      </c>
      <c r="G6680" s="17"/>
      <c r="H6680" s="7">
        <v>11000</v>
      </c>
      <c r="I6680" s="7">
        <v>315.7</v>
      </c>
      <c r="J6680" s="7">
        <v>0</v>
      </c>
      <c r="K6680" s="7">
        <v>334.4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675.1</v>
      </c>
      <c r="R6680" s="7">
        <f>H6680-Q6680</f>
        <v>10324.9</v>
      </c>
      <c r="S6680" s="4" t="s">
        <v>24</v>
      </c>
    </row>
    <row r="6681" spans="1:19" ht="26.25" hidden="1" customHeight="1" x14ac:dyDescent="0.25">
      <c r="A6681" s="10">
        <f>+SUBTOTAL(103,$B$5:B6681)</f>
        <v>3099</v>
      </c>
      <c r="B6681" s="4" t="s">
        <v>4719</v>
      </c>
      <c r="C6681" s="4" t="s">
        <v>10644</v>
      </c>
      <c r="D6681" s="4" t="s">
        <v>3593</v>
      </c>
      <c r="E6681" s="4" t="s">
        <v>55</v>
      </c>
      <c r="F6681" s="16" t="s">
        <v>23</v>
      </c>
      <c r="G6681" s="17"/>
      <c r="H6681" s="7">
        <v>11000</v>
      </c>
      <c r="I6681" s="7">
        <v>315.7</v>
      </c>
      <c r="J6681" s="7">
        <v>0</v>
      </c>
      <c r="K6681" s="7">
        <v>334.4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675.1</v>
      </c>
      <c r="R6681" s="7">
        <f>H6681-Q6681</f>
        <v>10324.9</v>
      </c>
      <c r="S6681" s="4" t="s">
        <v>24</v>
      </c>
    </row>
    <row r="6682" spans="1:19" ht="26.25" hidden="1" customHeight="1" x14ac:dyDescent="0.25">
      <c r="A6682" s="10">
        <f>+SUBTOTAL(103,$B$5:B6682)</f>
        <v>3099</v>
      </c>
      <c r="B6682" s="4" t="s">
        <v>4720</v>
      </c>
      <c r="C6682" s="4" t="s">
        <v>7036</v>
      </c>
      <c r="D6682" s="4" t="s">
        <v>3019</v>
      </c>
      <c r="E6682" s="4" t="s">
        <v>55</v>
      </c>
      <c r="F6682" s="16" t="s">
        <v>23</v>
      </c>
      <c r="G6682" s="17"/>
      <c r="H6682" s="7">
        <v>11000</v>
      </c>
      <c r="I6682" s="7">
        <v>315.7</v>
      </c>
      <c r="J6682" s="7">
        <v>0</v>
      </c>
      <c r="K6682" s="7">
        <v>334.4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675.1</v>
      </c>
      <c r="R6682" s="7">
        <f>H6682-Q6682</f>
        <v>10324.9</v>
      </c>
      <c r="S6682" s="4" t="s">
        <v>24</v>
      </c>
    </row>
    <row r="6683" spans="1:19" ht="26.25" hidden="1" customHeight="1" x14ac:dyDescent="0.25">
      <c r="A6683" s="10">
        <f>+SUBTOTAL(103,$B$5:B6683)</f>
        <v>3099</v>
      </c>
      <c r="B6683" s="4" t="s">
        <v>4721</v>
      </c>
      <c r="C6683" s="4" t="s">
        <v>5858</v>
      </c>
      <c r="D6683" s="4" t="s">
        <v>3019</v>
      </c>
      <c r="E6683" s="4" t="s">
        <v>65</v>
      </c>
      <c r="F6683" s="16" t="s">
        <v>23</v>
      </c>
      <c r="G6683" s="17"/>
      <c r="H6683" s="7">
        <v>11000</v>
      </c>
      <c r="I6683" s="7">
        <v>315.7</v>
      </c>
      <c r="J6683" s="7">
        <v>0</v>
      </c>
      <c r="K6683" s="7">
        <v>334.4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675.1</v>
      </c>
      <c r="R6683" s="7">
        <f>H6683-Q6683</f>
        <v>10324.9</v>
      </c>
      <c r="S6683" s="4" t="s">
        <v>24</v>
      </c>
    </row>
    <row r="6684" spans="1:19" ht="26.25" hidden="1" customHeight="1" x14ac:dyDescent="0.25">
      <c r="A6684" s="10">
        <f>+SUBTOTAL(103,$B$5:B6684)</f>
        <v>3099</v>
      </c>
      <c r="B6684" s="4" t="s">
        <v>4722</v>
      </c>
      <c r="C6684" s="4" t="s">
        <v>10656</v>
      </c>
      <c r="D6684" s="4" t="s">
        <v>3623</v>
      </c>
      <c r="E6684" s="4" t="s">
        <v>59</v>
      </c>
      <c r="F6684" s="16" t="s">
        <v>23</v>
      </c>
      <c r="G6684" s="17"/>
      <c r="H6684" s="7">
        <v>11000</v>
      </c>
      <c r="I6684" s="7">
        <v>315.7</v>
      </c>
      <c r="J6684" s="7">
        <v>0</v>
      </c>
      <c r="K6684" s="7">
        <v>334.4</v>
      </c>
      <c r="L6684" s="7">
        <v>0</v>
      </c>
      <c r="M6684" s="7">
        <v>25</v>
      </c>
      <c r="N6684" s="7">
        <v>0</v>
      </c>
      <c r="O6684" s="7"/>
      <c r="P6684" s="7">
        <v>1000</v>
      </c>
      <c r="Q6684" s="7">
        <v>1675.1</v>
      </c>
      <c r="R6684" s="7">
        <f>H6684-Q6684</f>
        <v>9324.9</v>
      </c>
      <c r="S6684" s="4" t="s">
        <v>38</v>
      </c>
    </row>
    <row r="6685" spans="1:19" ht="26.25" hidden="1" customHeight="1" x14ac:dyDescent="0.25">
      <c r="A6685" s="10">
        <f>+SUBTOTAL(103,$B$5:B6685)</f>
        <v>3099</v>
      </c>
      <c r="B6685" s="4" t="s">
        <v>4723</v>
      </c>
      <c r="C6685" s="4" t="s">
        <v>9672</v>
      </c>
      <c r="D6685" s="4" t="s">
        <v>433</v>
      </c>
      <c r="E6685" s="4" t="s">
        <v>57</v>
      </c>
      <c r="F6685" s="16" t="s">
        <v>23</v>
      </c>
      <c r="G6685" s="17"/>
      <c r="H6685" s="7">
        <v>11000</v>
      </c>
      <c r="I6685" s="7">
        <v>315.7</v>
      </c>
      <c r="J6685" s="7">
        <v>0</v>
      </c>
      <c r="K6685" s="7">
        <v>334.4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675.1</v>
      </c>
      <c r="R6685" s="7">
        <f>H6685-Q6685</f>
        <v>10324.9</v>
      </c>
      <c r="S6685" s="4" t="s">
        <v>24</v>
      </c>
    </row>
    <row r="6686" spans="1:19" ht="26.25" hidden="1" customHeight="1" x14ac:dyDescent="0.25">
      <c r="A6686" s="10">
        <f>+SUBTOTAL(103,$B$5:B6686)</f>
        <v>3099</v>
      </c>
      <c r="B6686" s="4" t="s">
        <v>1784</v>
      </c>
      <c r="C6686" s="4" t="s">
        <v>7957</v>
      </c>
      <c r="D6686" s="4" t="s">
        <v>433</v>
      </c>
      <c r="E6686" s="4" t="s">
        <v>59</v>
      </c>
      <c r="F6686" s="16" t="s">
        <v>23</v>
      </c>
      <c r="G6686" s="17"/>
      <c r="H6686" s="7">
        <v>11000</v>
      </c>
      <c r="I6686" s="7">
        <v>315.7</v>
      </c>
      <c r="J6686" s="7">
        <v>0</v>
      </c>
      <c r="K6686" s="7">
        <v>334.4</v>
      </c>
      <c r="L6686" s="7">
        <v>0</v>
      </c>
      <c r="M6686" s="7">
        <v>25</v>
      </c>
      <c r="N6686" s="7">
        <v>0</v>
      </c>
      <c r="O6686" s="7"/>
      <c r="P6686" s="7">
        <v>355.52</v>
      </c>
      <c r="Q6686" s="7">
        <v>1030.6199999999999</v>
      </c>
      <c r="R6686" s="7">
        <f>H6686-Q6686</f>
        <v>9969.380000000001</v>
      </c>
      <c r="S6686" s="4" t="s">
        <v>24</v>
      </c>
    </row>
    <row r="6687" spans="1:19" ht="26.25" customHeight="1" x14ac:dyDescent="0.25">
      <c r="A6687" s="10">
        <f>+SUBTOTAL(103,$B$5:B6687)</f>
        <v>3100</v>
      </c>
      <c r="B6687" s="4" t="s">
        <v>523</v>
      </c>
      <c r="C6687" s="4" t="s">
        <v>10670</v>
      </c>
      <c r="D6687" s="4" t="s">
        <v>3779</v>
      </c>
      <c r="E6687" s="4" t="s">
        <v>345</v>
      </c>
      <c r="F6687" s="16" t="s">
        <v>23</v>
      </c>
      <c r="G6687" s="17"/>
      <c r="H6687" s="7">
        <v>11000</v>
      </c>
      <c r="I6687" s="7">
        <v>315.7</v>
      </c>
      <c r="J6687" s="7">
        <v>0</v>
      </c>
      <c r="K6687" s="7">
        <v>334.4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675.1</v>
      </c>
      <c r="R6687" s="7">
        <f>H6687-Q6687</f>
        <v>10324.9</v>
      </c>
      <c r="S6687" s="4" t="s">
        <v>24</v>
      </c>
    </row>
    <row r="6688" spans="1:19" ht="26.25" customHeight="1" x14ac:dyDescent="0.25">
      <c r="A6688" s="10">
        <f>+SUBTOTAL(103,$B$5:B6688)</f>
        <v>3101</v>
      </c>
      <c r="B6688" s="4" t="s">
        <v>523</v>
      </c>
      <c r="C6688" s="4" t="s">
        <v>10671</v>
      </c>
      <c r="D6688" s="4" t="s">
        <v>3019</v>
      </c>
      <c r="E6688" s="4" t="s">
        <v>94</v>
      </c>
      <c r="F6688" s="16" t="s">
        <v>23</v>
      </c>
      <c r="G6688" s="17"/>
      <c r="H6688" s="7">
        <v>11000</v>
      </c>
      <c r="I6688" s="7">
        <v>315.7</v>
      </c>
      <c r="J6688" s="7">
        <v>0</v>
      </c>
      <c r="K6688" s="7">
        <v>334.4</v>
      </c>
      <c r="L6688" s="7">
        <v>0</v>
      </c>
      <c r="M6688" s="7">
        <v>25</v>
      </c>
      <c r="N6688" s="7">
        <v>0</v>
      </c>
      <c r="O6688" s="7"/>
      <c r="P6688" s="7">
        <v>2834.04</v>
      </c>
      <c r="Q6688" s="7">
        <v>3509.14</v>
      </c>
      <c r="R6688" s="7">
        <f>H6688-Q6688</f>
        <v>7490.8600000000006</v>
      </c>
      <c r="S6688" s="4" t="s">
        <v>24</v>
      </c>
    </row>
    <row r="6689" spans="1:19" ht="26.25" hidden="1" customHeight="1" x14ac:dyDescent="0.25">
      <c r="A6689" s="10">
        <f>+SUBTOTAL(103,$B$5:B6689)</f>
        <v>3101</v>
      </c>
      <c r="B6689" s="4" t="s">
        <v>523</v>
      </c>
      <c r="C6689" s="4" t="s">
        <v>10674</v>
      </c>
      <c r="D6689" s="4" t="s">
        <v>3593</v>
      </c>
      <c r="E6689" s="4" t="s">
        <v>52</v>
      </c>
      <c r="F6689" s="16" t="s">
        <v>23</v>
      </c>
      <c r="G6689" s="17"/>
      <c r="H6689" s="7">
        <v>11000</v>
      </c>
      <c r="I6689" s="7">
        <v>315.7</v>
      </c>
      <c r="J6689" s="7">
        <v>0</v>
      </c>
      <c r="K6689" s="7">
        <v>334.4</v>
      </c>
      <c r="L6689" s="7">
        <v>0</v>
      </c>
      <c r="M6689" s="7">
        <v>25</v>
      </c>
      <c r="N6689" s="7">
        <v>0</v>
      </c>
      <c r="O6689" s="7"/>
      <c r="P6689" s="7">
        <v>1851.71</v>
      </c>
      <c r="Q6689" s="7">
        <v>2526.81</v>
      </c>
      <c r="R6689" s="7">
        <f>H6689-Q6689</f>
        <v>8473.19</v>
      </c>
      <c r="S6689" s="4" t="s">
        <v>24</v>
      </c>
    </row>
    <row r="6690" spans="1:19" ht="26.25" hidden="1" customHeight="1" x14ac:dyDescent="0.25">
      <c r="A6690" s="10">
        <f>+SUBTOTAL(103,$B$5:B6690)</f>
        <v>3101</v>
      </c>
      <c r="B6690" s="4" t="s">
        <v>523</v>
      </c>
      <c r="C6690" s="4" t="s">
        <v>1279</v>
      </c>
      <c r="D6690" s="4" t="s">
        <v>3019</v>
      </c>
      <c r="E6690" s="4" t="s">
        <v>52</v>
      </c>
      <c r="F6690" s="16" t="s">
        <v>23</v>
      </c>
      <c r="G6690" s="17"/>
      <c r="H6690" s="7">
        <v>11000</v>
      </c>
      <c r="I6690" s="7">
        <v>315.7</v>
      </c>
      <c r="J6690" s="7">
        <v>0</v>
      </c>
      <c r="K6690" s="7">
        <v>334.4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675.1</v>
      </c>
      <c r="R6690" s="7">
        <f>H6690-Q6690</f>
        <v>10324.9</v>
      </c>
      <c r="S6690" s="4" t="s">
        <v>24</v>
      </c>
    </row>
    <row r="6691" spans="1:19" ht="26.25" hidden="1" customHeight="1" x14ac:dyDescent="0.25">
      <c r="A6691" s="10">
        <f>+SUBTOTAL(103,$B$5:B6691)</f>
        <v>3101</v>
      </c>
      <c r="B6691" s="4" t="s">
        <v>523</v>
      </c>
      <c r="C6691" s="4" t="s">
        <v>10689</v>
      </c>
      <c r="D6691" s="4" t="s">
        <v>3779</v>
      </c>
      <c r="E6691" s="4" t="s">
        <v>61</v>
      </c>
      <c r="F6691" s="16" t="s">
        <v>23</v>
      </c>
      <c r="G6691" s="17"/>
      <c r="H6691" s="7">
        <v>11000</v>
      </c>
      <c r="I6691" s="7">
        <v>315.7</v>
      </c>
      <c r="J6691" s="7">
        <v>0</v>
      </c>
      <c r="K6691" s="7">
        <v>334.4</v>
      </c>
      <c r="L6691" s="7">
        <v>0</v>
      </c>
      <c r="M6691" s="7">
        <v>25</v>
      </c>
      <c r="N6691" s="7">
        <v>0</v>
      </c>
      <c r="O6691" s="7"/>
      <c r="P6691" s="7">
        <v>830</v>
      </c>
      <c r="Q6691" s="7">
        <v>1505.1</v>
      </c>
      <c r="R6691" s="7">
        <f>H6691-Q6691</f>
        <v>9494.9</v>
      </c>
      <c r="S6691" s="4" t="s">
        <v>24</v>
      </c>
    </row>
    <row r="6692" spans="1:19" ht="26.25" hidden="1" customHeight="1" x14ac:dyDescent="0.25">
      <c r="A6692" s="10">
        <f>+SUBTOTAL(103,$B$5:B6692)</f>
        <v>3101</v>
      </c>
      <c r="B6692" s="4" t="s">
        <v>523</v>
      </c>
      <c r="C6692" s="4" t="s">
        <v>10694</v>
      </c>
      <c r="D6692" s="4" t="s">
        <v>3893</v>
      </c>
      <c r="E6692" s="4" t="s">
        <v>52</v>
      </c>
      <c r="F6692" s="16" t="s">
        <v>23</v>
      </c>
      <c r="G6692" s="17"/>
      <c r="H6692" s="7">
        <v>11000</v>
      </c>
      <c r="I6692" s="7">
        <v>315.7</v>
      </c>
      <c r="J6692" s="7">
        <v>0</v>
      </c>
      <c r="K6692" s="7">
        <v>334.4</v>
      </c>
      <c r="L6692" s="7">
        <v>0</v>
      </c>
      <c r="M6692" s="7">
        <v>25</v>
      </c>
      <c r="N6692" s="7">
        <v>0</v>
      </c>
      <c r="O6692" s="7"/>
      <c r="P6692" s="7">
        <v>0</v>
      </c>
      <c r="Q6692" s="7">
        <v>675.1</v>
      </c>
      <c r="R6692" s="7">
        <f>H6692-Q6692</f>
        <v>10324.9</v>
      </c>
      <c r="S6692" s="4" t="s">
        <v>24</v>
      </c>
    </row>
    <row r="6693" spans="1:19" ht="26.25" hidden="1" customHeight="1" x14ac:dyDescent="0.25">
      <c r="A6693" s="10">
        <f>+SUBTOTAL(103,$B$5:B6693)</f>
        <v>3101</v>
      </c>
      <c r="B6693" s="4" t="s">
        <v>523</v>
      </c>
      <c r="C6693" s="4" t="s">
        <v>1800</v>
      </c>
      <c r="D6693" s="4" t="s">
        <v>3463</v>
      </c>
      <c r="E6693" s="4" t="s">
        <v>65</v>
      </c>
      <c r="F6693" s="16" t="s">
        <v>23</v>
      </c>
      <c r="G6693" s="17"/>
      <c r="H6693" s="7">
        <v>11000</v>
      </c>
      <c r="I6693" s="7">
        <v>315.7</v>
      </c>
      <c r="J6693" s="7">
        <v>0</v>
      </c>
      <c r="K6693" s="7">
        <v>334.4</v>
      </c>
      <c r="L6693" s="7">
        <v>0</v>
      </c>
      <c r="M6693" s="7">
        <v>25</v>
      </c>
      <c r="N6693" s="7">
        <v>0</v>
      </c>
      <c r="O6693" s="7"/>
      <c r="P6693" s="7">
        <v>830</v>
      </c>
      <c r="Q6693" s="7">
        <v>1505.1</v>
      </c>
      <c r="R6693" s="7">
        <f>H6693-Q6693</f>
        <v>9494.9</v>
      </c>
      <c r="S6693" s="4" t="s">
        <v>24</v>
      </c>
    </row>
    <row r="6694" spans="1:19" ht="26.25" customHeight="1" x14ac:dyDescent="0.25">
      <c r="A6694" s="10">
        <f>+SUBTOTAL(103,$B$5:B6694)</f>
        <v>3102</v>
      </c>
      <c r="B6694" s="4" t="s">
        <v>523</v>
      </c>
      <c r="C6694" s="4" t="s">
        <v>10700</v>
      </c>
      <c r="D6694" s="4" t="s">
        <v>3019</v>
      </c>
      <c r="E6694" s="4" t="s">
        <v>511</v>
      </c>
      <c r="F6694" s="16" t="s">
        <v>23</v>
      </c>
      <c r="G6694" s="17" t="s">
        <v>11704</v>
      </c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675.1</v>
      </c>
      <c r="R6694" s="7">
        <f>H6694-Q6694</f>
        <v>10324.9</v>
      </c>
      <c r="S6694" s="4" t="s">
        <v>24</v>
      </c>
    </row>
    <row r="6695" spans="1:19" ht="26.25" customHeight="1" x14ac:dyDescent="0.25">
      <c r="A6695" s="10">
        <f>+SUBTOTAL(103,$B$5:B6695)</f>
        <v>3103</v>
      </c>
      <c r="B6695" s="4" t="s">
        <v>523</v>
      </c>
      <c r="C6695" s="4" t="s">
        <v>5748</v>
      </c>
      <c r="D6695" s="4" t="s">
        <v>1181</v>
      </c>
      <c r="E6695" s="4" t="s">
        <v>98</v>
      </c>
      <c r="F6695" s="16" t="s">
        <v>131</v>
      </c>
      <c r="G6695" s="17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675.1</v>
      </c>
      <c r="R6695" s="7">
        <f>H6695-Q6695</f>
        <v>10324.9</v>
      </c>
      <c r="S6695" s="4" t="s">
        <v>24</v>
      </c>
    </row>
    <row r="6696" spans="1:19" ht="26.25" hidden="1" customHeight="1" x14ac:dyDescent="0.25">
      <c r="A6696" s="10">
        <f>+SUBTOTAL(103,$B$5:B6696)</f>
        <v>3103</v>
      </c>
      <c r="B6696" s="4" t="s">
        <v>523</v>
      </c>
      <c r="C6696" s="4" t="s">
        <v>7987</v>
      </c>
      <c r="D6696" s="4" t="s">
        <v>3593</v>
      </c>
      <c r="E6696" s="4" t="s">
        <v>59</v>
      </c>
      <c r="F6696" s="16" t="s">
        <v>23</v>
      </c>
      <c r="G6696" s="17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f>H6696-Q6696</f>
        <v>10324.9</v>
      </c>
      <c r="S6696" s="4" t="s">
        <v>24</v>
      </c>
    </row>
    <row r="6697" spans="1:19" ht="26.25" hidden="1" customHeight="1" x14ac:dyDescent="0.25">
      <c r="A6697" s="10">
        <f>+SUBTOTAL(103,$B$5:B6697)</f>
        <v>3103</v>
      </c>
      <c r="B6697" s="4" t="s">
        <v>4724</v>
      </c>
      <c r="C6697" s="4" t="s">
        <v>10709</v>
      </c>
      <c r="D6697" s="4" t="s">
        <v>3463</v>
      </c>
      <c r="E6697" s="4" t="s">
        <v>63</v>
      </c>
      <c r="F6697" s="16" t="s">
        <v>23</v>
      </c>
      <c r="G6697" s="17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830</v>
      </c>
      <c r="Q6697" s="7">
        <v>1505.1</v>
      </c>
      <c r="R6697" s="7">
        <f>H6697-Q6697</f>
        <v>9494.9</v>
      </c>
      <c r="S6697" s="4" t="s">
        <v>24</v>
      </c>
    </row>
    <row r="6698" spans="1:19" ht="26.25" customHeight="1" x14ac:dyDescent="0.25">
      <c r="A6698" s="10">
        <f>+SUBTOTAL(103,$B$5:B6698)</f>
        <v>3104</v>
      </c>
      <c r="B6698" s="4" t="s">
        <v>214</v>
      </c>
      <c r="C6698" s="4" t="s">
        <v>3749</v>
      </c>
      <c r="D6698" s="4" t="s">
        <v>3019</v>
      </c>
      <c r="E6698" s="4" t="s">
        <v>193</v>
      </c>
      <c r="F6698" s="16" t="s">
        <v>23</v>
      </c>
      <c r="G6698" s="17" t="s">
        <v>11704</v>
      </c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675.1</v>
      </c>
      <c r="R6698" s="7">
        <f>H6698-Q6698</f>
        <v>10324.9</v>
      </c>
      <c r="S6698" s="4" t="s">
        <v>24</v>
      </c>
    </row>
    <row r="6699" spans="1:19" ht="26.25" hidden="1" customHeight="1" x14ac:dyDescent="0.25">
      <c r="A6699" s="10">
        <f>+SUBTOTAL(103,$B$5:B6699)</f>
        <v>3104</v>
      </c>
      <c r="B6699" s="4" t="s">
        <v>214</v>
      </c>
      <c r="C6699" s="4" t="s">
        <v>10716</v>
      </c>
      <c r="D6699" s="4" t="s">
        <v>3593</v>
      </c>
      <c r="E6699" s="4" t="s">
        <v>65</v>
      </c>
      <c r="F6699" s="16" t="s">
        <v>23</v>
      </c>
      <c r="G6699" s="17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f>H6699-Q6699</f>
        <v>10324.9</v>
      </c>
      <c r="S6699" s="4" t="s">
        <v>24</v>
      </c>
    </row>
    <row r="6700" spans="1:19" ht="26.25" hidden="1" customHeight="1" x14ac:dyDescent="0.25">
      <c r="A6700" s="10">
        <f>+SUBTOTAL(103,$B$5:B6700)</f>
        <v>3104</v>
      </c>
      <c r="B6700" s="4" t="s">
        <v>214</v>
      </c>
      <c r="C6700" s="4" t="s">
        <v>10718</v>
      </c>
      <c r="D6700" s="4" t="s">
        <v>433</v>
      </c>
      <c r="E6700" s="4" t="s">
        <v>52</v>
      </c>
      <c r="F6700" s="16" t="s">
        <v>23</v>
      </c>
      <c r="G6700" s="17"/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0</v>
      </c>
      <c r="Q6700" s="7">
        <v>675.1</v>
      </c>
      <c r="R6700" s="7">
        <f>H6700-Q6700</f>
        <v>10324.9</v>
      </c>
      <c r="S6700" s="4" t="s">
        <v>24</v>
      </c>
    </row>
    <row r="6701" spans="1:19" ht="26.25" hidden="1" customHeight="1" x14ac:dyDescent="0.25">
      <c r="A6701" s="10">
        <f>+SUBTOTAL(103,$B$5:B6701)</f>
        <v>3104</v>
      </c>
      <c r="B6701" s="4" t="s">
        <v>214</v>
      </c>
      <c r="C6701" s="4" t="s">
        <v>8055</v>
      </c>
      <c r="D6701" s="4" t="s">
        <v>3067</v>
      </c>
      <c r="E6701" s="4" t="s">
        <v>61</v>
      </c>
      <c r="F6701" s="16" t="s">
        <v>23</v>
      </c>
      <c r="G6701" s="17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675.1</v>
      </c>
      <c r="R6701" s="7">
        <f>H6701-Q6701</f>
        <v>10324.9</v>
      </c>
      <c r="S6701" s="4" t="s">
        <v>24</v>
      </c>
    </row>
    <row r="6702" spans="1:19" ht="26.25" hidden="1" customHeight="1" x14ac:dyDescent="0.25">
      <c r="A6702" s="10">
        <f>+SUBTOTAL(103,$B$5:B6702)</f>
        <v>3104</v>
      </c>
      <c r="B6702" s="4" t="s">
        <v>214</v>
      </c>
      <c r="C6702" s="4" t="s">
        <v>10730</v>
      </c>
      <c r="D6702" s="4" t="s">
        <v>3019</v>
      </c>
      <c r="E6702" s="4" t="s">
        <v>65</v>
      </c>
      <c r="F6702" s="16" t="s">
        <v>23</v>
      </c>
      <c r="G6702" s="17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675.1</v>
      </c>
      <c r="R6702" s="7">
        <f>H6702-Q6702</f>
        <v>10324.9</v>
      </c>
      <c r="S6702" s="4" t="s">
        <v>24</v>
      </c>
    </row>
    <row r="6703" spans="1:19" ht="26.25" hidden="1" customHeight="1" x14ac:dyDescent="0.25">
      <c r="A6703" s="10">
        <f>+SUBTOTAL(103,$B$5:B6703)</f>
        <v>3104</v>
      </c>
      <c r="B6703" s="4" t="s">
        <v>214</v>
      </c>
      <c r="C6703" s="4" t="s">
        <v>10731</v>
      </c>
      <c r="D6703" s="4" t="s">
        <v>3779</v>
      </c>
      <c r="E6703" s="4" t="s">
        <v>59</v>
      </c>
      <c r="F6703" s="16" t="s">
        <v>23</v>
      </c>
      <c r="G6703" s="17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f>H6703-Q6703</f>
        <v>10324.9</v>
      </c>
      <c r="S6703" s="4" t="s">
        <v>24</v>
      </c>
    </row>
    <row r="6704" spans="1:19" ht="26.25" hidden="1" customHeight="1" x14ac:dyDescent="0.25">
      <c r="A6704" s="10">
        <f>+SUBTOTAL(103,$B$5:B6704)</f>
        <v>3104</v>
      </c>
      <c r="B6704" s="4" t="s">
        <v>214</v>
      </c>
      <c r="C6704" s="4" t="s">
        <v>10732</v>
      </c>
      <c r="D6704" s="4" t="s">
        <v>3073</v>
      </c>
      <c r="E6704" s="4" t="s">
        <v>61</v>
      </c>
      <c r="F6704" s="16" t="s">
        <v>23</v>
      </c>
      <c r="G6704" s="17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f>H6704-Q6704</f>
        <v>10324.9</v>
      </c>
      <c r="S6704" s="4" t="s">
        <v>24</v>
      </c>
    </row>
    <row r="6705" spans="1:19" ht="26.25" hidden="1" customHeight="1" x14ac:dyDescent="0.25">
      <c r="A6705" s="10">
        <f>+SUBTOTAL(103,$B$5:B6705)</f>
        <v>3104</v>
      </c>
      <c r="B6705" s="4" t="s">
        <v>4725</v>
      </c>
      <c r="C6705" s="4" t="s">
        <v>10741</v>
      </c>
      <c r="D6705" s="4" t="s">
        <v>3019</v>
      </c>
      <c r="E6705" s="4" t="s">
        <v>61</v>
      </c>
      <c r="F6705" s="16" t="s">
        <v>23</v>
      </c>
      <c r="G6705" s="17"/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675.1</v>
      </c>
      <c r="R6705" s="7">
        <f>H6705-Q6705</f>
        <v>10324.9</v>
      </c>
      <c r="S6705" s="4" t="s">
        <v>24</v>
      </c>
    </row>
    <row r="6706" spans="1:19" ht="26.25" customHeight="1" x14ac:dyDescent="0.25">
      <c r="A6706" s="10">
        <f>+SUBTOTAL(103,$B$5:B6706)</f>
        <v>3105</v>
      </c>
      <c r="B6706" s="4" t="s">
        <v>4726</v>
      </c>
      <c r="C6706" s="4" t="s">
        <v>10757</v>
      </c>
      <c r="D6706" s="4" t="s">
        <v>3978</v>
      </c>
      <c r="E6706" s="4" t="s">
        <v>94</v>
      </c>
      <c r="F6706" s="16" t="s">
        <v>23</v>
      </c>
      <c r="G6706" s="17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0</v>
      </c>
      <c r="Q6706" s="7">
        <v>675.1</v>
      </c>
      <c r="R6706" s="7">
        <f>H6706-Q6706</f>
        <v>10324.9</v>
      </c>
      <c r="S6706" s="4" t="s">
        <v>24</v>
      </c>
    </row>
    <row r="6707" spans="1:19" ht="26.25" customHeight="1" x14ac:dyDescent="0.25">
      <c r="A6707" s="10">
        <f>+SUBTOTAL(103,$B$5:B6707)</f>
        <v>3106</v>
      </c>
      <c r="B6707" s="4" t="s">
        <v>4727</v>
      </c>
      <c r="C6707" s="4" t="s">
        <v>10765</v>
      </c>
      <c r="D6707" s="4" t="s">
        <v>3019</v>
      </c>
      <c r="E6707" s="4" t="s">
        <v>94</v>
      </c>
      <c r="F6707" s="16" t="s">
        <v>23</v>
      </c>
      <c r="G6707" s="17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675.1</v>
      </c>
      <c r="R6707" s="7">
        <f>H6707-Q6707</f>
        <v>10324.9</v>
      </c>
      <c r="S6707" s="4" t="s">
        <v>24</v>
      </c>
    </row>
    <row r="6708" spans="1:19" ht="26.25" hidden="1" customHeight="1" x14ac:dyDescent="0.25">
      <c r="A6708" s="10">
        <f>+SUBTOTAL(103,$B$5:B6708)</f>
        <v>3106</v>
      </c>
      <c r="B6708" s="4" t="s">
        <v>4728</v>
      </c>
      <c r="C6708" s="4" t="s">
        <v>8755</v>
      </c>
      <c r="D6708" s="4" t="s">
        <v>3463</v>
      </c>
      <c r="E6708" s="4" t="s">
        <v>65</v>
      </c>
      <c r="F6708" s="16" t="s">
        <v>23</v>
      </c>
      <c r="G6708" s="17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711.04</v>
      </c>
      <c r="Q6708" s="7">
        <v>1386.14</v>
      </c>
      <c r="R6708" s="7">
        <f>H6708-Q6708</f>
        <v>9613.86</v>
      </c>
      <c r="S6708" s="4" t="s">
        <v>24</v>
      </c>
    </row>
    <row r="6709" spans="1:19" ht="26.25" hidden="1" customHeight="1" x14ac:dyDescent="0.25">
      <c r="A6709" s="10">
        <f>+SUBTOTAL(103,$B$5:B6709)</f>
        <v>3106</v>
      </c>
      <c r="B6709" s="4" t="s">
        <v>1407</v>
      </c>
      <c r="C6709" s="4" t="s">
        <v>10778</v>
      </c>
      <c r="D6709" s="4" t="s">
        <v>433</v>
      </c>
      <c r="E6709" s="4" t="s">
        <v>52</v>
      </c>
      <c r="F6709" s="16" t="s">
        <v>23</v>
      </c>
      <c r="G6709" s="17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4556.05</v>
      </c>
      <c r="Q6709" s="7">
        <v>5231.1499999999996</v>
      </c>
      <c r="R6709" s="7">
        <f>H6709-Q6709</f>
        <v>5768.85</v>
      </c>
      <c r="S6709" s="4" t="s">
        <v>38</v>
      </c>
    </row>
    <row r="6710" spans="1:19" ht="26.25" hidden="1" customHeight="1" x14ac:dyDescent="0.25">
      <c r="A6710" s="10">
        <f>+SUBTOTAL(103,$B$5:B6710)</f>
        <v>3106</v>
      </c>
      <c r="B6710" s="4" t="s">
        <v>4729</v>
      </c>
      <c r="C6710" s="4" t="s">
        <v>9272</v>
      </c>
      <c r="D6710" s="4" t="s">
        <v>3623</v>
      </c>
      <c r="E6710" s="4" t="s">
        <v>63</v>
      </c>
      <c r="F6710" s="16" t="s">
        <v>23</v>
      </c>
      <c r="G6710" s="17" t="s">
        <v>11704</v>
      </c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f>H6710-Q6710</f>
        <v>10324.9</v>
      </c>
      <c r="S6710" s="4" t="s">
        <v>38</v>
      </c>
    </row>
    <row r="6711" spans="1:19" ht="26.25" hidden="1" customHeight="1" x14ac:dyDescent="0.25">
      <c r="A6711" s="10">
        <f>+SUBTOTAL(103,$B$5:B6711)</f>
        <v>3106</v>
      </c>
      <c r="B6711" s="4" t="s">
        <v>4730</v>
      </c>
      <c r="C6711" s="4" t="s">
        <v>10783</v>
      </c>
      <c r="D6711" s="4" t="s">
        <v>3623</v>
      </c>
      <c r="E6711" s="4" t="s">
        <v>59</v>
      </c>
      <c r="F6711" s="16" t="s">
        <v>23</v>
      </c>
      <c r="G6711" s="17"/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355.52</v>
      </c>
      <c r="Q6711" s="7">
        <v>1030.6199999999999</v>
      </c>
      <c r="R6711" s="7">
        <f>H6711-Q6711</f>
        <v>9969.380000000001</v>
      </c>
      <c r="S6711" s="4" t="s">
        <v>38</v>
      </c>
    </row>
    <row r="6712" spans="1:19" ht="26.25" hidden="1" customHeight="1" x14ac:dyDescent="0.25">
      <c r="A6712" s="10">
        <f>+SUBTOTAL(103,$B$5:B6712)</f>
        <v>3106</v>
      </c>
      <c r="B6712" s="4" t="s">
        <v>2692</v>
      </c>
      <c r="C6712" s="4" t="s">
        <v>7112</v>
      </c>
      <c r="D6712" s="4" t="s">
        <v>3623</v>
      </c>
      <c r="E6712" s="4" t="s">
        <v>59</v>
      </c>
      <c r="F6712" s="16" t="s">
        <v>23</v>
      </c>
      <c r="G6712" s="17"/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830</v>
      </c>
      <c r="Q6712" s="7">
        <v>1505.1</v>
      </c>
      <c r="R6712" s="7">
        <f>H6712-Q6712</f>
        <v>9494.9</v>
      </c>
      <c r="S6712" s="4" t="s">
        <v>38</v>
      </c>
    </row>
    <row r="6713" spans="1:19" ht="26.25" hidden="1" customHeight="1" x14ac:dyDescent="0.25">
      <c r="A6713" s="10">
        <f>+SUBTOTAL(103,$B$5:B6713)</f>
        <v>3106</v>
      </c>
      <c r="B6713" s="4" t="s">
        <v>2692</v>
      </c>
      <c r="C6713" s="4" t="s">
        <v>10785</v>
      </c>
      <c r="D6713" s="4" t="s">
        <v>2454</v>
      </c>
      <c r="E6713" s="4" t="s">
        <v>338</v>
      </c>
      <c r="F6713" s="16" t="s">
        <v>23</v>
      </c>
      <c r="G6713" s="17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675.1</v>
      </c>
      <c r="R6713" s="7">
        <f>H6713-Q6713</f>
        <v>10324.9</v>
      </c>
      <c r="S6713" s="4" t="s">
        <v>38</v>
      </c>
    </row>
    <row r="6714" spans="1:19" ht="26.25" hidden="1" customHeight="1" x14ac:dyDescent="0.25">
      <c r="A6714" s="10">
        <f>+SUBTOTAL(103,$B$5:B6714)</f>
        <v>3106</v>
      </c>
      <c r="B6714" s="4" t="s">
        <v>4731</v>
      </c>
      <c r="C6714" s="4" t="s">
        <v>10793</v>
      </c>
      <c r="D6714" s="4" t="s">
        <v>3067</v>
      </c>
      <c r="E6714" s="4" t="s">
        <v>55</v>
      </c>
      <c r="F6714" s="16" t="s">
        <v>23</v>
      </c>
      <c r="G6714" s="17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355.52</v>
      </c>
      <c r="Q6714" s="7">
        <v>1030.6199999999999</v>
      </c>
      <c r="R6714" s="7">
        <f>H6714-Q6714</f>
        <v>9969.380000000001</v>
      </c>
      <c r="S6714" s="4" t="s">
        <v>24</v>
      </c>
    </row>
    <row r="6715" spans="1:19" ht="26.25" hidden="1" customHeight="1" x14ac:dyDescent="0.25">
      <c r="A6715" s="10">
        <f>+SUBTOTAL(103,$B$5:B6715)</f>
        <v>3106</v>
      </c>
      <c r="B6715" s="4" t="s">
        <v>121</v>
      </c>
      <c r="C6715" s="4" t="s">
        <v>6323</v>
      </c>
      <c r="D6715" s="4" t="s">
        <v>3593</v>
      </c>
      <c r="E6715" s="4" t="s">
        <v>55</v>
      </c>
      <c r="F6715" s="16" t="s">
        <v>23</v>
      </c>
      <c r="G6715" s="17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f>H6715-Q6715</f>
        <v>10324.9</v>
      </c>
      <c r="S6715" s="4" t="s">
        <v>24</v>
      </c>
    </row>
    <row r="6716" spans="1:19" ht="26.25" hidden="1" customHeight="1" x14ac:dyDescent="0.25">
      <c r="A6716" s="10">
        <f>+SUBTOTAL(103,$B$5:B6716)</f>
        <v>3106</v>
      </c>
      <c r="B6716" s="4" t="s">
        <v>4732</v>
      </c>
      <c r="C6716" s="4" t="s">
        <v>5629</v>
      </c>
      <c r="D6716" s="4" t="s">
        <v>433</v>
      </c>
      <c r="E6716" s="4" t="s">
        <v>59</v>
      </c>
      <c r="F6716" s="16" t="s">
        <v>23</v>
      </c>
      <c r="G6716" s="17" t="s">
        <v>11704</v>
      </c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3595.13</v>
      </c>
      <c r="Q6716" s="7">
        <v>4270.2299999999996</v>
      </c>
      <c r="R6716" s="7">
        <f>H6716-Q6716</f>
        <v>6729.77</v>
      </c>
      <c r="S6716" s="4" t="s">
        <v>38</v>
      </c>
    </row>
    <row r="6717" spans="1:19" ht="26.25" customHeight="1" x14ac:dyDescent="0.25">
      <c r="A6717" s="10">
        <f>+SUBTOTAL(103,$B$5:B6717)</f>
        <v>3107</v>
      </c>
      <c r="B6717" s="4" t="s">
        <v>4733</v>
      </c>
      <c r="C6717" s="4" t="s">
        <v>10840</v>
      </c>
      <c r="D6717" s="4" t="s">
        <v>1147</v>
      </c>
      <c r="E6717" s="4" t="s">
        <v>29</v>
      </c>
      <c r="F6717" s="16" t="s">
        <v>23</v>
      </c>
      <c r="G6717" s="17"/>
      <c r="H6717" s="7">
        <v>11000</v>
      </c>
      <c r="I6717" s="7">
        <v>315.7</v>
      </c>
      <c r="J6717" s="7">
        <v>0</v>
      </c>
      <c r="K6717" s="7">
        <v>334.4</v>
      </c>
      <c r="L6717" s="7">
        <v>0</v>
      </c>
      <c r="M6717" s="7">
        <v>25</v>
      </c>
      <c r="N6717" s="7">
        <v>0</v>
      </c>
      <c r="O6717" s="7"/>
      <c r="P6717" s="7">
        <v>5463.21</v>
      </c>
      <c r="Q6717" s="7">
        <v>6138.31</v>
      </c>
      <c r="R6717" s="7">
        <f>H6717-Q6717</f>
        <v>4861.6899999999996</v>
      </c>
      <c r="S6717" s="4" t="s">
        <v>38</v>
      </c>
    </row>
    <row r="6718" spans="1:19" ht="26.25" hidden="1" customHeight="1" x14ac:dyDescent="0.25">
      <c r="A6718" s="10">
        <f>+SUBTOTAL(103,$B$5:B6718)</f>
        <v>3107</v>
      </c>
      <c r="B6718" s="4" t="s">
        <v>2147</v>
      </c>
      <c r="C6718" s="4" t="s">
        <v>7157</v>
      </c>
      <c r="D6718" s="4" t="s">
        <v>3019</v>
      </c>
      <c r="E6718" s="4" t="s">
        <v>55</v>
      </c>
      <c r="F6718" s="16" t="s">
        <v>23</v>
      </c>
      <c r="G6718" s="17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675.1</v>
      </c>
      <c r="R6718" s="7">
        <f>H6718-Q6718</f>
        <v>10324.9</v>
      </c>
      <c r="S6718" s="4" t="s">
        <v>24</v>
      </c>
    </row>
    <row r="6719" spans="1:19" ht="26.25" hidden="1" customHeight="1" x14ac:dyDescent="0.25">
      <c r="A6719" s="10">
        <f>+SUBTOTAL(103,$B$5:B6719)</f>
        <v>3107</v>
      </c>
      <c r="B6719" s="4" t="s">
        <v>1790</v>
      </c>
      <c r="C6719" s="4" t="s">
        <v>9692</v>
      </c>
      <c r="D6719" s="4" t="s">
        <v>308</v>
      </c>
      <c r="E6719" s="4" t="s">
        <v>63</v>
      </c>
      <c r="F6719" s="16" t="s">
        <v>23</v>
      </c>
      <c r="G6719" s="17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f>H6719-Q6719</f>
        <v>10324.9</v>
      </c>
      <c r="S6719" s="4" t="s">
        <v>24</v>
      </c>
    </row>
    <row r="6720" spans="1:19" ht="26.25" customHeight="1" x14ac:dyDescent="0.25">
      <c r="A6720" s="10">
        <f>+SUBTOTAL(103,$B$5:B6720)</f>
        <v>3108</v>
      </c>
      <c r="B6720" s="4" t="s">
        <v>529</v>
      </c>
      <c r="C6720" s="4" t="s">
        <v>10857</v>
      </c>
      <c r="D6720" s="4" t="s">
        <v>3422</v>
      </c>
      <c r="E6720" s="4" t="s">
        <v>98</v>
      </c>
      <c r="F6720" s="16" t="s">
        <v>131</v>
      </c>
      <c r="G6720" s="17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675.1</v>
      </c>
      <c r="R6720" s="7">
        <f>H6720-Q6720</f>
        <v>10324.9</v>
      </c>
      <c r="S6720" s="4" t="s">
        <v>24</v>
      </c>
    </row>
    <row r="6721" spans="1:19" ht="26.25" hidden="1" customHeight="1" x14ac:dyDescent="0.25">
      <c r="A6721" s="10">
        <f>+SUBTOTAL(103,$B$5:B6721)</f>
        <v>3108</v>
      </c>
      <c r="B6721" s="4" t="s">
        <v>2562</v>
      </c>
      <c r="C6721" s="4" t="s">
        <v>10893</v>
      </c>
      <c r="D6721" s="4" t="s">
        <v>3019</v>
      </c>
      <c r="E6721" s="4" t="s">
        <v>63</v>
      </c>
      <c r="F6721" s="16" t="s">
        <v>23</v>
      </c>
      <c r="G6721" s="17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675.1</v>
      </c>
      <c r="R6721" s="7">
        <f>H6721-Q6721</f>
        <v>10324.9</v>
      </c>
      <c r="S6721" s="4" t="s">
        <v>24</v>
      </c>
    </row>
    <row r="6722" spans="1:19" ht="26.25" hidden="1" customHeight="1" x14ac:dyDescent="0.25">
      <c r="A6722" s="10">
        <f>+SUBTOTAL(103,$B$5:B6722)</f>
        <v>3108</v>
      </c>
      <c r="B6722" s="4" t="s">
        <v>2562</v>
      </c>
      <c r="C6722" s="4" t="s">
        <v>10895</v>
      </c>
      <c r="D6722" s="4" t="s">
        <v>4734</v>
      </c>
      <c r="E6722" s="4" t="s">
        <v>55</v>
      </c>
      <c r="F6722" s="16" t="s">
        <v>23</v>
      </c>
      <c r="G6722" s="17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4152.33</v>
      </c>
      <c r="Q6722" s="7">
        <v>4827.43</v>
      </c>
      <c r="R6722" s="7">
        <f>H6722-Q6722</f>
        <v>6172.57</v>
      </c>
      <c r="S6722" s="4" t="s">
        <v>24</v>
      </c>
    </row>
    <row r="6723" spans="1:19" ht="26.25" hidden="1" customHeight="1" x14ac:dyDescent="0.25">
      <c r="A6723" s="10">
        <f>+SUBTOTAL(103,$B$5:B6723)</f>
        <v>3108</v>
      </c>
      <c r="B6723" s="4" t="s">
        <v>2562</v>
      </c>
      <c r="C6723" s="4" t="s">
        <v>10896</v>
      </c>
      <c r="D6723" s="4" t="s">
        <v>3593</v>
      </c>
      <c r="E6723" s="4" t="s">
        <v>61</v>
      </c>
      <c r="F6723" s="16" t="s">
        <v>23</v>
      </c>
      <c r="G6723" s="17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0</v>
      </c>
      <c r="Q6723" s="7">
        <v>675.1</v>
      </c>
      <c r="R6723" s="7">
        <f>H6723-Q6723</f>
        <v>10324.9</v>
      </c>
      <c r="S6723" s="4" t="s">
        <v>24</v>
      </c>
    </row>
    <row r="6724" spans="1:19" ht="26.25" hidden="1" customHeight="1" x14ac:dyDescent="0.25">
      <c r="A6724" s="10">
        <f>+SUBTOTAL(103,$B$5:B6724)</f>
        <v>3108</v>
      </c>
      <c r="B6724" s="4" t="s">
        <v>1431</v>
      </c>
      <c r="C6724" s="4" t="s">
        <v>7776</v>
      </c>
      <c r="D6724" s="4" t="s">
        <v>3593</v>
      </c>
      <c r="E6724" s="4" t="s">
        <v>61</v>
      </c>
      <c r="F6724" s="16" t="s">
        <v>23</v>
      </c>
      <c r="G6724" s="17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f>H6724-Q6724</f>
        <v>10324.9</v>
      </c>
      <c r="S6724" s="4" t="s">
        <v>24</v>
      </c>
    </row>
    <row r="6725" spans="1:19" ht="26.25" hidden="1" customHeight="1" x14ac:dyDescent="0.25">
      <c r="A6725" s="10">
        <f>+SUBTOTAL(103,$B$5:B6725)</f>
        <v>3108</v>
      </c>
      <c r="B6725" s="4" t="s">
        <v>1431</v>
      </c>
      <c r="C6725" s="4" t="s">
        <v>7075</v>
      </c>
      <c r="D6725" s="4" t="s">
        <v>4260</v>
      </c>
      <c r="E6725" s="4" t="s">
        <v>55</v>
      </c>
      <c r="F6725" s="16" t="s">
        <v>23</v>
      </c>
      <c r="G6725" s="17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f>H6725-Q6725</f>
        <v>10324.9</v>
      </c>
      <c r="S6725" s="4" t="s">
        <v>24</v>
      </c>
    </row>
    <row r="6726" spans="1:19" ht="26.25" hidden="1" customHeight="1" x14ac:dyDescent="0.25">
      <c r="A6726" s="10">
        <f>+SUBTOTAL(103,$B$5:B6726)</f>
        <v>3108</v>
      </c>
      <c r="B6726" s="4" t="s">
        <v>1431</v>
      </c>
      <c r="C6726" s="4" t="s">
        <v>10919</v>
      </c>
      <c r="D6726" s="4" t="s">
        <v>3593</v>
      </c>
      <c r="E6726" s="4" t="s">
        <v>61</v>
      </c>
      <c r="F6726" s="16" t="s">
        <v>23</v>
      </c>
      <c r="G6726" s="17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0</v>
      </c>
      <c r="Q6726" s="7">
        <v>675.1</v>
      </c>
      <c r="R6726" s="7">
        <f>H6726-Q6726</f>
        <v>10324.9</v>
      </c>
      <c r="S6726" s="4" t="s">
        <v>24</v>
      </c>
    </row>
    <row r="6727" spans="1:19" ht="26.25" hidden="1" customHeight="1" x14ac:dyDescent="0.25">
      <c r="A6727" s="10">
        <f>+SUBTOTAL(103,$B$5:B6727)</f>
        <v>3108</v>
      </c>
      <c r="B6727" s="4" t="s">
        <v>306</v>
      </c>
      <c r="C6727" s="4" t="s">
        <v>9016</v>
      </c>
      <c r="D6727" s="4" t="s">
        <v>3593</v>
      </c>
      <c r="E6727" s="4" t="s">
        <v>59</v>
      </c>
      <c r="F6727" s="16" t="s">
        <v>23</v>
      </c>
      <c r="G6727" s="17"/>
      <c r="H6727" s="7">
        <v>11000</v>
      </c>
      <c r="I6727" s="7">
        <v>315.7</v>
      </c>
      <c r="J6727" s="7">
        <v>0</v>
      </c>
      <c r="K6727" s="7">
        <v>334.4</v>
      </c>
      <c r="L6727" s="7">
        <v>0</v>
      </c>
      <c r="M6727" s="7">
        <v>25</v>
      </c>
      <c r="N6727" s="7">
        <v>0</v>
      </c>
      <c r="O6727" s="7"/>
      <c r="P6727" s="7">
        <v>800</v>
      </c>
      <c r="Q6727" s="7">
        <v>1475.1</v>
      </c>
      <c r="R6727" s="7">
        <f>H6727-Q6727</f>
        <v>9524.9</v>
      </c>
      <c r="S6727" s="4" t="s">
        <v>24</v>
      </c>
    </row>
    <row r="6728" spans="1:19" ht="26.25" hidden="1" customHeight="1" x14ac:dyDescent="0.25">
      <c r="A6728" s="10">
        <f>+SUBTOTAL(103,$B$5:B6728)</f>
        <v>3108</v>
      </c>
      <c r="B6728" s="4" t="s">
        <v>306</v>
      </c>
      <c r="C6728" s="4" t="s">
        <v>10922</v>
      </c>
      <c r="D6728" s="4" t="s">
        <v>3593</v>
      </c>
      <c r="E6728" s="4" t="s">
        <v>61</v>
      </c>
      <c r="F6728" s="16" t="s">
        <v>23</v>
      </c>
      <c r="G6728" s="17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f>H6728-Q6728</f>
        <v>10324.9</v>
      </c>
      <c r="S6728" s="4" t="s">
        <v>24</v>
      </c>
    </row>
    <row r="6729" spans="1:19" ht="26.25" hidden="1" customHeight="1" x14ac:dyDescent="0.25">
      <c r="A6729" s="10">
        <f>+SUBTOTAL(103,$B$5:B6729)</f>
        <v>3108</v>
      </c>
      <c r="B6729" s="4" t="s">
        <v>4735</v>
      </c>
      <c r="C6729" s="4" t="s">
        <v>9614</v>
      </c>
      <c r="D6729" s="4" t="s">
        <v>3019</v>
      </c>
      <c r="E6729" s="4" t="s">
        <v>61</v>
      </c>
      <c r="F6729" s="16" t="s">
        <v>131</v>
      </c>
      <c r="G6729" s="17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f>H6729-Q6729</f>
        <v>10324.9</v>
      </c>
      <c r="S6729" s="4" t="s">
        <v>24</v>
      </c>
    </row>
    <row r="6730" spans="1:19" ht="26.25" hidden="1" customHeight="1" x14ac:dyDescent="0.25">
      <c r="A6730" s="10">
        <f>+SUBTOTAL(103,$B$5:B6730)</f>
        <v>3108</v>
      </c>
      <c r="B6730" s="4" t="s">
        <v>4736</v>
      </c>
      <c r="C6730" s="4" t="s">
        <v>10935</v>
      </c>
      <c r="D6730" s="4" t="s">
        <v>3019</v>
      </c>
      <c r="E6730" s="4" t="s">
        <v>59</v>
      </c>
      <c r="F6730" s="16" t="s">
        <v>23</v>
      </c>
      <c r="G6730" s="17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675.1</v>
      </c>
      <c r="R6730" s="7">
        <f>H6730-Q6730</f>
        <v>10324.9</v>
      </c>
      <c r="S6730" s="4" t="s">
        <v>24</v>
      </c>
    </row>
    <row r="6731" spans="1:19" ht="26.25" hidden="1" customHeight="1" x14ac:dyDescent="0.25">
      <c r="A6731" s="10">
        <f>+SUBTOTAL(103,$B$5:B6731)</f>
        <v>3108</v>
      </c>
      <c r="B6731" s="4" t="s">
        <v>3658</v>
      </c>
      <c r="C6731" s="4" t="s">
        <v>2359</v>
      </c>
      <c r="D6731" s="4" t="s">
        <v>3593</v>
      </c>
      <c r="E6731" s="4" t="s">
        <v>59</v>
      </c>
      <c r="F6731" s="16" t="s">
        <v>23</v>
      </c>
      <c r="G6731" s="17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675.1</v>
      </c>
      <c r="R6731" s="7">
        <f>H6731-Q6731</f>
        <v>10324.9</v>
      </c>
      <c r="S6731" s="4" t="s">
        <v>24</v>
      </c>
    </row>
    <row r="6732" spans="1:19" ht="26.25" hidden="1" customHeight="1" x14ac:dyDescent="0.25">
      <c r="A6732" s="10">
        <f>+SUBTOTAL(103,$B$5:B6732)</f>
        <v>3108</v>
      </c>
      <c r="B6732" s="4" t="s">
        <v>5306</v>
      </c>
      <c r="C6732" s="4" t="s">
        <v>10943</v>
      </c>
      <c r="D6732" s="4" t="s">
        <v>3019</v>
      </c>
      <c r="E6732" s="4" t="s">
        <v>59</v>
      </c>
      <c r="F6732" s="16" t="s">
        <v>23</v>
      </c>
      <c r="G6732" s="17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f>H6732-Q6732</f>
        <v>10324.9</v>
      </c>
      <c r="S6732" s="4" t="s">
        <v>38</v>
      </c>
    </row>
    <row r="6733" spans="1:19" ht="26.25" hidden="1" customHeight="1" x14ac:dyDescent="0.25">
      <c r="A6733" s="10">
        <f>+SUBTOTAL(103,$B$5:B6733)</f>
        <v>3108</v>
      </c>
      <c r="B6733" s="4" t="s">
        <v>1435</v>
      </c>
      <c r="C6733" s="4" t="s">
        <v>10951</v>
      </c>
      <c r="D6733" s="4" t="s">
        <v>3719</v>
      </c>
      <c r="E6733" s="4" t="s">
        <v>55</v>
      </c>
      <c r="F6733" s="16" t="s">
        <v>23</v>
      </c>
      <c r="G6733" s="17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675.1</v>
      </c>
      <c r="R6733" s="7">
        <f>H6733-Q6733</f>
        <v>10324.9</v>
      </c>
      <c r="S6733" s="4" t="s">
        <v>24</v>
      </c>
    </row>
    <row r="6734" spans="1:19" ht="26.25" hidden="1" customHeight="1" x14ac:dyDescent="0.25">
      <c r="A6734" s="10">
        <f>+SUBTOTAL(103,$B$5:B6734)</f>
        <v>3108</v>
      </c>
      <c r="B6734" s="4" t="s">
        <v>4737</v>
      </c>
      <c r="C6734" s="4" t="s">
        <v>10962</v>
      </c>
      <c r="D6734" s="4" t="s">
        <v>2425</v>
      </c>
      <c r="E6734" s="4" t="s">
        <v>55</v>
      </c>
      <c r="F6734" s="16" t="s">
        <v>23</v>
      </c>
      <c r="G6734" s="17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6873.84</v>
      </c>
      <c r="Q6734" s="7">
        <v>7548.94</v>
      </c>
      <c r="R6734" s="7">
        <f>H6734-Q6734</f>
        <v>3451.0600000000004</v>
      </c>
      <c r="S6734" s="4" t="s">
        <v>24</v>
      </c>
    </row>
    <row r="6735" spans="1:19" ht="26.25" hidden="1" customHeight="1" x14ac:dyDescent="0.25">
      <c r="A6735" s="10">
        <f>+SUBTOTAL(103,$B$5:B6735)</f>
        <v>3108</v>
      </c>
      <c r="B6735" s="4" t="s">
        <v>4738</v>
      </c>
      <c r="C6735" s="4" t="s">
        <v>10963</v>
      </c>
      <c r="D6735" s="4" t="s">
        <v>3893</v>
      </c>
      <c r="E6735" s="4" t="s">
        <v>52</v>
      </c>
      <c r="F6735" s="16" t="s">
        <v>23</v>
      </c>
      <c r="G6735" s="17"/>
      <c r="H6735" s="7">
        <v>11000</v>
      </c>
      <c r="I6735" s="7">
        <v>315.7</v>
      </c>
      <c r="J6735" s="7">
        <v>0</v>
      </c>
      <c r="K6735" s="7">
        <v>334.4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675.1</v>
      </c>
      <c r="R6735" s="7">
        <f>H6735-Q6735</f>
        <v>10324.9</v>
      </c>
      <c r="S6735" s="4" t="s">
        <v>24</v>
      </c>
    </row>
    <row r="6736" spans="1:19" ht="26.25" hidden="1" customHeight="1" x14ac:dyDescent="0.25">
      <c r="A6736" s="10">
        <f>+SUBTOTAL(103,$B$5:B6736)</f>
        <v>3108</v>
      </c>
      <c r="B6736" s="4" t="s">
        <v>533</v>
      </c>
      <c r="C6736" s="4" t="s">
        <v>10967</v>
      </c>
      <c r="D6736" s="4" t="s">
        <v>3019</v>
      </c>
      <c r="E6736" s="4" t="s">
        <v>52</v>
      </c>
      <c r="F6736" s="16" t="s">
        <v>23</v>
      </c>
      <c r="G6736" s="17"/>
      <c r="H6736" s="7">
        <v>11000</v>
      </c>
      <c r="I6736" s="7">
        <v>315.7</v>
      </c>
      <c r="J6736" s="7">
        <v>0</v>
      </c>
      <c r="K6736" s="7">
        <v>334.4</v>
      </c>
      <c r="L6736" s="7">
        <v>0</v>
      </c>
      <c r="M6736" s="7">
        <v>25</v>
      </c>
      <c r="N6736" s="7">
        <v>0</v>
      </c>
      <c r="O6736" s="7"/>
      <c r="P6736" s="7">
        <v>3612.81</v>
      </c>
      <c r="Q6736" s="7">
        <v>4287.91</v>
      </c>
      <c r="R6736" s="7">
        <f>H6736-Q6736</f>
        <v>6712.09</v>
      </c>
      <c r="S6736" s="4" t="s">
        <v>38</v>
      </c>
    </row>
    <row r="6737" spans="1:19" ht="26.25" customHeight="1" x14ac:dyDescent="0.25">
      <c r="A6737" s="10">
        <f>+SUBTOTAL(103,$B$5:B6737)</f>
        <v>3109</v>
      </c>
      <c r="B6737" s="4" t="s">
        <v>4739</v>
      </c>
      <c r="C6737" s="4" t="s">
        <v>10972</v>
      </c>
      <c r="D6737" s="4" t="s">
        <v>3623</v>
      </c>
      <c r="E6737" s="4" t="s">
        <v>129</v>
      </c>
      <c r="F6737" s="16" t="s">
        <v>23</v>
      </c>
      <c r="G6737" s="17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240</v>
      </c>
      <c r="O6737" s="7"/>
      <c r="P6737" s="7">
        <v>50</v>
      </c>
      <c r="Q6737" s="7">
        <v>965.1</v>
      </c>
      <c r="R6737" s="7">
        <f>H6737-Q6737</f>
        <v>10034.9</v>
      </c>
      <c r="S6737" s="4" t="s">
        <v>38</v>
      </c>
    </row>
    <row r="6738" spans="1:19" ht="26.25" hidden="1" customHeight="1" x14ac:dyDescent="0.25">
      <c r="A6738" s="10">
        <f>+SUBTOTAL(103,$B$5:B6738)</f>
        <v>3109</v>
      </c>
      <c r="B6738" s="4" t="s">
        <v>4740</v>
      </c>
      <c r="C6738" s="4" t="s">
        <v>10973</v>
      </c>
      <c r="D6738" s="4" t="s">
        <v>3623</v>
      </c>
      <c r="E6738" s="4" t="s">
        <v>63</v>
      </c>
      <c r="F6738" s="16" t="s">
        <v>23</v>
      </c>
      <c r="G6738" s="17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675.1</v>
      </c>
      <c r="R6738" s="7">
        <f>H6738-Q6738</f>
        <v>10324.9</v>
      </c>
      <c r="S6738" s="4" t="s">
        <v>38</v>
      </c>
    </row>
    <row r="6739" spans="1:19" ht="26.25" hidden="1" customHeight="1" x14ac:dyDescent="0.25">
      <c r="A6739" s="10">
        <f>+SUBTOTAL(103,$B$5:B6739)</f>
        <v>3109</v>
      </c>
      <c r="B6739" s="4" t="s">
        <v>4741</v>
      </c>
      <c r="C6739" s="4" t="s">
        <v>533</v>
      </c>
      <c r="D6739" s="4" t="s">
        <v>3623</v>
      </c>
      <c r="E6739" s="4" t="s">
        <v>57</v>
      </c>
      <c r="F6739" s="16" t="s">
        <v>23</v>
      </c>
      <c r="G6739" s="17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830</v>
      </c>
      <c r="Q6739" s="7">
        <v>1505.1</v>
      </c>
      <c r="R6739" s="7">
        <f>H6739-Q6739</f>
        <v>9494.9</v>
      </c>
      <c r="S6739" s="4" t="s">
        <v>24</v>
      </c>
    </row>
    <row r="6740" spans="1:19" ht="26.25" hidden="1" customHeight="1" x14ac:dyDescent="0.25">
      <c r="A6740" s="10">
        <f>+SUBTOTAL(103,$B$5:B6740)</f>
        <v>3109</v>
      </c>
      <c r="B6740" s="4" t="s">
        <v>122</v>
      </c>
      <c r="C6740" s="4" t="s">
        <v>5650</v>
      </c>
      <c r="D6740" s="4" t="s">
        <v>3623</v>
      </c>
      <c r="E6740" s="4" t="s">
        <v>52</v>
      </c>
      <c r="F6740" s="16" t="s">
        <v>23</v>
      </c>
      <c r="G6740" s="17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675.1</v>
      </c>
      <c r="R6740" s="7">
        <f>H6740-Q6740</f>
        <v>10324.9</v>
      </c>
      <c r="S6740" s="4" t="s">
        <v>38</v>
      </c>
    </row>
    <row r="6741" spans="1:19" ht="26.25" customHeight="1" x14ac:dyDescent="0.25">
      <c r="A6741" s="10">
        <f>+SUBTOTAL(103,$B$5:B6741)</f>
        <v>3110</v>
      </c>
      <c r="B6741" s="4" t="s">
        <v>4742</v>
      </c>
      <c r="C6741" s="4" t="s">
        <v>10979</v>
      </c>
      <c r="D6741" s="4" t="s">
        <v>433</v>
      </c>
      <c r="E6741" s="4" t="s">
        <v>98</v>
      </c>
      <c r="F6741" s="16" t="s">
        <v>131</v>
      </c>
      <c r="G6741" s="17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675.1</v>
      </c>
      <c r="R6741" s="7">
        <f>H6741-Q6741</f>
        <v>10324.9</v>
      </c>
      <c r="S6741" s="4" t="s">
        <v>38</v>
      </c>
    </row>
    <row r="6742" spans="1:19" ht="26.25" hidden="1" customHeight="1" x14ac:dyDescent="0.25">
      <c r="A6742" s="10">
        <f>+SUBTOTAL(103,$B$5:B6742)</f>
        <v>3110</v>
      </c>
      <c r="B6742" s="4" t="s">
        <v>4743</v>
      </c>
      <c r="C6742" s="4" t="s">
        <v>10982</v>
      </c>
      <c r="D6742" s="4" t="s">
        <v>2454</v>
      </c>
      <c r="E6742" s="4" t="s">
        <v>55</v>
      </c>
      <c r="F6742" s="16" t="s">
        <v>23</v>
      </c>
      <c r="G6742" s="17" t="s">
        <v>11704</v>
      </c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830</v>
      </c>
      <c r="Q6742" s="7">
        <v>1505.1</v>
      </c>
      <c r="R6742" s="7">
        <f>H6742-Q6742</f>
        <v>9494.9</v>
      </c>
      <c r="S6742" s="4" t="s">
        <v>38</v>
      </c>
    </row>
    <row r="6743" spans="1:19" ht="26.25" hidden="1" customHeight="1" x14ac:dyDescent="0.25">
      <c r="A6743" s="10">
        <f>+SUBTOTAL(103,$B$5:B6743)</f>
        <v>3110</v>
      </c>
      <c r="B6743" s="4" t="s">
        <v>125</v>
      </c>
      <c r="C6743" s="4" t="s">
        <v>6604</v>
      </c>
      <c r="D6743" s="4" t="s">
        <v>3623</v>
      </c>
      <c r="E6743" s="4" t="s">
        <v>59</v>
      </c>
      <c r="F6743" s="16" t="s">
        <v>23</v>
      </c>
      <c r="G6743" s="17" t="s">
        <v>11704</v>
      </c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2583.5300000000002</v>
      </c>
      <c r="Q6743" s="7">
        <v>3258.63</v>
      </c>
      <c r="R6743" s="7">
        <f>H6743-Q6743</f>
        <v>7741.37</v>
      </c>
      <c r="S6743" s="4" t="s">
        <v>38</v>
      </c>
    </row>
    <row r="6744" spans="1:19" ht="26.25" hidden="1" customHeight="1" x14ac:dyDescent="0.25">
      <c r="A6744" s="10">
        <f>+SUBTOTAL(103,$B$5:B6744)</f>
        <v>3110</v>
      </c>
      <c r="B6744" s="4" t="s">
        <v>1800</v>
      </c>
      <c r="C6744" s="4" t="s">
        <v>7225</v>
      </c>
      <c r="D6744" s="4" t="s">
        <v>3463</v>
      </c>
      <c r="E6744" s="4" t="s">
        <v>65</v>
      </c>
      <c r="F6744" s="16" t="s">
        <v>23</v>
      </c>
      <c r="G6744" s="17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0</v>
      </c>
      <c r="Q6744" s="7">
        <v>675.1</v>
      </c>
      <c r="R6744" s="7">
        <f>H6744-Q6744</f>
        <v>10324.9</v>
      </c>
      <c r="S6744" s="4" t="s">
        <v>24</v>
      </c>
    </row>
    <row r="6745" spans="1:19" ht="26.25" hidden="1" customHeight="1" x14ac:dyDescent="0.25">
      <c r="A6745" s="10">
        <f>+SUBTOTAL(103,$B$5:B6745)</f>
        <v>3110</v>
      </c>
      <c r="B6745" s="4" t="s">
        <v>2884</v>
      </c>
      <c r="C6745" s="4" t="s">
        <v>5745</v>
      </c>
      <c r="D6745" s="4" t="s">
        <v>3623</v>
      </c>
      <c r="E6745" s="4" t="s">
        <v>55</v>
      </c>
      <c r="F6745" s="16" t="s">
        <v>23</v>
      </c>
      <c r="G6745" s="17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0</v>
      </c>
      <c r="Q6745" s="7">
        <v>675.1</v>
      </c>
      <c r="R6745" s="7">
        <f>H6745-Q6745</f>
        <v>10324.9</v>
      </c>
      <c r="S6745" s="4" t="s">
        <v>38</v>
      </c>
    </row>
    <row r="6746" spans="1:19" ht="26.25" hidden="1" customHeight="1" x14ac:dyDescent="0.25">
      <c r="A6746" s="10">
        <f>+SUBTOTAL(103,$B$5:B6746)</f>
        <v>3110</v>
      </c>
      <c r="B6746" s="4" t="s">
        <v>4744</v>
      </c>
      <c r="C6746" s="4" t="s">
        <v>11041</v>
      </c>
      <c r="D6746" s="4" t="s">
        <v>1260</v>
      </c>
      <c r="E6746" s="4" t="s">
        <v>57</v>
      </c>
      <c r="F6746" s="16" t="s">
        <v>23</v>
      </c>
      <c r="G6746" s="17"/>
      <c r="H6746" s="7">
        <v>11000</v>
      </c>
      <c r="I6746" s="7">
        <v>315.7</v>
      </c>
      <c r="J6746" s="7">
        <v>0</v>
      </c>
      <c r="K6746" s="7">
        <v>334.4</v>
      </c>
      <c r="L6746" s="7">
        <v>1715.46</v>
      </c>
      <c r="M6746" s="7">
        <v>25</v>
      </c>
      <c r="N6746" s="7">
        <v>0</v>
      </c>
      <c r="O6746" s="7"/>
      <c r="P6746" s="7">
        <v>355.52</v>
      </c>
      <c r="Q6746" s="7">
        <v>2746.08</v>
      </c>
      <c r="R6746" s="7">
        <f>H6746-Q6746</f>
        <v>8253.92</v>
      </c>
      <c r="S6746" s="4" t="s">
        <v>38</v>
      </c>
    </row>
    <row r="6747" spans="1:19" ht="26.25" hidden="1" customHeight="1" x14ac:dyDescent="0.25">
      <c r="A6747" s="10">
        <f>+SUBTOTAL(103,$B$5:B6747)</f>
        <v>3110</v>
      </c>
      <c r="B6747" s="4" t="s">
        <v>4745</v>
      </c>
      <c r="C6747" s="4" t="s">
        <v>11042</v>
      </c>
      <c r="D6747" s="4" t="s">
        <v>3623</v>
      </c>
      <c r="E6747" s="4" t="s">
        <v>63</v>
      </c>
      <c r="F6747" s="16" t="s">
        <v>23</v>
      </c>
      <c r="G6747" s="17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1500</v>
      </c>
      <c r="Q6747" s="7">
        <v>2175.1</v>
      </c>
      <c r="R6747" s="7">
        <f>H6747-Q6747</f>
        <v>8824.9</v>
      </c>
      <c r="S6747" s="4" t="s">
        <v>38</v>
      </c>
    </row>
    <row r="6748" spans="1:19" ht="26.25" hidden="1" customHeight="1" x14ac:dyDescent="0.25">
      <c r="A6748" s="10">
        <f>+SUBTOTAL(103,$B$5:B6748)</f>
        <v>3110</v>
      </c>
      <c r="B6748" s="4" t="s">
        <v>254</v>
      </c>
      <c r="C6748" s="4" t="s">
        <v>11052</v>
      </c>
      <c r="D6748" s="4" t="s">
        <v>114</v>
      </c>
      <c r="E6748" s="4" t="s">
        <v>55</v>
      </c>
      <c r="F6748" s="16" t="s">
        <v>46</v>
      </c>
      <c r="G6748" s="17"/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0</v>
      </c>
      <c r="Q6748" s="7">
        <v>675.1</v>
      </c>
      <c r="R6748" s="7">
        <f>H6748-Q6748</f>
        <v>10324.9</v>
      </c>
      <c r="S6748" s="4" t="s">
        <v>24</v>
      </c>
    </row>
    <row r="6749" spans="1:19" ht="26.25" hidden="1" customHeight="1" x14ac:dyDescent="0.25">
      <c r="A6749" s="10">
        <f>+SUBTOTAL(103,$B$5:B6749)</f>
        <v>3110</v>
      </c>
      <c r="B6749" s="4" t="s">
        <v>4746</v>
      </c>
      <c r="C6749" s="4" t="s">
        <v>11065</v>
      </c>
      <c r="D6749" s="4" t="s">
        <v>3719</v>
      </c>
      <c r="E6749" s="4" t="s">
        <v>55</v>
      </c>
      <c r="F6749" s="16" t="s">
        <v>23</v>
      </c>
      <c r="G6749" s="17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830</v>
      </c>
      <c r="Q6749" s="7">
        <v>1505.1</v>
      </c>
      <c r="R6749" s="7">
        <f>H6749-Q6749</f>
        <v>9494.9</v>
      </c>
      <c r="S6749" s="4" t="s">
        <v>24</v>
      </c>
    </row>
    <row r="6750" spans="1:19" ht="26.25" hidden="1" customHeight="1" x14ac:dyDescent="0.25">
      <c r="A6750" s="10">
        <f>+SUBTOTAL(103,$B$5:B6750)</f>
        <v>3110</v>
      </c>
      <c r="B6750" s="4" t="s">
        <v>4747</v>
      </c>
      <c r="C6750" s="4" t="s">
        <v>6565</v>
      </c>
      <c r="D6750" s="4" t="s">
        <v>3019</v>
      </c>
      <c r="E6750" s="4" t="s">
        <v>65</v>
      </c>
      <c r="F6750" s="16" t="s">
        <v>23</v>
      </c>
      <c r="G6750" s="17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f>H6750-Q6750</f>
        <v>10324.9</v>
      </c>
      <c r="S6750" s="4" t="s">
        <v>24</v>
      </c>
    </row>
    <row r="6751" spans="1:19" ht="26.25" hidden="1" customHeight="1" x14ac:dyDescent="0.25">
      <c r="A6751" s="10">
        <f>+SUBTOTAL(103,$B$5:B6751)</f>
        <v>3110</v>
      </c>
      <c r="B6751" s="4" t="s">
        <v>4748</v>
      </c>
      <c r="C6751" s="4" t="s">
        <v>9994</v>
      </c>
      <c r="D6751" s="4" t="s">
        <v>3019</v>
      </c>
      <c r="E6751" s="4" t="s">
        <v>65</v>
      </c>
      <c r="F6751" s="16" t="s">
        <v>23</v>
      </c>
      <c r="G6751" s="17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f>H6751-Q6751</f>
        <v>10324.9</v>
      </c>
      <c r="S6751" s="4" t="s">
        <v>24</v>
      </c>
    </row>
    <row r="6752" spans="1:19" ht="26.25" customHeight="1" x14ac:dyDescent="0.25">
      <c r="A6752" s="10">
        <f>+SUBTOTAL(103,$B$5:B6752)</f>
        <v>3111</v>
      </c>
      <c r="B6752" s="4" t="s">
        <v>4749</v>
      </c>
      <c r="C6752" s="4" t="s">
        <v>11067</v>
      </c>
      <c r="D6752" s="4" t="s">
        <v>3019</v>
      </c>
      <c r="E6752" s="4" t="s">
        <v>345</v>
      </c>
      <c r="F6752" s="16" t="s">
        <v>23</v>
      </c>
      <c r="G6752" s="17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355.52</v>
      </c>
      <c r="Q6752" s="7">
        <v>1030.6199999999999</v>
      </c>
      <c r="R6752" s="7">
        <f>H6752-Q6752</f>
        <v>9969.380000000001</v>
      </c>
      <c r="S6752" s="4" t="s">
        <v>24</v>
      </c>
    </row>
    <row r="6753" spans="1:19" ht="26.25" customHeight="1" x14ac:dyDescent="0.25">
      <c r="A6753" s="10">
        <f>+SUBTOTAL(103,$B$5:B6753)</f>
        <v>3112</v>
      </c>
      <c r="B6753" s="4" t="s">
        <v>4750</v>
      </c>
      <c r="C6753" s="4" t="s">
        <v>11072</v>
      </c>
      <c r="D6753" s="4" t="s">
        <v>3583</v>
      </c>
      <c r="E6753" s="4" t="s">
        <v>345</v>
      </c>
      <c r="F6753" s="16" t="s">
        <v>23</v>
      </c>
      <c r="G6753" s="17" t="s">
        <v>11704</v>
      </c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675.1</v>
      </c>
      <c r="R6753" s="7">
        <f>H6753-Q6753</f>
        <v>10324.9</v>
      </c>
      <c r="S6753" s="4" t="s">
        <v>38</v>
      </c>
    </row>
    <row r="6754" spans="1:19" ht="26.25" hidden="1" customHeight="1" x14ac:dyDescent="0.25">
      <c r="A6754" s="10">
        <f>+SUBTOTAL(103,$B$5:B6754)</f>
        <v>3112</v>
      </c>
      <c r="B6754" s="4" t="s">
        <v>352</v>
      </c>
      <c r="C6754" s="4" t="s">
        <v>11087</v>
      </c>
      <c r="D6754" s="4" t="s">
        <v>3422</v>
      </c>
      <c r="E6754" s="4" t="s">
        <v>55</v>
      </c>
      <c r="F6754" s="16" t="s">
        <v>23</v>
      </c>
      <c r="G6754" s="17" t="s">
        <v>11704</v>
      </c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800</v>
      </c>
      <c r="Q6754" s="7">
        <v>1475.1</v>
      </c>
      <c r="R6754" s="7">
        <f>H6754-Q6754</f>
        <v>9524.9</v>
      </c>
      <c r="S6754" s="4" t="s">
        <v>24</v>
      </c>
    </row>
    <row r="6755" spans="1:19" ht="26.25" hidden="1" customHeight="1" x14ac:dyDescent="0.25">
      <c r="A6755" s="10">
        <f>+SUBTOTAL(103,$B$5:B6755)</f>
        <v>3112</v>
      </c>
      <c r="B6755" s="4" t="s">
        <v>352</v>
      </c>
      <c r="C6755" s="4" t="s">
        <v>11090</v>
      </c>
      <c r="D6755" s="4" t="s">
        <v>3019</v>
      </c>
      <c r="E6755" s="4" t="s">
        <v>65</v>
      </c>
      <c r="F6755" s="16" t="s">
        <v>23</v>
      </c>
      <c r="G6755" s="17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f>H6755-Q6755</f>
        <v>10324.9</v>
      </c>
      <c r="S6755" s="4" t="s">
        <v>24</v>
      </c>
    </row>
    <row r="6756" spans="1:19" ht="26.25" customHeight="1" x14ac:dyDescent="0.25">
      <c r="A6756" s="10">
        <f>+SUBTOTAL(103,$B$5:B6756)</f>
        <v>3113</v>
      </c>
      <c r="B6756" s="4" t="s">
        <v>4752</v>
      </c>
      <c r="C6756" s="4" t="s">
        <v>6884</v>
      </c>
      <c r="D6756" s="4" t="s">
        <v>3019</v>
      </c>
      <c r="E6756" s="4" t="s">
        <v>72</v>
      </c>
      <c r="F6756" s="16" t="s">
        <v>23</v>
      </c>
      <c r="G6756" s="17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2498.6799999999998</v>
      </c>
      <c r="Q6756" s="7">
        <v>3173.78</v>
      </c>
      <c r="R6756" s="7">
        <f>H6756-Q6756</f>
        <v>7826.2199999999993</v>
      </c>
      <c r="S6756" s="4" t="s">
        <v>24</v>
      </c>
    </row>
    <row r="6757" spans="1:19" ht="26.25" hidden="1" customHeight="1" x14ac:dyDescent="0.25">
      <c r="A6757" s="10">
        <f>+SUBTOTAL(103,$B$5:B6757)</f>
        <v>3113</v>
      </c>
      <c r="B6757" s="4" t="s">
        <v>2164</v>
      </c>
      <c r="C6757" s="4" t="s">
        <v>9645</v>
      </c>
      <c r="D6757" s="4" t="s">
        <v>3623</v>
      </c>
      <c r="E6757" s="4" t="s">
        <v>52</v>
      </c>
      <c r="F6757" s="16" t="s">
        <v>23</v>
      </c>
      <c r="G6757" s="17"/>
      <c r="H6757" s="7">
        <v>11000</v>
      </c>
      <c r="I6757" s="7">
        <v>315.7</v>
      </c>
      <c r="J6757" s="7">
        <v>0</v>
      </c>
      <c r="K6757" s="7">
        <v>334.4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675.1</v>
      </c>
      <c r="R6757" s="7">
        <f>H6757-Q6757</f>
        <v>10324.9</v>
      </c>
      <c r="S6757" s="4" t="s">
        <v>38</v>
      </c>
    </row>
    <row r="6758" spans="1:19" ht="26.25" hidden="1" customHeight="1" x14ac:dyDescent="0.25">
      <c r="A6758" s="10">
        <f>+SUBTOTAL(103,$B$5:B6758)</f>
        <v>3113</v>
      </c>
      <c r="B6758" s="4" t="s">
        <v>4753</v>
      </c>
      <c r="C6758" s="4" t="s">
        <v>6061</v>
      </c>
      <c r="D6758" s="4" t="s">
        <v>3463</v>
      </c>
      <c r="E6758" s="4" t="s">
        <v>55</v>
      </c>
      <c r="F6758" s="16" t="s">
        <v>23</v>
      </c>
      <c r="G6758" s="17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830</v>
      </c>
      <c r="Q6758" s="7">
        <v>1505.1</v>
      </c>
      <c r="R6758" s="7">
        <f>H6758-Q6758</f>
        <v>9494.9</v>
      </c>
      <c r="S6758" s="4" t="s">
        <v>24</v>
      </c>
    </row>
    <row r="6759" spans="1:19" ht="26.25" customHeight="1" x14ac:dyDescent="0.25">
      <c r="A6759" s="10">
        <f>+SUBTOTAL(103,$B$5:B6759)</f>
        <v>3114</v>
      </c>
      <c r="B6759" s="4" t="s">
        <v>3416</v>
      </c>
      <c r="C6759" s="4" t="s">
        <v>11117</v>
      </c>
      <c r="D6759" s="4" t="s">
        <v>3623</v>
      </c>
      <c r="E6759" s="4" t="s">
        <v>176</v>
      </c>
      <c r="F6759" s="16" t="s">
        <v>23</v>
      </c>
      <c r="G6759" s="17" t="s">
        <v>11704</v>
      </c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675.1</v>
      </c>
      <c r="R6759" s="7">
        <f>H6759-Q6759</f>
        <v>10324.9</v>
      </c>
      <c r="S6759" s="4" t="s">
        <v>38</v>
      </c>
    </row>
    <row r="6760" spans="1:19" ht="26.25" hidden="1" customHeight="1" x14ac:dyDescent="0.25">
      <c r="A6760" s="10">
        <f>+SUBTOTAL(103,$B$5:B6760)</f>
        <v>3114</v>
      </c>
      <c r="B6760" s="4" t="s">
        <v>4754</v>
      </c>
      <c r="C6760" s="4" t="s">
        <v>9709</v>
      </c>
      <c r="D6760" s="4" t="s">
        <v>3623</v>
      </c>
      <c r="E6760" s="4" t="s">
        <v>65</v>
      </c>
      <c r="F6760" s="16" t="s">
        <v>23</v>
      </c>
      <c r="G6760" s="17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1596.5</v>
      </c>
      <c r="Q6760" s="7">
        <v>2271.6</v>
      </c>
      <c r="R6760" s="7">
        <f>H6760-Q6760</f>
        <v>8728.4</v>
      </c>
      <c r="S6760" s="4" t="s">
        <v>38</v>
      </c>
    </row>
    <row r="6761" spans="1:19" ht="26.25" hidden="1" customHeight="1" x14ac:dyDescent="0.25">
      <c r="A6761" s="10">
        <f>+SUBTOTAL(103,$B$5:B6761)</f>
        <v>3114</v>
      </c>
      <c r="B6761" s="4" t="s">
        <v>4755</v>
      </c>
      <c r="C6761" s="4" t="s">
        <v>7957</v>
      </c>
      <c r="D6761" s="4" t="s">
        <v>3623</v>
      </c>
      <c r="E6761" s="4" t="s">
        <v>55</v>
      </c>
      <c r="F6761" s="16" t="s">
        <v>23</v>
      </c>
      <c r="G6761" s="17" t="s">
        <v>11704</v>
      </c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7887.85</v>
      </c>
      <c r="Q6761" s="7">
        <v>8562.9500000000007</v>
      </c>
      <c r="R6761" s="7">
        <f>H6761-Q6761</f>
        <v>2437.0499999999993</v>
      </c>
      <c r="S6761" s="4" t="s">
        <v>38</v>
      </c>
    </row>
    <row r="6762" spans="1:19" ht="26.25" hidden="1" customHeight="1" x14ac:dyDescent="0.25">
      <c r="A6762" s="10">
        <f>+SUBTOTAL(103,$B$5:B6762)</f>
        <v>3114</v>
      </c>
      <c r="B6762" s="4" t="s">
        <v>4756</v>
      </c>
      <c r="C6762" s="4" t="s">
        <v>9828</v>
      </c>
      <c r="D6762" s="4" t="s">
        <v>3623</v>
      </c>
      <c r="E6762" s="4" t="s">
        <v>65</v>
      </c>
      <c r="F6762" s="16" t="s">
        <v>23</v>
      </c>
      <c r="G6762" s="17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675.1</v>
      </c>
      <c r="R6762" s="7">
        <f>H6762-Q6762</f>
        <v>10324.9</v>
      </c>
      <c r="S6762" s="4" t="s">
        <v>38</v>
      </c>
    </row>
    <row r="6763" spans="1:19" ht="26.25" customHeight="1" x14ac:dyDescent="0.25">
      <c r="A6763" s="10">
        <f>+SUBTOTAL(103,$B$5:B6763)</f>
        <v>3115</v>
      </c>
      <c r="B6763" s="4" t="s">
        <v>4757</v>
      </c>
      <c r="C6763" s="4" t="s">
        <v>11129</v>
      </c>
      <c r="D6763" s="4" t="s">
        <v>433</v>
      </c>
      <c r="E6763" s="4" t="s">
        <v>201</v>
      </c>
      <c r="F6763" s="16" t="s">
        <v>23</v>
      </c>
      <c r="G6763" s="17" t="s">
        <v>11704</v>
      </c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620</v>
      </c>
      <c r="Q6763" s="7">
        <v>1295.0999999999999</v>
      </c>
      <c r="R6763" s="7">
        <f>H6763-Q6763</f>
        <v>9704.9</v>
      </c>
      <c r="S6763" s="4" t="s">
        <v>38</v>
      </c>
    </row>
    <row r="6764" spans="1:19" ht="26.25" hidden="1" customHeight="1" x14ac:dyDescent="0.25">
      <c r="A6764" s="10">
        <f>+SUBTOTAL(103,$B$5:B6764)</f>
        <v>3115</v>
      </c>
      <c r="B6764" s="4" t="s">
        <v>1465</v>
      </c>
      <c r="C6764" s="4" t="s">
        <v>11134</v>
      </c>
      <c r="D6764" s="4" t="s">
        <v>3779</v>
      </c>
      <c r="E6764" s="4" t="s">
        <v>63</v>
      </c>
      <c r="F6764" s="16" t="s">
        <v>23</v>
      </c>
      <c r="G6764" s="17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675.1</v>
      </c>
      <c r="R6764" s="7">
        <f>H6764-Q6764</f>
        <v>10324.9</v>
      </c>
      <c r="S6764" s="4" t="s">
        <v>24</v>
      </c>
    </row>
    <row r="6765" spans="1:19" ht="26.25" hidden="1" customHeight="1" x14ac:dyDescent="0.25">
      <c r="A6765" s="10">
        <f>+SUBTOTAL(103,$B$5:B6765)</f>
        <v>3115</v>
      </c>
      <c r="B6765" s="4" t="s">
        <v>4758</v>
      </c>
      <c r="C6765" s="4" t="s">
        <v>8899</v>
      </c>
      <c r="D6765" s="4" t="s">
        <v>3779</v>
      </c>
      <c r="E6765" s="4" t="s">
        <v>65</v>
      </c>
      <c r="F6765" s="16" t="s">
        <v>23</v>
      </c>
      <c r="G6765" s="17"/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f>H6765-Q6765</f>
        <v>10324.9</v>
      </c>
      <c r="S6765" s="4" t="s">
        <v>24</v>
      </c>
    </row>
    <row r="6766" spans="1:19" ht="26.25" customHeight="1" x14ac:dyDescent="0.25">
      <c r="A6766" s="10">
        <f>+SUBTOTAL(103,$B$5:B6766)</f>
        <v>3116</v>
      </c>
      <c r="B6766" s="4" t="s">
        <v>1467</v>
      </c>
      <c r="C6766" s="4" t="s">
        <v>11143</v>
      </c>
      <c r="D6766" s="4" t="s">
        <v>3593</v>
      </c>
      <c r="E6766" s="4" t="s">
        <v>176</v>
      </c>
      <c r="F6766" s="16" t="s">
        <v>23</v>
      </c>
      <c r="G6766" s="17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0</v>
      </c>
      <c r="Q6766" s="7">
        <v>675.1</v>
      </c>
      <c r="R6766" s="7">
        <f>H6766-Q6766</f>
        <v>10324.9</v>
      </c>
      <c r="S6766" s="4" t="s">
        <v>24</v>
      </c>
    </row>
    <row r="6767" spans="1:19" ht="26.25" customHeight="1" x14ac:dyDescent="0.25">
      <c r="A6767" s="10">
        <f>+SUBTOTAL(103,$B$5:B6767)</f>
        <v>3117</v>
      </c>
      <c r="B6767" s="4" t="s">
        <v>4759</v>
      </c>
      <c r="C6767" s="4" t="s">
        <v>11148</v>
      </c>
      <c r="D6767" s="4" t="s">
        <v>3593</v>
      </c>
      <c r="E6767" s="4" t="s">
        <v>176</v>
      </c>
      <c r="F6767" s="16" t="s">
        <v>23</v>
      </c>
      <c r="G6767" s="17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675.1</v>
      </c>
      <c r="R6767" s="7">
        <f>H6767-Q6767</f>
        <v>10324.9</v>
      </c>
      <c r="S6767" s="4" t="s">
        <v>24</v>
      </c>
    </row>
    <row r="6768" spans="1:19" ht="26.25" hidden="1" customHeight="1" x14ac:dyDescent="0.25">
      <c r="A6768" s="10">
        <f>+SUBTOTAL(103,$B$5:B6768)</f>
        <v>3117</v>
      </c>
      <c r="B6768" s="4" t="s">
        <v>4760</v>
      </c>
      <c r="C6768" s="4" t="s">
        <v>11150</v>
      </c>
      <c r="D6768" s="4" t="s">
        <v>3583</v>
      </c>
      <c r="E6768" s="4" t="s">
        <v>61</v>
      </c>
      <c r="F6768" s="16" t="s">
        <v>23</v>
      </c>
      <c r="G6768" s="17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f>H6768-Q6768</f>
        <v>10324.9</v>
      </c>
      <c r="S6768" s="4" t="s">
        <v>24</v>
      </c>
    </row>
    <row r="6769" spans="1:19" ht="26.25" hidden="1" customHeight="1" x14ac:dyDescent="0.25">
      <c r="A6769" s="10">
        <f>+SUBTOTAL(103,$B$5:B6769)</f>
        <v>3117</v>
      </c>
      <c r="B6769" s="4" t="s">
        <v>4761</v>
      </c>
      <c r="C6769" s="4" t="s">
        <v>6338</v>
      </c>
      <c r="D6769" s="4" t="s">
        <v>3779</v>
      </c>
      <c r="E6769" s="4" t="s">
        <v>65</v>
      </c>
      <c r="F6769" s="16" t="s">
        <v>23</v>
      </c>
      <c r="G6769" s="17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f>H6769-Q6769</f>
        <v>10324.9</v>
      </c>
      <c r="S6769" s="4" t="s">
        <v>24</v>
      </c>
    </row>
    <row r="6770" spans="1:19" ht="26.25" hidden="1" customHeight="1" x14ac:dyDescent="0.25">
      <c r="A6770" s="10">
        <f>+SUBTOTAL(103,$B$5:B6770)</f>
        <v>3117</v>
      </c>
      <c r="B6770" s="4" t="s">
        <v>1468</v>
      </c>
      <c r="C6770" s="4" t="s">
        <v>7706</v>
      </c>
      <c r="D6770" s="4" t="s">
        <v>3593</v>
      </c>
      <c r="E6770" s="4" t="s">
        <v>59</v>
      </c>
      <c r="F6770" s="16" t="s">
        <v>23</v>
      </c>
      <c r="G6770" s="17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f>H6770-Q6770</f>
        <v>10324.9</v>
      </c>
      <c r="S6770" s="4" t="s">
        <v>24</v>
      </c>
    </row>
    <row r="6771" spans="1:19" ht="26.25" hidden="1" customHeight="1" x14ac:dyDescent="0.25">
      <c r="A6771" s="10">
        <f>+SUBTOTAL(103,$B$5:B6771)</f>
        <v>3117</v>
      </c>
      <c r="B6771" s="4" t="s">
        <v>1468</v>
      </c>
      <c r="C6771" s="4" t="s">
        <v>11157</v>
      </c>
      <c r="D6771" s="4" t="s">
        <v>3779</v>
      </c>
      <c r="E6771" s="4" t="s">
        <v>338</v>
      </c>
      <c r="F6771" s="16" t="s">
        <v>23</v>
      </c>
      <c r="G6771" s="17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675.1</v>
      </c>
      <c r="R6771" s="7">
        <f>H6771-Q6771</f>
        <v>10324.9</v>
      </c>
      <c r="S6771" s="4" t="s">
        <v>24</v>
      </c>
    </row>
    <row r="6772" spans="1:19" ht="26.25" hidden="1" customHeight="1" x14ac:dyDescent="0.25">
      <c r="A6772" s="10">
        <f>+SUBTOTAL(103,$B$5:B6772)</f>
        <v>3117</v>
      </c>
      <c r="B6772" s="4" t="s">
        <v>4762</v>
      </c>
      <c r="C6772" s="4" t="s">
        <v>11159</v>
      </c>
      <c r="D6772" s="4" t="s">
        <v>3623</v>
      </c>
      <c r="E6772" s="4" t="s">
        <v>65</v>
      </c>
      <c r="F6772" s="16" t="s">
        <v>23</v>
      </c>
      <c r="G6772" s="17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f>H6772-Q6772</f>
        <v>10324.9</v>
      </c>
      <c r="S6772" s="4" t="s">
        <v>38</v>
      </c>
    </row>
    <row r="6773" spans="1:19" ht="26.25" customHeight="1" x14ac:dyDescent="0.25">
      <c r="A6773" s="10">
        <f>+SUBTOTAL(103,$B$5:B6773)</f>
        <v>3118</v>
      </c>
      <c r="B6773" s="4" t="s">
        <v>4763</v>
      </c>
      <c r="C6773" s="4" t="s">
        <v>11161</v>
      </c>
      <c r="D6773" s="4" t="s">
        <v>2454</v>
      </c>
      <c r="E6773" s="4" t="s">
        <v>43</v>
      </c>
      <c r="F6773" s="16" t="s">
        <v>23</v>
      </c>
      <c r="G6773" s="17"/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2462</v>
      </c>
      <c r="Q6773" s="7">
        <v>3137.1</v>
      </c>
      <c r="R6773" s="7">
        <f>H6773-Q6773</f>
        <v>7862.9</v>
      </c>
      <c r="S6773" s="4" t="s">
        <v>38</v>
      </c>
    </row>
    <row r="6774" spans="1:19" ht="26.25" hidden="1" customHeight="1" x14ac:dyDescent="0.25">
      <c r="A6774" s="10">
        <f>+SUBTOTAL(103,$B$5:B6774)</f>
        <v>3118</v>
      </c>
      <c r="B6774" s="4" t="s">
        <v>4764</v>
      </c>
      <c r="C6774" s="4" t="s">
        <v>5801</v>
      </c>
      <c r="D6774" s="4" t="s">
        <v>3463</v>
      </c>
      <c r="E6774" s="4" t="s">
        <v>63</v>
      </c>
      <c r="F6774" s="16" t="s">
        <v>23</v>
      </c>
      <c r="G6774" s="17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1185.52</v>
      </c>
      <c r="Q6774" s="7">
        <v>1860.62</v>
      </c>
      <c r="R6774" s="7">
        <f>H6774-Q6774</f>
        <v>9139.380000000001</v>
      </c>
      <c r="S6774" s="4" t="s">
        <v>24</v>
      </c>
    </row>
    <row r="6775" spans="1:19" ht="26.25" hidden="1" customHeight="1" x14ac:dyDescent="0.25">
      <c r="A6775" s="10">
        <f>+SUBTOTAL(103,$B$5:B6775)</f>
        <v>3118</v>
      </c>
      <c r="B6775" s="4" t="s">
        <v>4764</v>
      </c>
      <c r="C6775" s="4" t="s">
        <v>7528</v>
      </c>
      <c r="D6775" s="4" t="s">
        <v>3593</v>
      </c>
      <c r="E6775" s="4" t="s">
        <v>63</v>
      </c>
      <c r="F6775" s="16" t="s">
        <v>23</v>
      </c>
      <c r="G6775" s="17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1300</v>
      </c>
      <c r="Q6775" s="7">
        <v>1975.1</v>
      </c>
      <c r="R6775" s="7">
        <f>H6775-Q6775</f>
        <v>9024.9</v>
      </c>
      <c r="S6775" s="4" t="s">
        <v>24</v>
      </c>
    </row>
    <row r="6776" spans="1:19" ht="26.25" customHeight="1" x14ac:dyDescent="0.25">
      <c r="A6776" s="10">
        <f>+SUBTOTAL(103,$B$5:B6776)</f>
        <v>3119</v>
      </c>
      <c r="B6776" s="4" t="s">
        <v>4765</v>
      </c>
      <c r="C6776" s="4" t="s">
        <v>6386</v>
      </c>
      <c r="D6776" s="4" t="s">
        <v>3583</v>
      </c>
      <c r="E6776" s="4" t="s">
        <v>22</v>
      </c>
      <c r="F6776" s="16" t="s">
        <v>23</v>
      </c>
      <c r="G6776" s="17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1000</v>
      </c>
      <c r="Q6776" s="7">
        <v>1675.1</v>
      </c>
      <c r="R6776" s="7">
        <f>H6776-Q6776</f>
        <v>9324.9</v>
      </c>
      <c r="S6776" s="4" t="s">
        <v>24</v>
      </c>
    </row>
    <row r="6777" spans="1:19" ht="26.25" hidden="1" customHeight="1" x14ac:dyDescent="0.25">
      <c r="A6777" s="10">
        <f>+SUBTOTAL(103,$B$5:B6777)</f>
        <v>3119</v>
      </c>
      <c r="B6777" s="4" t="s">
        <v>4766</v>
      </c>
      <c r="C6777" s="4" t="s">
        <v>8511</v>
      </c>
      <c r="D6777" s="4" t="s">
        <v>3593</v>
      </c>
      <c r="E6777" s="4" t="s">
        <v>55</v>
      </c>
      <c r="F6777" s="16" t="s">
        <v>23</v>
      </c>
      <c r="G6777" s="17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f>H6777-Q6777</f>
        <v>10324.9</v>
      </c>
      <c r="S6777" s="4" t="s">
        <v>24</v>
      </c>
    </row>
    <row r="6778" spans="1:19" ht="26.25" hidden="1" customHeight="1" x14ac:dyDescent="0.25">
      <c r="A6778" s="10">
        <f>+SUBTOTAL(103,$B$5:B6778)</f>
        <v>3119</v>
      </c>
      <c r="B6778" s="4" t="s">
        <v>1473</v>
      </c>
      <c r="C6778" s="4" t="s">
        <v>6372</v>
      </c>
      <c r="D6778" s="4" t="s">
        <v>3593</v>
      </c>
      <c r="E6778" s="4" t="s">
        <v>63</v>
      </c>
      <c r="F6778" s="16" t="s">
        <v>23</v>
      </c>
      <c r="G6778" s="17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0</v>
      </c>
      <c r="Q6778" s="7">
        <v>675.1</v>
      </c>
      <c r="R6778" s="7">
        <f>H6778-Q6778</f>
        <v>10324.9</v>
      </c>
      <c r="S6778" s="4" t="s">
        <v>24</v>
      </c>
    </row>
    <row r="6779" spans="1:19" ht="26.25" customHeight="1" x14ac:dyDescent="0.25">
      <c r="A6779" s="10">
        <f>+SUBTOTAL(103,$B$5:B6779)</f>
        <v>3120</v>
      </c>
      <c r="B6779" s="4" t="s">
        <v>1473</v>
      </c>
      <c r="C6779" s="4" t="s">
        <v>10650</v>
      </c>
      <c r="D6779" s="4" t="s">
        <v>3019</v>
      </c>
      <c r="E6779" s="4" t="s">
        <v>129</v>
      </c>
      <c r="F6779" s="16" t="s">
        <v>23</v>
      </c>
      <c r="G6779" s="17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0</v>
      </c>
      <c r="Q6779" s="7">
        <v>675.1</v>
      </c>
      <c r="R6779" s="7">
        <f>H6779-Q6779</f>
        <v>10324.9</v>
      </c>
      <c r="S6779" s="4" t="s">
        <v>24</v>
      </c>
    </row>
    <row r="6780" spans="1:19" ht="26.25" hidden="1" customHeight="1" x14ac:dyDescent="0.25">
      <c r="A6780" s="10">
        <f>+SUBTOTAL(103,$B$5:B6780)</f>
        <v>3120</v>
      </c>
      <c r="B6780" s="4" t="s">
        <v>1475</v>
      </c>
      <c r="C6780" s="4" t="s">
        <v>11183</v>
      </c>
      <c r="D6780" s="4" t="s">
        <v>3593</v>
      </c>
      <c r="E6780" s="4" t="s">
        <v>59</v>
      </c>
      <c r="F6780" s="16" t="s">
        <v>23</v>
      </c>
      <c r="G6780" s="17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355.52</v>
      </c>
      <c r="Q6780" s="7">
        <v>1030.6199999999999</v>
      </c>
      <c r="R6780" s="7">
        <f>H6780-Q6780</f>
        <v>9969.380000000001</v>
      </c>
      <c r="S6780" s="4" t="s">
        <v>24</v>
      </c>
    </row>
    <row r="6781" spans="1:19" ht="26.25" hidden="1" customHeight="1" x14ac:dyDescent="0.25">
      <c r="A6781" s="10">
        <f>+SUBTOTAL(103,$B$5:B6781)</f>
        <v>3120</v>
      </c>
      <c r="B6781" s="4" t="s">
        <v>4767</v>
      </c>
      <c r="C6781" s="4" t="s">
        <v>11186</v>
      </c>
      <c r="D6781" s="4" t="s">
        <v>3593</v>
      </c>
      <c r="E6781" s="4" t="s">
        <v>63</v>
      </c>
      <c r="F6781" s="16" t="s">
        <v>23</v>
      </c>
      <c r="G6781" s="17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f>H6781-Q6781</f>
        <v>10324.9</v>
      </c>
      <c r="S6781" s="4" t="s">
        <v>24</v>
      </c>
    </row>
    <row r="6782" spans="1:19" ht="26.25" hidden="1" customHeight="1" x14ac:dyDescent="0.25">
      <c r="A6782" s="10">
        <f>+SUBTOTAL(103,$B$5:B6782)</f>
        <v>3120</v>
      </c>
      <c r="B6782" s="4" t="s">
        <v>4768</v>
      </c>
      <c r="C6782" s="4" t="s">
        <v>6108</v>
      </c>
      <c r="D6782" s="4" t="s">
        <v>3719</v>
      </c>
      <c r="E6782" s="4" t="s">
        <v>55</v>
      </c>
      <c r="F6782" s="16" t="s">
        <v>23</v>
      </c>
      <c r="G6782" s="17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2830</v>
      </c>
      <c r="Q6782" s="7">
        <v>3505.1</v>
      </c>
      <c r="R6782" s="7">
        <f>H6782-Q6782</f>
        <v>7494.9</v>
      </c>
      <c r="S6782" s="4" t="s">
        <v>24</v>
      </c>
    </row>
    <row r="6783" spans="1:19" ht="26.25" hidden="1" customHeight="1" x14ac:dyDescent="0.25">
      <c r="A6783" s="10">
        <f>+SUBTOTAL(103,$B$5:B6783)</f>
        <v>3120</v>
      </c>
      <c r="B6783" s="4" t="s">
        <v>1481</v>
      </c>
      <c r="C6783" s="4" t="s">
        <v>10076</v>
      </c>
      <c r="D6783" s="4" t="s">
        <v>1260</v>
      </c>
      <c r="E6783" s="4" t="s">
        <v>52</v>
      </c>
      <c r="F6783" s="16" t="s">
        <v>23</v>
      </c>
      <c r="G6783" s="17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f>H6783-Q6783</f>
        <v>10324.9</v>
      </c>
      <c r="S6783" s="4" t="s">
        <v>24</v>
      </c>
    </row>
    <row r="6784" spans="1:19" ht="26.25" hidden="1" customHeight="1" x14ac:dyDescent="0.25">
      <c r="A6784" s="10">
        <f>+SUBTOTAL(103,$B$5:B6784)</f>
        <v>3120</v>
      </c>
      <c r="B6784" s="4" t="s">
        <v>1811</v>
      </c>
      <c r="C6784" s="4" t="s">
        <v>11201</v>
      </c>
      <c r="D6784" s="4" t="s">
        <v>3623</v>
      </c>
      <c r="E6784" s="4" t="s">
        <v>338</v>
      </c>
      <c r="F6784" s="16" t="s">
        <v>23</v>
      </c>
      <c r="G6784" s="17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f>H6784-Q6784</f>
        <v>10324.9</v>
      </c>
      <c r="S6784" s="4" t="s">
        <v>38</v>
      </c>
    </row>
    <row r="6785" spans="1:19" ht="26.25" hidden="1" customHeight="1" x14ac:dyDescent="0.25">
      <c r="A6785" s="10">
        <f>+SUBTOTAL(103,$B$5:B6785)</f>
        <v>3120</v>
      </c>
      <c r="B6785" s="4" t="s">
        <v>4769</v>
      </c>
      <c r="C6785" s="4" t="s">
        <v>8712</v>
      </c>
      <c r="D6785" s="4" t="s">
        <v>3623</v>
      </c>
      <c r="E6785" s="4" t="s">
        <v>52</v>
      </c>
      <c r="F6785" s="16" t="s">
        <v>23</v>
      </c>
      <c r="G6785" s="17" t="s">
        <v>11704</v>
      </c>
      <c r="H6785" s="7">
        <v>11000</v>
      </c>
      <c r="I6785" s="7">
        <v>315.7</v>
      </c>
      <c r="J6785" s="7">
        <v>0</v>
      </c>
      <c r="K6785" s="7">
        <v>334.4</v>
      </c>
      <c r="L6785" s="7">
        <v>1715.46</v>
      </c>
      <c r="M6785" s="7">
        <v>25</v>
      </c>
      <c r="N6785" s="7">
        <v>0</v>
      </c>
      <c r="O6785" s="7"/>
      <c r="P6785" s="7">
        <v>0</v>
      </c>
      <c r="Q6785" s="7">
        <v>2390.56</v>
      </c>
      <c r="R6785" s="7">
        <f>H6785-Q6785</f>
        <v>8609.44</v>
      </c>
      <c r="S6785" s="4" t="s">
        <v>38</v>
      </c>
    </row>
    <row r="6786" spans="1:19" ht="26.25" hidden="1" customHeight="1" x14ac:dyDescent="0.25">
      <c r="A6786" s="10">
        <f>+SUBTOTAL(103,$B$5:B6786)</f>
        <v>3120</v>
      </c>
      <c r="B6786" s="4" t="s">
        <v>4770</v>
      </c>
      <c r="C6786" s="4" t="s">
        <v>11217</v>
      </c>
      <c r="D6786" s="4" t="s">
        <v>1635</v>
      </c>
      <c r="E6786" s="4" t="s">
        <v>61</v>
      </c>
      <c r="F6786" s="16" t="s">
        <v>23</v>
      </c>
      <c r="G6786" s="17" t="s">
        <v>11704</v>
      </c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f>H6786-Q6786</f>
        <v>10324.9</v>
      </c>
      <c r="S6786" s="4" t="s">
        <v>38</v>
      </c>
    </row>
    <row r="6787" spans="1:19" ht="26.25" customHeight="1" x14ac:dyDescent="0.25">
      <c r="A6787" s="10">
        <f>+SUBTOTAL(103,$B$5:B6787)</f>
        <v>3121</v>
      </c>
      <c r="B6787" s="4" t="s">
        <v>2865</v>
      </c>
      <c r="C6787" s="4" t="s">
        <v>11222</v>
      </c>
      <c r="D6787" s="4" t="s">
        <v>3623</v>
      </c>
      <c r="E6787" s="4" t="s">
        <v>129</v>
      </c>
      <c r="F6787" s="16" t="s">
        <v>23</v>
      </c>
      <c r="G6787" s="17"/>
      <c r="H6787" s="7">
        <v>11000</v>
      </c>
      <c r="I6787" s="7">
        <v>315.7</v>
      </c>
      <c r="J6787" s="7">
        <v>0</v>
      </c>
      <c r="K6787" s="7">
        <v>334.4</v>
      </c>
      <c r="L6787" s="7">
        <v>1715.46</v>
      </c>
      <c r="M6787" s="7">
        <v>25</v>
      </c>
      <c r="N6787" s="7">
        <v>0</v>
      </c>
      <c r="O6787" s="7"/>
      <c r="P6787" s="7">
        <v>0</v>
      </c>
      <c r="Q6787" s="7">
        <v>2390.56</v>
      </c>
      <c r="R6787" s="7">
        <f>H6787-Q6787</f>
        <v>8609.44</v>
      </c>
      <c r="S6787" s="4" t="s">
        <v>38</v>
      </c>
    </row>
    <row r="6788" spans="1:19" ht="26.25" customHeight="1" x14ac:dyDescent="0.25">
      <c r="A6788" s="10">
        <f>+SUBTOTAL(103,$B$5:B6788)</f>
        <v>3122</v>
      </c>
      <c r="B6788" s="4" t="s">
        <v>4771</v>
      </c>
      <c r="C6788" s="4" t="s">
        <v>10365</v>
      </c>
      <c r="D6788" s="4" t="s">
        <v>3623</v>
      </c>
      <c r="E6788" s="4" t="s">
        <v>345</v>
      </c>
      <c r="F6788" s="16" t="s">
        <v>23</v>
      </c>
      <c r="G6788" s="17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f>H6788-Q6788</f>
        <v>10324.9</v>
      </c>
      <c r="S6788" s="4" t="s">
        <v>38</v>
      </c>
    </row>
    <row r="6789" spans="1:19" ht="26.25" hidden="1" customHeight="1" x14ac:dyDescent="0.25">
      <c r="A6789" s="10">
        <f>+SUBTOTAL(103,$B$5:B6789)</f>
        <v>3122</v>
      </c>
      <c r="B6789" s="4" t="s">
        <v>4772</v>
      </c>
      <c r="C6789" s="4" t="s">
        <v>6852</v>
      </c>
      <c r="D6789" s="4" t="s">
        <v>1260</v>
      </c>
      <c r="E6789" s="4" t="s">
        <v>4773</v>
      </c>
      <c r="F6789" s="16" t="s">
        <v>23</v>
      </c>
      <c r="G6789" s="17"/>
      <c r="H6789" s="7">
        <v>11000</v>
      </c>
      <c r="I6789" s="7">
        <v>315.7</v>
      </c>
      <c r="J6789" s="7">
        <v>0</v>
      </c>
      <c r="K6789" s="7">
        <v>334.4</v>
      </c>
      <c r="L6789" s="7">
        <v>1715.46</v>
      </c>
      <c r="M6789" s="7">
        <v>25</v>
      </c>
      <c r="N6789" s="7">
        <v>0</v>
      </c>
      <c r="O6789" s="7"/>
      <c r="P6789" s="7">
        <v>0</v>
      </c>
      <c r="Q6789" s="7">
        <v>2390.56</v>
      </c>
      <c r="R6789" s="7">
        <f>H6789-Q6789</f>
        <v>8609.44</v>
      </c>
      <c r="S6789" s="4" t="s">
        <v>38</v>
      </c>
    </row>
    <row r="6790" spans="1:19" ht="26.25" hidden="1" customHeight="1" x14ac:dyDescent="0.25">
      <c r="A6790" s="10">
        <f>+SUBTOTAL(103,$B$5:B6790)</f>
        <v>3122</v>
      </c>
      <c r="B6790" s="4" t="s">
        <v>4774</v>
      </c>
      <c r="C6790" s="4" t="s">
        <v>11260</v>
      </c>
      <c r="D6790" s="4" t="s">
        <v>3623</v>
      </c>
      <c r="E6790" s="4" t="s">
        <v>59</v>
      </c>
      <c r="F6790" s="16" t="s">
        <v>23</v>
      </c>
      <c r="G6790" s="17"/>
      <c r="H6790" s="7">
        <v>11000</v>
      </c>
      <c r="I6790" s="7">
        <v>315.7</v>
      </c>
      <c r="J6790" s="7">
        <v>0</v>
      </c>
      <c r="K6790" s="7">
        <v>334.4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675.1</v>
      </c>
      <c r="R6790" s="7">
        <f>H6790-Q6790</f>
        <v>10324.9</v>
      </c>
      <c r="S6790" s="4" t="s">
        <v>38</v>
      </c>
    </row>
    <row r="6791" spans="1:19" ht="26.25" hidden="1" customHeight="1" x14ac:dyDescent="0.25">
      <c r="A6791" s="10">
        <f>+SUBTOTAL(103,$B$5:B6791)</f>
        <v>3122</v>
      </c>
      <c r="B6791" s="4" t="s">
        <v>1494</v>
      </c>
      <c r="C6791" s="4" t="s">
        <v>5875</v>
      </c>
      <c r="D6791" s="4" t="s">
        <v>3623</v>
      </c>
      <c r="E6791" s="4" t="s">
        <v>57</v>
      </c>
      <c r="F6791" s="16" t="s">
        <v>23</v>
      </c>
      <c r="G6791" s="17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830</v>
      </c>
      <c r="Q6791" s="7">
        <v>1505.1</v>
      </c>
      <c r="R6791" s="7">
        <f>H6791-Q6791</f>
        <v>9494.9</v>
      </c>
      <c r="S6791" s="4" t="s">
        <v>38</v>
      </c>
    </row>
    <row r="6792" spans="1:19" ht="26.25" hidden="1" customHeight="1" x14ac:dyDescent="0.25">
      <c r="A6792" s="10">
        <f>+SUBTOTAL(103,$B$5:B6792)</f>
        <v>3122</v>
      </c>
      <c r="B6792" s="4" t="s">
        <v>4775</v>
      </c>
      <c r="C6792" s="4" t="s">
        <v>10701</v>
      </c>
      <c r="D6792" s="4" t="s">
        <v>3779</v>
      </c>
      <c r="E6792" s="4" t="s">
        <v>55</v>
      </c>
      <c r="F6792" s="16" t="s">
        <v>23</v>
      </c>
      <c r="G6792" s="17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3253.53</v>
      </c>
      <c r="Q6792" s="7">
        <v>3928.63</v>
      </c>
      <c r="R6792" s="7">
        <f>H6792-Q6792</f>
        <v>7071.37</v>
      </c>
      <c r="S6792" s="4" t="s">
        <v>38</v>
      </c>
    </row>
    <row r="6793" spans="1:19" ht="26.25" hidden="1" customHeight="1" x14ac:dyDescent="0.25">
      <c r="A6793" s="10">
        <f>+SUBTOTAL(103,$B$5:B6793)</f>
        <v>3122</v>
      </c>
      <c r="B6793" s="4" t="s">
        <v>4776</v>
      </c>
      <c r="C6793" s="4" t="s">
        <v>6134</v>
      </c>
      <c r="D6793" s="4" t="s">
        <v>3593</v>
      </c>
      <c r="E6793" s="4" t="s">
        <v>59</v>
      </c>
      <c r="F6793" s="16" t="s">
        <v>23</v>
      </c>
      <c r="G6793" s="17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f>H6793-Q6793</f>
        <v>10324.9</v>
      </c>
      <c r="S6793" s="4" t="s">
        <v>38</v>
      </c>
    </row>
    <row r="6794" spans="1:19" ht="26.25" hidden="1" customHeight="1" x14ac:dyDescent="0.25">
      <c r="A6794" s="10">
        <f>+SUBTOTAL(103,$B$5:B6794)</f>
        <v>3122</v>
      </c>
      <c r="B6794" s="4" t="s">
        <v>1496</v>
      </c>
      <c r="C6794" s="4" t="s">
        <v>7189</v>
      </c>
      <c r="D6794" s="4" t="s">
        <v>3019</v>
      </c>
      <c r="E6794" s="4" t="s">
        <v>52</v>
      </c>
      <c r="F6794" s="16" t="s">
        <v>23</v>
      </c>
      <c r="G6794" s="17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2333.0300000000002</v>
      </c>
      <c r="Q6794" s="7">
        <v>3008.13</v>
      </c>
      <c r="R6794" s="7">
        <f>H6794-Q6794</f>
        <v>7991.87</v>
      </c>
      <c r="S6794" s="4" t="s">
        <v>24</v>
      </c>
    </row>
    <row r="6795" spans="1:19" ht="26.25" hidden="1" customHeight="1" x14ac:dyDescent="0.25">
      <c r="A6795" s="10">
        <f>+SUBTOTAL(103,$B$5:B6795)</f>
        <v>3122</v>
      </c>
      <c r="B6795" s="4" t="s">
        <v>4777</v>
      </c>
      <c r="C6795" s="4" t="s">
        <v>6328</v>
      </c>
      <c r="D6795" s="4" t="s">
        <v>3593</v>
      </c>
      <c r="E6795" s="4" t="s">
        <v>59</v>
      </c>
      <c r="F6795" s="16" t="s">
        <v>23</v>
      </c>
      <c r="G6795" s="17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355.52</v>
      </c>
      <c r="Q6795" s="7">
        <v>1030.6199999999999</v>
      </c>
      <c r="R6795" s="7">
        <f>H6795-Q6795</f>
        <v>9969.380000000001</v>
      </c>
      <c r="S6795" s="4" t="s">
        <v>24</v>
      </c>
    </row>
    <row r="6796" spans="1:19" ht="26.25" hidden="1" customHeight="1" x14ac:dyDescent="0.25">
      <c r="A6796" s="10">
        <f>+SUBTOTAL(103,$B$5:B6796)</f>
        <v>3122</v>
      </c>
      <c r="B6796" s="4" t="s">
        <v>4778</v>
      </c>
      <c r="C6796" s="4" t="s">
        <v>7528</v>
      </c>
      <c r="D6796" s="4" t="s">
        <v>3019</v>
      </c>
      <c r="E6796" s="4" t="s">
        <v>63</v>
      </c>
      <c r="F6796" s="16" t="s">
        <v>23</v>
      </c>
      <c r="G6796" s="17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f>H6796-Q6796</f>
        <v>10324.9</v>
      </c>
      <c r="S6796" s="4" t="s">
        <v>24</v>
      </c>
    </row>
    <row r="6797" spans="1:19" ht="26.25" hidden="1" customHeight="1" x14ac:dyDescent="0.25">
      <c r="A6797" s="10">
        <f>+SUBTOTAL(103,$B$5:B6797)</f>
        <v>3122</v>
      </c>
      <c r="B6797" s="4" t="s">
        <v>4779</v>
      </c>
      <c r="C6797" s="4" t="s">
        <v>11275</v>
      </c>
      <c r="D6797" s="4" t="s">
        <v>3593</v>
      </c>
      <c r="E6797" s="4" t="s">
        <v>57</v>
      </c>
      <c r="F6797" s="16" t="s">
        <v>23</v>
      </c>
      <c r="G6797" s="17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f>H6797-Q6797</f>
        <v>10324.9</v>
      </c>
      <c r="S6797" s="4" t="s">
        <v>24</v>
      </c>
    </row>
    <row r="6798" spans="1:19" ht="26.25" hidden="1" customHeight="1" x14ac:dyDescent="0.25">
      <c r="A6798" s="10">
        <f>+SUBTOTAL(103,$B$5:B6798)</f>
        <v>3122</v>
      </c>
      <c r="B6798" s="4" t="s">
        <v>1499</v>
      </c>
      <c r="C6798" s="4" t="s">
        <v>11276</v>
      </c>
      <c r="D6798" s="4" t="s">
        <v>1635</v>
      </c>
      <c r="E6798" s="4" t="s">
        <v>59</v>
      </c>
      <c r="F6798" s="16" t="s">
        <v>23</v>
      </c>
      <c r="G6798" s="17"/>
      <c r="H6798" s="7">
        <v>11000</v>
      </c>
      <c r="I6798" s="7">
        <v>315.7</v>
      </c>
      <c r="J6798" s="7">
        <v>0</v>
      </c>
      <c r="K6798" s="7">
        <v>334.4</v>
      </c>
      <c r="L6798" s="7">
        <v>1715.46</v>
      </c>
      <c r="M6798" s="7">
        <v>25</v>
      </c>
      <c r="N6798" s="7">
        <v>0</v>
      </c>
      <c r="O6798" s="7"/>
      <c r="P6798" s="7">
        <v>0</v>
      </c>
      <c r="Q6798" s="7">
        <v>2390.56</v>
      </c>
      <c r="R6798" s="7">
        <f>H6798-Q6798</f>
        <v>8609.44</v>
      </c>
      <c r="S6798" s="4" t="s">
        <v>38</v>
      </c>
    </row>
    <row r="6799" spans="1:19" ht="26.25" customHeight="1" x14ac:dyDescent="0.25">
      <c r="A6799" s="10">
        <f>+SUBTOTAL(103,$B$5:B6799)</f>
        <v>3123</v>
      </c>
      <c r="B6799" s="4" t="s">
        <v>4780</v>
      </c>
      <c r="C6799" s="4" t="s">
        <v>11280</v>
      </c>
      <c r="D6799" s="4" t="s">
        <v>2356</v>
      </c>
      <c r="E6799" s="4" t="s">
        <v>94</v>
      </c>
      <c r="F6799" s="16" t="s">
        <v>23</v>
      </c>
      <c r="G6799" s="17" t="s">
        <v>11704</v>
      </c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f>H6799-Q6799</f>
        <v>10324.9</v>
      </c>
      <c r="S6799" s="4" t="s">
        <v>38</v>
      </c>
    </row>
    <row r="6800" spans="1:19" ht="26.25" customHeight="1" x14ac:dyDescent="0.25">
      <c r="A6800" s="10">
        <f>+SUBTOTAL(103,$B$5:B6800)</f>
        <v>3124</v>
      </c>
      <c r="B6800" s="4" t="s">
        <v>2703</v>
      </c>
      <c r="C6800" s="4" t="s">
        <v>9249</v>
      </c>
      <c r="D6800" s="4" t="s">
        <v>3019</v>
      </c>
      <c r="E6800" s="4" t="s">
        <v>193</v>
      </c>
      <c r="F6800" s="16" t="s">
        <v>23</v>
      </c>
      <c r="G6800" s="17"/>
      <c r="H6800" s="7">
        <v>11000</v>
      </c>
      <c r="I6800" s="7">
        <v>315.7</v>
      </c>
      <c r="J6800" s="7">
        <v>0</v>
      </c>
      <c r="K6800" s="7">
        <v>334.4</v>
      </c>
      <c r="L6800" s="7">
        <v>0</v>
      </c>
      <c r="M6800" s="7">
        <v>25</v>
      </c>
      <c r="N6800" s="7">
        <v>0</v>
      </c>
      <c r="O6800" s="7"/>
      <c r="P6800" s="7">
        <v>0</v>
      </c>
      <c r="Q6800" s="7">
        <v>675.1</v>
      </c>
      <c r="R6800" s="7">
        <f>H6800-Q6800</f>
        <v>10324.9</v>
      </c>
      <c r="S6800" s="4" t="s">
        <v>24</v>
      </c>
    </row>
    <row r="6801" spans="1:19" ht="26.25" hidden="1" customHeight="1" x14ac:dyDescent="0.25">
      <c r="A6801" s="10">
        <f>+SUBTOTAL(103,$B$5:B6801)</f>
        <v>3124</v>
      </c>
      <c r="B6801" s="4" t="s">
        <v>2703</v>
      </c>
      <c r="C6801" s="4" t="s">
        <v>1279</v>
      </c>
      <c r="D6801" s="4" t="s">
        <v>3019</v>
      </c>
      <c r="E6801" s="4" t="s">
        <v>52</v>
      </c>
      <c r="F6801" s="16" t="s">
        <v>23</v>
      </c>
      <c r="G6801" s="17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f>H6801-Q6801</f>
        <v>10324.9</v>
      </c>
      <c r="S6801" s="4" t="s">
        <v>24</v>
      </c>
    </row>
    <row r="6802" spans="1:19" ht="26.25" hidden="1" customHeight="1" x14ac:dyDescent="0.25">
      <c r="A6802" s="10">
        <f>+SUBTOTAL(103,$B$5:B6802)</f>
        <v>3124</v>
      </c>
      <c r="B6802" s="4" t="s">
        <v>4781</v>
      </c>
      <c r="C6802" s="4" t="s">
        <v>11299</v>
      </c>
      <c r="D6802" s="4" t="s">
        <v>3623</v>
      </c>
      <c r="E6802" s="4" t="s">
        <v>59</v>
      </c>
      <c r="F6802" s="16" t="s">
        <v>23</v>
      </c>
      <c r="G6802" s="17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f>H6802-Q6802</f>
        <v>10324.9</v>
      </c>
      <c r="S6802" s="4" t="s">
        <v>38</v>
      </c>
    </row>
    <row r="6803" spans="1:19" ht="26.25" hidden="1" customHeight="1" x14ac:dyDescent="0.25">
      <c r="A6803" s="10">
        <f>+SUBTOTAL(103,$B$5:B6803)</f>
        <v>3124</v>
      </c>
      <c r="B6803" s="4" t="s">
        <v>2704</v>
      </c>
      <c r="C6803" s="4" t="s">
        <v>11301</v>
      </c>
      <c r="D6803" s="4" t="s">
        <v>3019</v>
      </c>
      <c r="E6803" s="4" t="s">
        <v>338</v>
      </c>
      <c r="F6803" s="16" t="s">
        <v>23</v>
      </c>
      <c r="G6803" s="17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f>H6803-Q6803</f>
        <v>10324.9</v>
      </c>
      <c r="S6803" s="4" t="s">
        <v>38</v>
      </c>
    </row>
    <row r="6804" spans="1:19" ht="26.25" hidden="1" customHeight="1" x14ac:dyDescent="0.25">
      <c r="A6804" s="10">
        <f>+SUBTOTAL(103,$B$5:B6804)</f>
        <v>3124</v>
      </c>
      <c r="B6804" s="4" t="s">
        <v>4782</v>
      </c>
      <c r="C6804" s="4" t="s">
        <v>11311</v>
      </c>
      <c r="D6804" s="4" t="s">
        <v>3073</v>
      </c>
      <c r="E6804" s="4" t="s">
        <v>61</v>
      </c>
      <c r="F6804" s="16" t="s">
        <v>23</v>
      </c>
      <c r="G6804" s="17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f>H6804-Q6804</f>
        <v>10324.9</v>
      </c>
      <c r="S6804" s="4" t="s">
        <v>24</v>
      </c>
    </row>
    <row r="6805" spans="1:19" ht="26.25" customHeight="1" x14ac:dyDescent="0.25">
      <c r="A6805" s="10">
        <f>+SUBTOTAL(103,$B$5:B6805)</f>
        <v>3125</v>
      </c>
      <c r="B6805" s="4" t="s">
        <v>539</v>
      </c>
      <c r="C6805" s="4" t="s">
        <v>11313</v>
      </c>
      <c r="D6805" s="4" t="s">
        <v>1181</v>
      </c>
      <c r="E6805" s="4" t="s">
        <v>175</v>
      </c>
      <c r="F6805" s="16" t="s">
        <v>23</v>
      </c>
      <c r="G6805" s="17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355.52</v>
      </c>
      <c r="Q6805" s="7">
        <v>1030.6199999999999</v>
      </c>
      <c r="R6805" s="7">
        <f>H6805-Q6805</f>
        <v>9969.380000000001</v>
      </c>
      <c r="S6805" s="4" t="s">
        <v>24</v>
      </c>
    </row>
    <row r="6806" spans="1:19" ht="26.25" hidden="1" customHeight="1" x14ac:dyDescent="0.25">
      <c r="A6806" s="10">
        <f>+SUBTOTAL(103,$B$5:B6806)</f>
        <v>3125</v>
      </c>
      <c r="B6806" s="4" t="s">
        <v>539</v>
      </c>
      <c r="C6806" s="4" t="s">
        <v>10331</v>
      </c>
      <c r="D6806" s="4" t="s">
        <v>3593</v>
      </c>
      <c r="E6806" s="4" t="s">
        <v>52</v>
      </c>
      <c r="F6806" s="16" t="s">
        <v>23</v>
      </c>
      <c r="G6806" s="17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f>H6806-Q6806</f>
        <v>10324.9</v>
      </c>
      <c r="S6806" s="4" t="s">
        <v>24</v>
      </c>
    </row>
    <row r="6807" spans="1:19" ht="26.25" customHeight="1" x14ac:dyDescent="0.25">
      <c r="A6807" s="10">
        <f>+SUBTOTAL(103,$B$5:B6807)</f>
        <v>3126</v>
      </c>
      <c r="B6807" s="4" t="s">
        <v>218</v>
      </c>
      <c r="C6807" s="4" t="s">
        <v>11320</v>
      </c>
      <c r="D6807" s="4" t="s">
        <v>3422</v>
      </c>
      <c r="E6807" s="4" t="s">
        <v>618</v>
      </c>
      <c r="F6807" s="16" t="s">
        <v>23</v>
      </c>
      <c r="G6807" s="17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100</v>
      </c>
      <c r="O6807" s="7"/>
      <c r="P6807" s="7">
        <v>0</v>
      </c>
      <c r="Q6807" s="7">
        <v>775.1</v>
      </c>
      <c r="R6807" s="7">
        <f>H6807-Q6807</f>
        <v>10224.9</v>
      </c>
      <c r="S6807" s="4" t="s">
        <v>24</v>
      </c>
    </row>
    <row r="6808" spans="1:19" ht="26.25" hidden="1" customHeight="1" x14ac:dyDescent="0.25">
      <c r="A6808" s="10">
        <f>+SUBTOTAL(103,$B$5:B6808)</f>
        <v>3126</v>
      </c>
      <c r="B6808" s="4" t="s">
        <v>218</v>
      </c>
      <c r="C6808" s="4" t="s">
        <v>11322</v>
      </c>
      <c r="D6808" s="4" t="s">
        <v>3593</v>
      </c>
      <c r="E6808" s="4" t="s">
        <v>63</v>
      </c>
      <c r="F6808" s="16" t="s">
        <v>23</v>
      </c>
      <c r="G6808" s="17"/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675.1</v>
      </c>
      <c r="R6808" s="7">
        <f>H6808-Q6808</f>
        <v>10324.9</v>
      </c>
      <c r="S6808" s="4" t="s">
        <v>24</v>
      </c>
    </row>
    <row r="6809" spans="1:19" ht="26.25" hidden="1" customHeight="1" x14ac:dyDescent="0.25">
      <c r="A6809" s="10">
        <f>+SUBTOTAL(103,$B$5:B6809)</f>
        <v>3126</v>
      </c>
      <c r="B6809" s="4" t="s">
        <v>2705</v>
      </c>
      <c r="C6809" s="4" t="s">
        <v>8755</v>
      </c>
      <c r="D6809" s="4" t="s">
        <v>3779</v>
      </c>
      <c r="E6809" s="4" t="s">
        <v>59</v>
      </c>
      <c r="F6809" s="16" t="s">
        <v>23</v>
      </c>
      <c r="G6809" s="17"/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675.1</v>
      </c>
      <c r="R6809" s="7">
        <f>H6809-Q6809</f>
        <v>10324.9</v>
      </c>
      <c r="S6809" s="4" t="s">
        <v>24</v>
      </c>
    </row>
    <row r="6810" spans="1:19" ht="26.25" hidden="1" customHeight="1" x14ac:dyDescent="0.25">
      <c r="A6810" s="10">
        <f>+SUBTOTAL(103,$B$5:B6810)</f>
        <v>3126</v>
      </c>
      <c r="B6810" s="4" t="s">
        <v>1508</v>
      </c>
      <c r="C6810" s="4" t="s">
        <v>11327</v>
      </c>
      <c r="D6810" s="4" t="s">
        <v>308</v>
      </c>
      <c r="E6810" s="4" t="s">
        <v>63</v>
      </c>
      <c r="F6810" s="16" t="s">
        <v>23</v>
      </c>
      <c r="G6810" s="17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f>H6810-Q6810</f>
        <v>10324.9</v>
      </c>
      <c r="S6810" s="4" t="s">
        <v>24</v>
      </c>
    </row>
    <row r="6811" spans="1:19" ht="26.25" hidden="1" customHeight="1" x14ac:dyDescent="0.25">
      <c r="A6811" s="10">
        <f>+SUBTOTAL(103,$B$5:B6811)</f>
        <v>3126</v>
      </c>
      <c r="B6811" s="4" t="s">
        <v>1508</v>
      </c>
      <c r="C6811" s="4" t="s">
        <v>11328</v>
      </c>
      <c r="D6811" s="4" t="s">
        <v>1181</v>
      </c>
      <c r="E6811" s="4" t="s">
        <v>55</v>
      </c>
      <c r="F6811" s="16" t="s">
        <v>23</v>
      </c>
      <c r="G6811" s="17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5835</v>
      </c>
      <c r="Q6811" s="7">
        <v>6510.1</v>
      </c>
      <c r="R6811" s="7">
        <f>H6811-Q6811</f>
        <v>4489.8999999999996</v>
      </c>
      <c r="S6811" s="4" t="s">
        <v>24</v>
      </c>
    </row>
    <row r="6812" spans="1:19" ht="26.25" hidden="1" customHeight="1" x14ac:dyDescent="0.25">
      <c r="A6812" s="10">
        <f>+SUBTOTAL(103,$B$5:B6812)</f>
        <v>3126</v>
      </c>
      <c r="B6812" s="4" t="s">
        <v>1508</v>
      </c>
      <c r="C6812" s="4" t="s">
        <v>5810</v>
      </c>
      <c r="D6812" s="4" t="s">
        <v>3422</v>
      </c>
      <c r="E6812" s="4" t="s">
        <v>52</v>
      </c>
      <c r="F6812" s="16" t="s">
        <v>23</v>
      </c>
      <c r="G6812" s="17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830</v>
      </c>
      <c r="Q6812" s="7">
        <v>1505.1</v>
      </c>
      <c r="R6812" s="7">
        <f>H6812-Q6812</f>
        <v>9494.9</v>
      </c>
      <c r="S6812" s="4" t="s">
        <v>24</v>
      </c>
    </row>
    <row r="6813" spans="1:19" ht="26.25" customHeight="1" x14ac:dyDescent="0.25">
      <c r="A6813" s="10">
        <f>+SUBTOTAL(103,$B$5:B6813)</f>
        <v>3127</v>
      </c>
      <c r="B6813" s="4" t="s">
        <v>233</v>
      </c>
      <c r="C6813" s="4" t="s">
        <v>11358</v>
      </c>
      <c r="D6813" s="4" t="s">
        <v>3593</v>
      </c>
      <c r="E6813" s="4" t="s">
        <v>176</v>
      </c>
      <c r="F6813" s="16" t="s">
        <v>23</v>
      </c>
      <c r="G6813" s="17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0</v>
      </c>
      <c r="Q6813" s="7">
        <v>675.1</v>
      </c>
      <c r="R6813" s="7">
        <f>H6813-Q6813</f>
        <v>10324.9</v>
      </c>
      <c r="S6813" s="4" t="s">
        <v>24</v>
      </c>
    </row>
    <row r="6814" spans="1:19" ht="26.25" hidden="1" customHeight="1" x14ac:dyDescent="0.25">
      <c r="A6814" s="10">
        <f>+SUBTOTAL(103,$B$5:B6814)</f>
        <v>3127</v>
      </c>
      <c r="B6814" s="4" t="s">
        <v>541</v>
      </c>
      <c r="C6814" s="4" t="s">
        <v>7295</v>
      </c>
      <c r="D6814" s="4" t="s">
        <v>308</v>
      </c>
      <c r="E6814" s="4" t="s">
        <v>63</v>
      </c>
      <c r="F6814" s="16" t="s">
        <v>23</v>
      </c>
      <c r="G6814" s="17" t="s">
        <v>11704</v>
      </c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3381.25</v>
      </c>
      <c r="Q6814" s="7">
        <v>4056.35</v>
      </c>
      <c r="R6814" s="7">
        <f>H6814-Q6814</f>
        <v>6943.65</v>
      </c>
      <c r="S6814" s="4" t="s">
        <v>24</v>
      </c>
    </row>
    <row r="6815" spans="1:19" ht="26.25" customHeight="1" x14ac:dyDescent="0.25">
      <c r="A6815" s="10">
        <f>+SUBTOTAL(103,$B$5:B6815)</f>
        <v>3128</v>
      </c>
      <c r="B6815" s="4" t="s">
        <v>542</v>
      </c>
      <c r="C6815" s="4" t="s">
        <v>11371</v>
      </c>
      <c r="D6815" s="4" t="s">
        <v>3463</v>
      </c>
      <c r="E6815" s="4" t="s">
        <v>345</v>
      </c>
      <c r="F6815" s="16" t="s">
        <v>23</v>
      </c>
      <c r="G6815" s="17" t="s">
        <v>11704</v>
      </c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0</v>
      </c>
      <c r="Q6815" s="7">
        <v>675.1</v>
      </c>
      <c r="R6815" s="7">
        <f>H6815-Q6815</f>
        <v>10324.9</v>
      </c>
      <c r="S6815" s="4" t="s">
        <v>38</v>
      </c>
    </row>
    <row r="6816" spans="1:19" ht="26.25" hidden="1" customHeight="1" x14ac:dyDescent="0.25">
      <c r="A6816" s="10">
        <f>+SUBTOTAL(103,$B$5:B6816)</f>
        <v>3128</v>
      </c>
      <c r="B6816" s="4" t="s">
        <v>542</v>
      </c>
      <c r="C6816" s="4" t="s">
        <v>7479</v>
      </c>
      <c r="D6816" s="4" t="s">
        <v>707</v>
      </c>
      <c r="E6816" s="4" t="s">
        <v>338</v>
      </c>
      <c r="F6816" s="16" t="s">
        <v>23</v>
      </c>
      <c r="G6816" s="17" t="s">
        <v>11704</v>
      </c>
      <c r="H6816" s="7">
        <v>11000</v>
      </c>
      <c r="I6816" s="7">
        <v>315.7</v>
      </c>
      <c r="J6816" s="7">
        <v>0</v>
      </c>
      <c r="K6816" s="7">
        <v>334.4</v>
      </c>
      <c r="L6816" s="7">
        <v>3430.92</v>
      </c>
      <c r="M6816" s="7">
        <v>25</v>
      </c>
      <c r="N6816" s="7">
        <v>0</v>
      </c>
      <c r="O6816" s="7"/>
      <c r="P6816" s="7">
        <v>4000.16</v>
      </c>
      <c r="Q6816" s="7">
        <v>8106.18</v>
      </c>
      <c r="R6816" s="7">
        <f>H6816-Q6816</f>
        <v>2893.8199999999997</v>
      </c>
      <c r="S6816" s="4" t="s">
        <v>38</v>
      </c>
    </row>
    <row r="6817" spans="1:19" ht="26.25" hidden="1" customHeight="1" x14ac:dyDescent="0.25">
      <c r="A6817" s="10">
        <f>+SUBTOTAL(103,$B$5:B6817)</f>
        <v>3128</v>
      </c>
      <c r="B6817" s="4" t="s">
        <v>4783</v>
      </c>
      <c r="C6817" s="4" t="s">
        <v>11375</v>
      </c>
      <c r="D6817" s="4" t="s">
        <v>433</v>
      </c>
      <c r="E6817" s="4" t="s">
        <v>338</v>
      </c>
      <c r="F6817" s="16" t="s">
        <v>23</v>
      </c>
      <c r="G6817" s="17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675.1</v>
      </c>
      <c r="R6817" s="7">
        <f>H6817-Q6817</f>
        <v>10324.9</v>
      </c>
      <c r="S6817" s="4" t="s">
        <v>38</v>
      </c>
    </row>
    <row r="6818" spans="1:19" ht="26.25" hidden="1" customHeight="1" x14ac:dyDescent="0.25">
      <c r="A6818" s="10">
        <f>+SUBTOTAL(103,$B$5:B6818)</f>
        <v>3128</v>
      </c>
      <c r="B6818" s="4" t="s">
        <v>4784</v>
      </c>
      <c r="C6818" s="4" t="s">
        <v>11378</v>
      </c>
      <c r="D6818" s="4" t="s">
        <v>433</v>
      </c>
      <c r="E6818" s="4" t="s">
        <v>52</v>
      </c>
      <c r="F6818" s="16" t="s">
        <v>23</v>
      </c>
      <c r="G6818" s="17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675.1</v>
      </c>
      <c r="R6818" s="7">
        <f>H6818-Q6818</f>
        <v>10324.9</v>
      </c>
      <c r="S6818" s="4" t="s">
        <v>38</v>
      </c>
    </row>
    <row r="6819" spans="1:19" ht="26.25" hidden="1" customHeight="1" x14ac:dyDescent="0.25">
      <c r="A6819" s="10">
        <f>+SUBTOTAL(103,$B$5:B6819)</f>
        <v>3128</v>
      </c>
      <c r="B6819" s="4" t="s">
        <v>4785</v>
      </c>
      <c r="C6819" s="4" t="s">
        <v>6345</v>
      </c>
      <c r="D6819" s="4" t="s">
        <v>3779</v>
      </c>
      <c r="E6819" s="4" t="s">
        <v>63</v>
      </c>
      <c r="F6819" s="16" t="s">
        <v>23</v>
      </c>
      <c r="G6819" s="17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0</v>
      </c>
      <c r="Q6819" s="7">
        <v>675.1</v>
      </c>
      <c r="R6819" s="7">
        <f>H6819-Q6819</f>
        <v>10324.9</v>
      </c>
      <c r="S6819" s="4" t="s">
        <v>24</v>
      </c>
    </row>
    <row r="6820" spans="1:19" ht="26.25" customHeight="1" x14ac:dyDescent="0.25">
      <c r="A6820" s="10">
        <f>+SUBTOTAL(103,$B$5:B6820)</f>
        <v>3129</v>
      </c>
      <c r="B6820" s="4" t="s">
        <v>4786</v>
      </c>
      <c r="C6820" s="4" t="s">
        <v>11387</v>
      </c>
      <c r="D6820" s="4" t="s">
        <v>4016</v>
      </c>
      <c r="E6820" s="4" t="s">
        <v>175</v>
      </c>
      <c r="F6820" s="16" t="s">
        <v>23</v>
      </c>
      <c r="G6820" s="17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f>H6820-Q6820</f>
        <v>10324.9</v>
      </c>
      <c r="S6820" s="4" t="s">
        <v>24</v>
      </c>
    </row>
    <row r="6821" spans="1:19" ht="26.25" hidden="1" customHeight="1" x14ac:dyDescent="0.25">
      <c r="A6821" s="10">
        <f>+SUBTOTAL(103,$B$5:B6821)</f>
        <v>3129</v>
      </c>
      <c r="B6821" s="4" t="s">
        <v>5358</v>
      </c>
      <c r="C6821" s="4" t="s">
        <v>5769</v>
      </c>
      <c r="D6821" s="4" t="s">
        <v>3593</v>
      </c>
      <c r="E6821" s="4" t="s">
        <v>65</v>
      </c>
      <c r="F6821" s="16" t="s">
        <v>23</v>
      </c>
      <c r="G6821" s="17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f>H6821-Q6821</f>
        <v>10324.9</v>
      </c>
      <c r="S6821" s="4" t="s">
        <v>24</v>
      </c>
    </row>
    <row r="6822" spans="1:19" ht="26.25" hidden="1" customHeight="1" x14ac:dyDescent="0.25">
      <c r="A6822" s="10">
        <f>+SUBTOTAL(103,$B$5:B6822)</f>
        <v>3129</v>
      </c>
      <c r="B6822" s="4" t="s">
        <v>4787</v>
      </c>
      <c r="C6822" s="4" t="s">
        <v>11407</v>
      </c>
      <c r="D6822" s="4" t="s">
        <v>3019</v>
      </c>
      <c r="E6822" s="4" t="s">
        <v>59</v>
      </c>
      <c r="F6822" s="16" t="s">
        <v>23</v>
      </c>
      <c r="G6822" s="17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9432.67</v>
      </c>
      <c r="Q6822" s="7">
        <v>10107.77</v>
      </c>
      <c r="R6822" s="7">
        <f>H6822-Q6822</f>
        <v>892.22999999999956</v>
      </c>
      <c r="S6822" s="4" t="s">
        <v>38</v>
      </c>
    </row>
    <row r="6823" spans="1:19" ht="26.25" hidden="1" customHeight="1" x14ac:dyDescent="0.25">
      <c r="A6823" s="10">
        <f>+SUBTOTAL(103,$B$5:B6823)</f>
        <v>3129</v>
      </c>
      <c r="B6823" s="4" t="s">
        <v>4789</v>
      </c>
      <c r="C6823" s="4" t="s">
        <v>11412</v>
      </c>
      <c r="D6823" s="4" t="s">
        <v>3779</v>
      </c>
      <c r="E6823" s="4" t="s">
        <v>55</v>
      </c>
      <c r="F6823" s="16" t="s">
        <v>23</v>
      </c>
      <c r="G6823" s="17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3363</v>
      </c>
      <c r="Q6823" s="7">
        <v>4038.1</v>
      </c>
      <c r="R6823" s="7">
        <f>H6823-Q6823</f>
        <v>6961.9</v>
      </c>
      <c r="S6823" s="4" t="s">
        <v>24</v>
      </c>
    </row>
    <row r="6824" spans="1:19" ht="26.25" hidden="1" customHeight="1" x14ac:dyDescent="0.25">
      <c r="A6824" s="10">
        <f>+SUBTOTAL(103,$B$5:B6824)</f>
        <v>3129</v>
      </c>
      <c r="B6824" s="4" t="s">
        <v>4790</v>
      </c>
      <c r="C6824" s="4" t="s">
        <v>11427</v>
      </c>
      <c r="D6824" s="4" t="s">
        <v>3623</v>
      </c>
      <c r="E6824" s="4" t="s">
        <v>4773</v>
      </c>
      <c r="F6824" s="16" t="s">
        <v>23</v>
      </c>
      <c r="G6824" s="17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3299</v>
      </c>
      <c r="Q6824" s="7">
        <v>3974.1</v>
      </c>
      <c r="R6824" s="7">
        <f>H6824-Q6824</f>
        <v>7025.9</v>
      </c>
      <c r="S6824" s="4" t="s">
        <v>38</v>
      </c>
    </row>
    <row r="6825" spans="1:19" ht="26.25" hidden="1" customHeight="1" x14ac:dyDescent="0.25">
      <c r="A6825" s="10">
        <f>+SUBTOTAL(103,$B$5:B6825)</f>
        <v>3129</v>
      </c>
      <c r="B6825" s="4" t="s">
        <v>4791</v>
      </c>
      <c r="C6825" s="4" t="s">
        <v>11431</v>
      </c>
      <c r="D6825" s="4" t="s">
        <v>3623</v>
      </c>
      <c r="E6825" s="4" t="s">
        <v>65</v>
      </c>
      <c r="F6825" s="16" t="s">
        <v>23</v>
      </c>
      <c r="G6825" s="17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355.52</v>
      </c>
      <c r="Q6825" s="7">
        <v>1030.6199999999999</v>
      </c>
      <c r="R6825" s="7">
        <f>H6825-Q6825</f>
        <v>9969.380000000001</v>
      </c>
      <c r="S6825" s="4" t="s">
        <v>38</v>
      </c>
    </row>
    <row r="6826" spans="1:19" ht="26.25" hidden="1" customHeight="1" x14ac:dyDescent="0.25">
      <c r="A6826" s="10">
        <f>+SUBTOTAL(103,$B$5:B6826)</f>
        <v>3129</v>
      </c>
      <c r="B6826" s="4" t="s">
        <v>388</v>
      </c>
      <c r="C6826" s="4" t="s">
        <v>11441</v>
      </c>
      <c r="D6826" s="4" t="s">
        <v>3593</v>
      </c>
      <c r="E6826" s="4" t="s">
        <v>61</v>
      </c>
      <c r="F6826" s="16" t="s">
        <v>23</v>
      </c>
      <c r="G6826" s="17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675.1</v>
      </c>
      <c r="R6826" s="7">
        <f>H6826-Q6826</f>
        <v>10324.9</v>
      </c>
      <c r="S6826" s="4" t="s">
        <v>24</v>
      </c>
    </row>
    <row r="6827" spans="1:19" ht="26.25" hidden="1" customHeight="1" x14ac:dyDescent="0.25">
      <c r="A6827" s="10">
        <f>+SUBTOTAL(103,$B$5:B6827)</f>
        <v>3129</v>
      </c>
      <c r="B6827" s="4" t="s">
        <v>4792</v>
      </c>
      <c r="C6827" s="4" t="s">
        <v>11444</v>
      </c>
      <c r="D6827" s="4" t="s">
        <v>3067</v>
      </c>
      <c r="E6827" s="4" t="s">
        <v>59</v>
      </c>
      <c r="F6827" s="16" t="s">
        <v>23</v>
      </c>
      <c r="G6827" s="17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675.1</v>
      </c>
      <c r="R6827" s="7">
        <f>H6827-Q6827</f>
        <v>10324.9</v>
      </c>
      <c r="S6827" s="4" t="s">
        <v>24</v>
      </c>
    </row>
    <row r="6828" spans="1:19" ht="26.25" customHeight="1" x14ac:dyDescent="0.25">
      <c r="A6828" s="10">
        <f>+SUBTOTAL(103,$B$5:B6828)</f>
        <v>3130</v>
      </c>
      <c r="B6828" s="4" t="s">
        <v>2875</v>
      </c>
      <c r="C6828" s="4" t="s">
        <v>11453</v>
      </c>
      <c r="D6828" s="4" t="s">
        <v>3593</v>
      </c>
      <c r="E6828" s="4" t="s">
        <v>176</v>
      </c>
      <c r="F6828" s="16" t="s">
        <v>23</v>
      </c>
      <c r="G6828" s="17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f>H6828-Q6828</f>
        <v>10324.9</v>
      </c>
      <c r="S6828" s="4" t="s">
        <v>24</v>
      </c>
    </row>
    <row r="6829" spans="1:19" ht="26.25" hidden="1" customHeight="1" x14ac:dyDescent="0.25">
      <c r="A6829" s="10">
        <f>+SUBTOTAL(103,$B$5:B6829)</f>
        <v>3130</v>
      </c>
      <c r="B6829" s="4" t="s">
        <v>2875</v>
      </c>
      <c r="C6829" s="4" t="s">
        <v>5875</v>
      </c>
      <c r="D6829" s="4" t="s">
        <v>3019</v>
      </c>
      <c r="E6829" s="4" t="s">
        <v>57</v>
      </c>
      <c r="F6829" s="16" t="s">
        <v>23</v>
      </c>
      <c r="G6829" s="17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4410.32</v>
      </c>
      <c r="Q6829" s="7">
        <v>5085.42</v>
      </c>
      <c r="R6829" s="7">
        <f>H6829-Q6829</f>
        <v>5914.58</v>
      </c>
      <c r="S6829" s="4" t="s">
        <v>24</v>
      </c>
    </row>
    <row r="6830" spans="1:19" ht="26.25" hidden="1" customHeight="1" x14ac:dyDescent="0.25">
      <c r="A6830" s="10">
        <f>+SUBTOTAL(103,$B$5:B6830)</f>
        <v>3130</v>
      </c>
      <c r="B6830" s="4" t="s">
        <v>4793</v>
      </c>
      <c r="C6830" s="4" t="s">
        <v>8067</v>
      </c>
      <c r="D6830" s="4" t="s">
        <v>3463</v>
      </c>
      <c r="E6830" s="4" t="s">
        <v>59</v>
      </c>
      <c r="F6830" s="16" t="s">
        <v>23</v>
      </c>
      <c r="G6830" s="17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3734.95</v>
      </c>
      <c r="Q6830" s="7">
        <v>4410.05</v>
      </c>
      <c r="R6830" s="7">
        <f>H6830-Q6830</f>
        <v>6589.95</v>
      </c>
      <c r="S6830" s="4" t="s">
        <v>24</v>
      </c>
    </row>
    <row r="6831" spans="1:19" ht="26.25" hidden="1" customHeight="1" x14ac:dyDescent="0.25">
      <c r="A6831" s="10">
        <f>+SUBTOTAL(103,$B$5:B6831)</f>
        <v>3130</v>
      </c>
      <c r="B6831" s="4" t="s">
        <v>1536</v>
      </c>
      <c r="C6831" s="4" t="s">
        <v>11475</v>
      </c>
      <c r="D6831" s="4" t="s">
        <v>3019</v>
      </c>
      <c r="E6831" s="4" t="s">
        <v>55</v>
      </c>
      <c r="F6831" s="16" t="s">
        <v>23</v>
      </c>
      <c r="G6831" s="17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662.5</v>
      </c>
      <c r="Q6831" s="7">
        <v>1337.6</v>
      </c>
      <c r="R6831" s="7">
        <f>H6831-Q6831</f>
        <v>9662.4</v>
      </c>
      <c r="S6831" s="4" t="s">
        <v>24</v>
      </c>
    </row>
    <row r="6832" spans="1:19" ht="26.25" customHeight="1" x14ac:dyDescent="0.25">
      <c r="A6832" s="10">
        <f>+SUBTOTAL(103,$B$5:B6832)</f>
        <v>3131</v>
      </c>
      <c r="B6832" s="4" t="s">
        <v>4794</v>
      </c>
      <c r="C6832" s="4" t="s">
        <v>11482</v>
      </c>
      <c r="D6832" s="4" t="s">
        <v>3019</v>
      </c>
      <c r="E6832" s="4" t="s">
        <v>22</v>
      </c>
      <c r="F6832" s="16" t="s">
        <v>23</v>
      </c>
      <c r="G6832" s="17"/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675.1</v>
      </c>
      <c r="R6832" s="7">
        <f>H6832-Q6832</f>
        <v>10324.9</v>
      </c>
      <c r="S6832" s="4" t="s">
        <v>24</v>
      </c>
    </row>
    <row r="6833" spans="1:19" ht="26.25" hidden="1" customHeight="1" x14ac:dyDescent="0.25">
      <c r="A6833" s="10">
        <f>+SUBTOTAL(103,$B$5:B6833)</f>
        <v>3131</v>
      </c>
      <c r="B6833" s="4" t="s">
        <v>4795</v>
      </c>
      <c r="C6833" s="4" t="s">
        <v>11493</v>
      </c>
      <c r="D6833" s="4" t="s">
        <v>2216</v>
      </c>
      <c r="E6833" s="4" t="s">
        <v>59</v>
      </c>
      <c r="F6833" s="16" t="s">
        <v>23</v>
      </c>
      <c r="G6833" s="17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830</v>
      </c>
      <c r="Q6833" s="7">
        <v>1505.1</v>
      </c>
      <c r="R6833" s="7">
        <f>H6833-Q6833</f>
        <v>9494.9</v>
      </c>
      <c r="S6833" s="4" t="s">
        <v>24</v>
      </c>
    </row>
    <row r="6834" spans="1:19" ht="26.25" customHeight="1" x14ac:dyDescent="0.25">
      <c r="A6834" s="10">
        <f>+SUBTOTAL(103,$B$5:B6834)</f>
        <v>3132</v>
      </c>
      <c r="B6834" s="4" t="s">
        <v>4796</v>
      </c>
      <c r="C6834" s="4" t="s">
        <v>5767</v>
      </c>
      <c r="D6834" s="4" t="s">
        <v>3623</v>
      </c>
      <c r="E6834" s="4" t="s">
        <v>195</v>
      </c>
      <c r="F6834" s="16" t="s">
        <v>23</v>
      </c>
      <c r="G6834" s="17" t="s">
        <v>11704</v>
      </c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140</v>
      </c>
      <c r="O6834" s="7"/>
      <c r="P6834" s="7">
        <v>4505.6899999999996</v>
      </c>
      <c r="Q6834" s="7">
        <v>5320.79</v>
      </c>
      <c r="R6834" s="7">
        <f>H6834-Q6834</f>
        <v>5679.21</v>
      </c>
      <c r="S6834" s="4" t="s">
        <v>38</v>
      </c>
    </row>
    <row r="6835" spans="1:19" ht="26.25" customHeight="1" x14ac:dyDescent="0.25">
      <c r="A6835" s="10">
        <f>+SUBTOTAL(103,$B$5:B6835)</f>
        <v>3133</v>
      </c>
      <c r="B6835" s="4" t="s">
        <v>4797</v>
      </c>
      <c r="C6835" s="4" t="s">
        <v>6422</v>
      </c>
      <c r="D6835" s="4" t="s">
        <v>2980</v>
      </c>
      <c r="E6835" s="4" t="s">
        <v>126</v>
      </c>
      <c r="F6835" s="16" t="s">
        <v>23</v>
      </c>
      <c r="G6835" s="17" t="s">
        <v>11704</v>
      </c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1175</v>
      </c>
      <c r="Q6835" s="7">
        <v>1850.1</v>
      </c>
      <c r="R6835" s="7">
        <f>H6835-Q6835</f>
        <v>9149.9</v>
      </c>
      <c r="S6835" s="4" t="s">
        <v>38</v>
      </c>
    </row>
    <row r="6836" spans="1:19" ht="26.25" hidden="1" customHeight="1" x14ac:dyDescent="0.25">
      <c r="A6836" s="10">
        <f>+SUBTOTAL(103,$B$5:B6836)</f>
        <v>3133</v>
      </c>
      <c r="B6836" s="4" t="s">
        <v>4267</v>
      </c>
      <c r="C6836" s="4" t="s">
        <v>8848</v>
      </c>
      <c r="D6836" s="4" t="s">
        <v>3623</v>
      </c>
      <c r="E6836" s="4" t="s">
        <v>55</v>
      </c>
      <c r="F6836" s="16" t="s">
        <v>23</v>
      </c>
      <c r="G6836" s="17" t="s">
        <v>11704</v>
      </c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830</v>
      </c>
      <c r="Q6836" s="7">
        <v>1505.1</v>
      </c>
      <c r="R6836" s="7">
        <f>H6836-Q6836</f>
        <v>9494.9</v>
      </c>
      <c r="S6836" s="4" t="s">
        <v>38</v>
      </c>
    </row>
    <row r="6837" spans="1:19" ht="26.25" hidden="1" customHeight="1" x14ac:dyDescent="0.25">
      <c r="A6837" s="10">
        <f>+SUBTOTAL(103,$B$5:B6837)</f>
        <v>3133</v>
      </c>
      <c r="B6837" s="4" t="s">
        <v>4268</v>
      </c>
      <c r="C6837" s="4" t="s">
        <v>11532</v>
      </c>
      <c r="D6837" s="4" t="s">
        <v>433</v>
      </c>
      <c r="E6837" s="4" t="s">
        <v>63</v>
      </c>
      <c r="F6837" s="16" t="s">
        <v>23</v>
      </c>
      <c r="G6837" s="17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f>H6837-Q6837</f>
        <v>10324.9</v>
      </c>
      <c r="S6837" s="4" t="s">
        <v>38</v>
      </c>
    </row>
    <row r="6838" spans="1:19" ht="26.25" hidden="1" customHeight="1" x14ac:dyDescent="0.25">
      <c r="A6838" s="10">
        <f>+SUBTOTAL(103,$B$5:B6838)</f>
        <v>3133</v>
      </c>
      <c r="B6838" s="4" t="s">
        <v>4798</v>
      </c>
      <c r="C6838" s="4" t="s">
        <v>11533</v>
      </c>
      <c r="D6838" s="4" t="s">
        <v>3463</v>
      </c>
      <c r="E6838" s="4" t="s">
        <v>55</v>
      </c>
      <c r="F6838" s="16" t="s">
        <v>23</v>
      </c>
      <c r="G6838" s="17" t="s">
        <v>11704</v>
      </c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f>H6838-Q6838</f>
        <v>10324.9</v>
      </c>
      <c r="S6838" s="4" t="s">
        <v>24</v>
      </c>
    </row>
    <row r="6839" spans="1:19" ht="26.25" hidden="1" customHeight="1" x14ac:dyDescent="0.25">
      <c r="A6839" s="10">
        <f>+SUBTOTAL(103,$B$5:B6839)</f>
        <v>3133</v>
      </c>
      <c r="B6839" s="4" t="s">
        <v>4799</v>
      </c>
      <c r="C6839" s="4" t="s">
        <v>11548</v>
      </c>
      <c r="D6839" s="4" t="s">
        <v>1147</v>
      </c>
      <c r="E6839" s="4" t="s">
        <v>57</v>
      </c>
      <c r="F6839" s="16" t="s">
        <v>23</v>
      </c>
      <c r="G6839" s="17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f>H6839-Q6839</f>
        <v>10324.9</v>
      </c>
      <c r="S6839" s="4" t="s">
        <v>38</v>
      </c>
    </row>
    <row r="6840" spans="1:19" ht="26.25" hidden="1" customHeight="1" x14ac:dyDescent="0.25">
      <c r="A6840" s="10">
        <f>+SUBTOTAL(103,$B$5:B6840)</f>
        <v>3133</v>
      </c>
      <c r="B6840" s="4" t="s">
        <v>2880</v>
      </c>
      <c r="C6840" s="4" t="s">
        <v>6335</v>
      </c>
      <c r="D6840" s="4" t="s">
        <v>4165</v>
      </c>
      <c r="E6840" s="4" t="s">
        <v>55</v>
      </c>
      <c r="F6840" s="16" t="s">
        <v>23</v>
      </c>
      <c r="G6840" s="17"/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1155.52</v>
      </c>
      <c r="Q6840" s="7">
        <v>1830.62</v>
      </c>
      <c r="R6840" s="7">
        <f>H6840-Q6840</f>
        <v>9169.380000000001</v>
      </c>
      <c r="S6840" s="4" t="s">
        <v>38</v>
      </c>
    </row>
    <row r="6841" spans="1:19" ht="26.25" hidden="1" customHeight="1" x14ac:dyDescent="0.25">
      <c r="A6841" s="10">
        <f>+SUBTOTAL(103,$B$5:B6841)</f>
        <v>3133</v>
      </c>
      <c r="B6841" s="4" t="s">
        <v>4800</v>
      </c>
      <c r="C6841" s="4" t="s">
        <v>11558</v>
      </c>
      <c r="D6841" s="4" t="s">
        <v>3019</v>
      </c>
      <c r="E6841" s="4" t="s">
        <v>57</v>
      </c>
      <c r="F6841" s="16" t="s">
        <v>23</v>
      </c>
      <c r="G6841" s="17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675.1</v>
      </c>
      <c r="R6841" s="7">
        <f>H6841-Q6841</f>
        <v>10324.9</v>
      </c>
      <c r="S6841" s="4" t="s">
        <v>24</v>
      </c>
    </row>
    <row r="6842" spans="1:19" ht="26.25" hidden="1" customHeight="1" x14ac:dyDescent="0.25">
      <c r="A6842" s="10">
        <f>+SUBTOTAL(103,$B$5:B6842)</f>
        <v>3133</v>
      </c>
      <c r="B6842" s="4" t="s">
        <v>1550</v>
      </c>
      <c r="C6842" s="4" t="s">
        <v>11561</v>
      </c>
      <c r="D6842" s="4" t="s">
        <v>3623</v>
      </c>
      <c r="E6842" s="4" t="s">
        <v>55</v>
      </c>
      <c r="F6842" s="16" t="s">
        <v>23</v>
      </c>
      <c r="G6842" s="17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7546.33</v>
      </c>
      <c r="Q6842" s="7">
        <v>8221.43</v>
      </c>
      <c r="R6842" s="7">
        <f>H6842-Q6842</f>
        <v>2778.5699999999997</v>
      </c>
      <c r="S6842" s="4" t="s">
        <v>38</v>
      </c>
    </row>
    <row r="6843" spans="1:19" ht="26.25" hidden="1" customHeight="1" x14ac:dyDescent="0.25">
      <c r="A6843" s="10">
        <f>+SUBTOTAL(103,$B$5:B6843)</f>
        <v>3133</v>
      </c>
      <c r="B6843" s="4" t="s">
        <v>4801</v>
      </c>
      <c r="C6843" s="4" t="s">
        <v>7036</v>
      </c>
      <c r="D6843" s="4" t="s">
        <v>3893</v>
      </c>
      <c r="E6843" s="4" t="s">
        <v>55</v>
      </c>
      <c r="F6843" s="16" t="s">
        <v>23</v>
      </c>
      <c r="G6843" s="17" t="s">
        <v>11704</v>
      </c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830</v>
      </c>
      <c r="Q6843" s="7">
        <v>1505.1</v>
      </c>
      <c r="R6843" s="7">
        <f>H6843-Q6843</f>
        <v>9494.9</v>
      </c>
      <c r="S6843" s="4" t="s">
        <v>38</v>
      </c>
    </row>
    <row r="6844" spans="1:19" ht="26.25" hidden="1" customHeight="1" x14ac:dyDescent="0.25">
      <c r="A6844" s="10">
        <f>+SUBTOTAL(103,$B$5:B6844)</f>
        <v>3133</v>
      </c>
      <c r="B6844" s="4" t="s">
        <v>4802</v>
      </c>
      <c r="C6844" s="4" t="s">
        <v>11590</v>
      </c>
      <c r="D6844" s="4" t="s">
        <v>1147</v>
      </c>
      <c r="E6844" s="4" t="s">
        <v>55</v>
      </c>
      <c r="F6844" s="16" t="s">
        <v>23</v>
      </c>
      <c r="G6844" s="17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f>H6844-Q6844</f>
        <v>10324.9</v>
      </c>
      <c r="S6844" s="4" t="s">
        <v>38</v>
      </c>
    </row>
    <row r="6845" spans="1:19" ht="26.25" hidden="1" customHeight="1" x14ac:dyDescent="0.25">
      <c r="A6845" s="10">
        <f>+SUBTOTAL(103,$B$5:B6845)</f>
        <v>3133</v>
      </c>
      <c r="B6845" s="4" t="s">
        <v>4803</v>
      </c>
      <c r="C6845" s="4" t="s">
        <v>11595</v>
      </c>
      <c r="D6845" s="4" t="s">
        <v>433</v>
      </c>
      <c r="E6845" s="4" t="s">
        <v>52</v>
      </c>
      <c r="F6845" s="16" t="s">
        <v>23</v>
      </c>
      <c r="G6845" s="17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675.1</v>
      </c>
      <c r="R6845" s="7">
        <f>H6845-Q6845</f>
        <v>10324.9</v>
      </c>
      <c r="S6845" s="4" t="s">
        <v>38</v>
      </c>
    </row>
    <row r="6846" spans="1:19" ht="26.25" hidden="1" customHeight="1" x14ac:dyDescent="0.25">
      <c r="A6846" s="10">
        <f>+SUBTOTAL(103,$B$5:B6846)</f>
        <v>3133</v>
      </c>
      <c r="B6846" s="4" t="s">
        <v>4804</v>
      </c>
      <c r="C6846" s="4" t="s">
        <v>11601</v>
      </c>
      <c r="D6846" s="4" t="s">
        <v>3623</v>
      </c>
      <c r="E6846" s="4" t="s">
        <v>338</v>
      </c>
      <c r="F6846" s="16" t="s">
        <v>23</v>
      </c>
      <c r="G6846" s="17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355.52</v>
      </c>
      <c r="Q6846" s="7">
        <v>1030.6199999999999</v>
      </c>
      <c r="R6846" s="7">
        <f>H6846-Q6846</f>
        <v>9969.380000000001</v>
      </c>
      <c r="S6846" s="4" t="s">
        <v>38</v>
      </c>
    </row>
    <row r="6847" spans="1:19" ht="26.25" hidden="1" customHeight="1" x14ac:dyDescent="0.25">
      <c r="A6847" s="10">
        <f>+SUBTOTAL(103,$B$5:B6847)</f>
        <v>3133</v>
      </c>
      <c r="B6847" s="4" t="s">
        <v>4805</v>
      </c>
      <c r="C6847" s="4" t="s">
        <v>6473</v>
      </c>
      <c r="D6847" s="4" t="s">
        <v>3623</v>
      </c>
      <c r="E6847" s="4" t="s">
        <v>57</v>
      </c>
      <c r="F6847" s="16" t="s">
        <v>46</v>
      </c>
      <c r="G6847" s="17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3225.35</v>
      </c>
      <c r="Q6847" s="7">
        <v>3900.45</v>
      </c>
      <c r="R6847" s="7">
        <f>H6847-Q6847</f>
        <v>7099.55</v>
      </c>
      <c r="S6847" s="4" t="s">
        <v>38</v>
      </c>
    </row>
    <row r="6848" spans="1:19" ht="26.25" hidden="1" customHeight="1" x14ac:dyDescent="0.25">
      <c r="A6848" s="10">
        <f>+SUBTOTAL(103,$B$5:B6848)</f>
        <v>3133</v>
      </c>
      <c r="B6848" s="4" t="s">
        <v>4806</v>
      </c>
      <c r="C6848" s="4" t="s">
        <v>11604</v>
      </c>
      <c r="D6848" s="4" t="s">
        <v>3623</v>
      </c>
      <c r="E6848" s="4" t="s">
        <v>52</v>
      </c>
      <c r="F6848" s="16" t="s">
        <v>23</v>
      </c>
      <c r="G6848" s="17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1000</v>
      </c>
      <c r="Q6848" s="7">
        <v>1675.1</v>
      </c>
      <c r="R6848" s="7">
        <f>H6848-Q6848</f>
        <v>9324.9</v>
      </c>
      <c r="S6848" s="4" t="s">
        <v>38</v>
      </c>
    </row>
    <row r="6849" spans="1:19" ht="26.25" customHeight="1" x14ac:dyDescent="0.25">
      <c r="A6849" s="10">
        <f>+SUBTOTAL(103,$B$5:B6849)</f>
        <v>3134</v>
      </c>
      <c r="B6849" s="4" t="s">
        <v>4807</v>
      </c>
      <c r="C6849" s="4" t="s">
        <v>11483</v>
      </c>
      <c r="D6849" s="4" t="s">
        <v>1147</v>
      </c>
      <c r="E6849" s="4" t="s">
        <v>272</v>
      </c>
      <c r="F6849" s="16" t="s">
        <v>23</v>
      </c>
      <c r="G6849" s="17" t="s">
        <v>11704</v>
      </c>
      <c r="H6849" s="7">
        <v>11000</v>
      </c>
      <c r="I6849" s="7">
        <v>315.7</v>
      </c>
      <c r="J6849" s="7">
        <v>0</v>
      </c>
      <c r="K6849" s="7">
        <v>334.4</v>
      </c>
      <c r="L6849" s="7">
        <v>3430.92</v>
      </c>
      <c r="M6849" s="7">
        <v>25</v>
      </c>
      <c r="N6849" s="7">
        <v>120</v>
      </c>
      <c r="O6849" s="7"/>
      <c r="P6849" s="7">
        <v>2181.21</v>
      </c>
      <c r="Q6849" s="7">
        <v>6407.23</v>
      </c>
      <c r="R6849" s="7">
        <f>H6849-Q6849</f>
        <v>4592.7700000000004</v>
      </c>
      <c r="S6849" s="4" t="s">
        <v>38</v>
      </c>
    </row>
    <row r="6850" spans="1:19" ht="26.25" customHeight="1" x14ac:dyDescent="0.25">
      <c r="A6850" s="10">
        <f>+SUBTOTAL(103,$B$5:B6850)</f>
        <v>3135</v>
      </c>
      <c r="B6850" s="4" t="s">
        <v>4808</v>
      </c>
      <c r="C6850" s="4" t="s">
        <v>11607</v>
      </c>
      <c r="D6850" s="4" t="s">
        <v>3623</v>
      </c>
      <c r="E6850" s="4" t="s">
        <v>82</v>
      </c>
      <c r="F6850" s="16" t="s">
        <v>23</v>
      </c>
      <c r="G6850" s="17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1500</v>
      </c>
      <c r="Q6850" s="7">
        <v>2175.1</v>
      </c>
      <c r="R6850" s="7">
        <f>H6850-Q6850</f>
        <v>8824.9</v>
      </c>
      <c r="S6850" s="4" t="s">
        <v>38</v>
      </c>
    </row>
    <row r="6851" spans="1:19" ht="26.25" hidden="1" customHeight="1" x14ac:dyDescent="0.25">
      <c r="A6851" s="10">
        <f>+SUBTOTAL(103,$B$5:B6851)</f>
        <v>3135</v>
      </c>
      <c r="B6851" s="4" t="s">
        <v>4809</v>
      </c>
      <c r="C6851" s="4" t="s">
        <v>11613</v>
      </c>
      <c r="D6851" s="4" t="s">
        <v>3623</v>
      </c>
      <c r="E6851" s="4" t="s">
        <v>59</v>
      </c>
      <c r="F6851" s="16" t="s">
        <v>23</v>
      </c>
      <c r="G6851" s="17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f>H6851-Q6851</f>
        <v>10324.9</v>
      </c>
      <c r="S6851" s="4" t="s">
        <v>38</v>
      </c>
    </row>
    <row r="6852" spans="1:19" ht="26.25" hidden="1" customHeight="1" x14ac:dyDescent="0.25">
      <c r="A6852" s="10">
        <f>+SUBTOTAL(103,$B$5:B6852)</f>
        <v>3135</v>
      </c>
      <c r="B6852" s="4" t="s">
        <v>2207</v>
      </c>
      <c r="C6852" s="4" t="s">
        <v>11614</v>
      </c>
      <c r="D6852" s="4" t="s">
        <v>114</v>
      </c>
      <c r="E6852" s="4" t="s">
        <v>55</v>
      </c>
      <c r="F6852" s="16" t="s">
        <v>23</v>
      </c>
      <c r="G6852" s="17"/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1492.5</v>
      </c>
      <c r="Q6852" s="7">
        <v>2167.6</v>
      </c>
      <c r="R6852" s="7">
        <f>H6852-Q6852</f>
        <v>8832.4</v>
      </c>
      <c r="S6852" s="4" t="s">
        <v>38</v>
      </c>
    </row>
    <row r="6853" spans="1:19" ht="26.25" hidden="1" customHeight="1" x14ac:dyDescent="0.25">
      <c r="A6853" s="10">
        <f>+SUBTOTAL(103,$B$5:B6853)</f>
        <v>3135</v>
      </c>
      <c r="B6853" s="4" t="s">
        <v>4810</v>
      </c>
      <c r="C6853" s="4" t="s">
        <v>11617</v>
      </c>
      <c r="D6853" s="4" t="s">
        <v>3623</v>
      </c>
      <c r="E6853" s="4" t="s">
        <v>63</v>
      </c>
      <c r="F6853" s="16" t="s">
        <v>23</v>
      </c>
      <c r="G6853" s="17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675.1</v>
      </c>
      <c r="R6853" s="7">
        <f>H6853-Q6853</f>
        <v>10324.9</v>
      </c>
      <c r="S6853" s="4" t="s">
        <v>38</v>
      </c>
    </row>
    <row r="6854" spans="1:19" ht="26.25" hidden="1" customHeight="1" x14ac:dyDescent="0.25">
      <c r="A6854" s="10">
        <f>+SUBTOTAL(103,$B$5:B6854)</f>
        <v>3135</v>
      </c>
      <c r="B6854" s="4" t="s">
        <v>4811</v>
      </c>
      <c r="C6854" s="4" t="s">
        <v>11628</v>
      </c>
      <c r="D6854" s="4" t="s">
        <v>3019</v>
      </c>
      <c r="E6854" s="4" t="s">
        <v>55</v>
      </c>
      <c r="F6854" s="16" t="s">
        <v>23</v>
      </c>
      <c r="G6854" s="17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675.1</v>
      </c>
      <c r="R6854" s="7">
        <f>H6854-Q6854</f>
        <v>10324.9</v>
      </c>
      <c r="S6854" s="4" t="s">
        <v>24</v>
      </c>
    </row>
    <row r="6855" spans="1:19" ht="26.25" customHeight="1" x14ac:dyDescent="0.25">
      <c r="A6855" s="10">
        <f>+SUBTOTAL(103,$B$5:B6855)</f>
        <v>3136</v>
      </c>
      <c r="B6855" s="4" t="s">
        <v>4812</v>
      </c>
      <c r="C6855" s="4" t="s">
        <v>11630</v>
      </c>
      <c r="D6855" s="4" t="s">
        <v>3019</v>
      </c>
      <c r="E6855" s="4" t="s">
        <v>5405</v>
      </c>
      <c r="F6855" s="16" t="s">
        <v>23</v>
      </c>
      <c r="G6855" s="17"/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675.1</v>
      </c>
      <c r="R6855" s="7">
        <f>H6855-Q6855</f>
        <v>10324.9</v>
      </c>
      <c r="S6855" s="4" t="s">
        <v>24</v>
      </c>
    </row>
    <row r="6856" spans="1:19" ht="26.25" hidden="1" customHeight="1" x14ac:dyDescent="0.25">
      <c r="A6856" s="10">
        <f>+SUBTOTAL(103,$B$5:B6856)</f>
        <v>3136</v>
      </c>
      <c r="B6856" s="4" t="s">
        <v>4813</v>
      </c>
      <c r="C6856" s="4" t="s">
        <v>11632</v>
      </c>
      <c r="D6856" s="4" t="s">
        <v>3583</v>
      </c>
      <c r="E6856" s="4" t="s">
        <v>55</v>
      </c>
      <c r="F6856" s="16" t="s">
        <v>23</v>
      </c>
      <c r="G6856" s="17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662.5</v>
      </c>
      <c r="Q6856" s="7">
        <v>1337.6</v>
      </c>
      <c r="R6856" s="7">
        <f>H6856-Q6856</f>
        <v>9662.4</v>
      </c>
      <c r="S6856" s="4" t="s">
        <v>24</v>
      </c>
    </row>
    <row r="6857" spans="1:19" ht="26.25" hidden="1" customHeight="1" x14ac:dyDescent="0.25">
      <c r="A6857" s="10">
        <f>+SUBTOTAL(103,$B$5:B6857)</f>
        <v>3136</v>
      </c>
      <c r="B6857" s="4" t="s">
        <v>4814</v>
      </c>
      <c r="C6857" s="4" t="s">
        <v>1468</v>
      </c>
      <c r="D6857" s="4" t="s">
        <v>3623</v>
      </c>
      <c r="E6857" s="4" t="s">
        <v>52</v>
      </c>
      <c r="F6857" s="16" t="s">
        <v>23</v>
      </c>
      <c r="G6857" s="17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f>H6857-Q6857</f>
        <v>10324.9</v>
      </c>
      <c r="S6857" s="4" t="s">
        <v>38</v>
      </c>
    </row>
    <row r="6858" spans="1:19" ht="26.25" hidden="1" customHeight="1" x14ac:dyDescent="0.25">
      <c r="A6858" s="10">
        <f>+SUBTOTAL(103,$B$5:B6858)</f>
        <v>3136</v>
      </c>
      <c r="B6858" s="4" t="s">
        <v>3406</v>
      </c>
      <c r="C6858" s="4" t="s">
        <v>11636</v>
      </c>
      <c r="D6858" s="4" t="s">
        <v>3152</v>
      </c>
      <c r="E6858" s="4" t="s">
        <v>55</v>
      </c>
      <c r="F6858" s="16" t="s">
        <v>23</v>
      </c>
      <c r="G6858" s="17" t="s">
        <v>11704</v>
      </c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6346.3</v>
      </c>
      <c r="Q6858" s="7">
        <v>7021.4</v>
      </c>
      <c r="R6858" s="7">
        <f>H6858-Q6858</f>
        <v>3978.6000000000004</v>
      </c>
      <c r="S6858" s="4" t="s">
        <v>24</v>
      </c>
    </row>
    <row r="6859" spans="1:19" ht="26.25" hidden="1" customHeight="1" x14ac:dyDescent="0.25">
      <c r="A6859" s="10">
        <f>+SUBTOTAL(103,$B$5:B6859)</f>
        <v>3136</v>
      </c>
      <c r="B6859" s="4" t="s">
        <v>2882</v>
      </c>
      <c r="C6859" s="4" t="s">
        <v>11656</v>
      </c>
      <c r="D6859" s="4" t="s">
        <v>3623</v>
      </c>
      <c r="E6859" s="4" t="s">
        <v>52</v>
      </c>
      <c r="F6859" s="16" t="s">
        <v>23</v>
      </c>
      <c r="G6859" s="17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f>H6859-Q6859</f>
        <v>10324.9</v>
      </c>
      <c r="S6859" s="4" t="s">
        <v>38</v>
      </c>
    </row>
    <row r="6860" spans="1:19" ht="26.25" hidden="1" customHeight="1" x14ac:dyDescent="0.25">
      <c r="A6860" s="10">
        <f>+SUBTOTAL(103,$B$5:B6860)</f>
        <v>3136</v>
      </c>
      <c r="B6860" s="4" t="s">
        <v>2882</v>
      </c>
      <c r="C6860" s="4" t="s">
        <v>11659</v>
      </c>
      <c r="D6860" s="4" t="s">
        <v>3623</v>
      </c>
      <c r="E6860" s="4" t="s">
        <v>57</v>
      </c>
      <c r="F6860" s="16" t="s">
        <v>23</v>
      </c>
      <c r="G6860" s="17"/>
      <c r="H6860" s="7">
        <v>11000</v>
      </c>
      <c r="I6860" s="7">
        <v>315.7</v>
      </c>
      <c r="J6860" s="7">
        <v>0</v>
      </c>
      <c r="K6860" s="7">
        <v>334.4</v>
      </c>
      <c r="L6860" s="7">
        <v>1715.46</v>
      </c>
      <c r="M6860" s="7">
        <v>25</v>
      </c>
      <c r="N6860" s="7">
        <v>0</v>
      </c>
      <c r="O6860" s="7"/>
      <c r="P6860" s="7">
        <v>355.52</v>
      </c>
      <c r="Q6860" s="7">
        <v>2746.08</v>
      </c>
      <c r="R6860" s="7">
        <f>H6860-Q6860</f>
        <v>8253.92</v>
      </c>
      <c r="S6860" s="4" t="s">
        <v>38</v>
      </c>
    </row>
    <row r="6861" spans="1:19" ht="26.25" hidden="1" customHeight="1" x14ac:dyDescent="0.25">
      <c r="A6861" s="10">
        <f>+SUBTOTAL(103,$B$5:B6861)</f>
        <v>3136</v>
      </c>
      <c r="B6861" s="4" t="s">
        <v>2882</v>
      </c>
      <c r="C6861" s="4" t="s">
        <v>11660</v>
      </c>
      <c r="D6861" s="4" t="s">
        <v>3623</v>
      </c>
      <c r="E6861" s="4" t="s">
        <v>52</v>
      </c>
      <c r="F6861" s="16" t="s">
        <v>23</v>
      </c>
      <c r="G6861" s="17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0</v>
      </c>
      <c r="Q6861" s="7">
        <v>675.1</v>
      </c>
      <c r="R6861" s="7">
        <f>H6861-Q6861</f>
        <v>10324.9</v>
      </c>
      <c r="S6861" s="4" t="s">
        <v>38</v>
      </c>
    </row>
    <row r="6862" spans="1:19" ht="26.25" hidden="1" customHeight="1" x14ac:dyDescent="0.25">
      <c r="A6862" s="10">
        <f>+SUBTOTAL(103,$B$5:B6862)</f>
        <v>3136</v>
      </c>
      <c r="B6862" s="4" t="s">
        <v>3408</v>
      </c>
      <c r="C6862" s="4" t="s">
        <v>7041</v>
      </c>
      <c r="D6862" s="4" t="s">
        <v>3623</v>
      </c>
      <c r="E6862" s="4" t="s">
        <v>63</v>
      </c>
      <c r="F6862" s="16" t="s">
        <v>23</v>
      </c>
      <c r="G6862" s="17"/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675.1</v>
      </c>
      <c r="R6862" s="7">
        <f>H6862-Q6862</f>
        <v>10324.9</v>
      </c>
      <c r="S6862" s="4" t="s">
        <v>38</v>
      </c>
    </row>
    <row r="6863" spans="1:19" ht="26.25" customHeight="1" x14ac:dyDescent="0.25">
      <c r="A6863" s="10">
        <f>+SUBTOTAL(103,$B$5:B6863)</f>
        <v>3137</v>
      </c>
      <c r="B6863" s="4" t="s">
        <v>4815</v>
      </c>
      <c r="C6863" s="4" t="s">
        <v>11675</v>
      </c>
      <c r="D6863" s="4" t="s">
        <v>3623</v>
      </c>
      <c r="E6863" s="4" t="s">
        <v>129</v>
      </c>
      <c r="F6863" s="16" t="s">
        <v>23</v>
      </c>
      <c r="G6863" s="17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670</v>
      </c>
      <c r="Q6863" s="7">
        <v>1345.1</v>
      </c>
      <c r="R6863" s="7">
        <f>H6863-Q6863</f>
        <v>9654.9</v>
      </c>
      <c r="S6863" s="4" t="s">
        <v>38</v>
      </c>
    </row>
    <row r="6864" spans="1:19" ht="26.25" hidden="1" customHeight="1" x14ac:dyDescent="0.25">
      <c r="A6864" s="10">
        <f>+SUBTOTAL(103,$B$5:B6864)</f>
        <v>3137</v>
      </c>
      <c r="B6864" s="4" t="s">
        <v>4816</v>
      </c>
      <c r="C6864" s="4" t="s">
        <v>11683</v>
      </c>
      <c r="D6864" s="4" t="s">
        <v>2425</v>
      </c>
      <c r="E6864" s="4" t="s">
        <v>59</v>
      </c>
      <c r="F6864" s="16" t="s">
        <v>23</v>
      </c>
      <c r="G6864" s="17"/>
      <c r="H6864" s="7">
        <v>11000</v>
      </c>
      <c r="I6864" s="7">
        <v>315.7</v>
      </c>
      <c r="J6864" s="7">
        <v>0</v>
      </c>
      <c r="K6864" s="7">
        <v>334.4</v>
      </c>
      <c r="L6864" s="7">
        <v>3430.92</v>
      </c>
      <c r="M6864" s="7">
        <v>25</v>
      </c>
      <c r="N6864" s="7">
        <v>0</v>
      </c>
      <c r="O6864" s="7"/>
      <c r="P6864" s="7">
        <v>1933.91</v>
      </c>
      <c r="Q6864" s="7">
        <v>6039.93</v>
      </c>
      <c r="R6864" s="7">
        <f>H6864-Q6864</f>
        <v>4960.07</v>
      </c>
      <c r="S6864" s="4" t="s">
        <v>24</v>
      </c>
    </row>
    <row r="6865" spans="1:19" ht="26.25" hidden="1" customHeight="1" x14ac:dyDescent="0.25">
      <c r="A6865" s="10">
        <f>+SUBTOTAL(103,$B$5:B6865)</f>
        <v>3137</v>
      </c>
      <c r="B6865" s="4" t="s">
        <v>4817</v>
      </c>
      <c r="C6865" s="4" t="s">
        <v>11684</v>
      </c>
      <c r="D6865" s="4" t="s">
        <v>3019</v>
      </c>
      <c r="E6865" s="4" t="s">
        <v>59</v>
      </c>
      <c r="F6865" s="16" t="s">
        <v>23</v>
      </c>
      <c r="G6865" s="17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/>
      <c r="P6865" s="7">
        <v>355.52</v>
      </c>
      <c r="Q6865" s="7">
        <v>1030.6199999999999</v>
      </c>
      <c r="R6865" s="7">
        <f>H6865-Q6865</f>
        <v>9969.380000000001</v>
      </c>
      <c r="S6865" s="4" t="s">
        <v>24</v>
      </c>
    </row>
    <row r="6866" spans="1:19" ht="26.25" hidden="1" customHeight="1" x14ac:dyDescent="0.25">
      <c r="A6866" s="10">
        <f>+SUBTOTAL(103,$B$5:B6866)</f>
        <v>3137</v>
      </c>
      <c r="B6866" s="4" t="s">
        <v>225</v>
      </c>
      <c r="C6866" s="4" t="s">
        <v>11686</v>
      </c>
      <c r="D6866" s="4" t="s">
        <v>1147</v>
      </c>
      <c r="E6866" s="4" t="s">
        <v>55</v>
      </c>
      <c r="F6866" s="16" t="s">
        <v>23</v>
      </c>
      <c r="G6866" s="17"/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675.1</v>
      </c>
      <c r="R6866" s="7">
        <f>H6866-Q6866</f>
        <v>10324.9</v>
      </c>
      <c r="S6866" s="4" t="s">
        <v>38</v>
      </c>
    </row>
    <row r="6867" spans="1:19" ht="26.25" hidden="1" customHeight="1" x14ac:dyDescent="0.25">
      <c r="A6867" s="10">
        <f>+SUBTOTAL(103,$B$5:B6867)</f>
        <v>3137</v>
      </c>
      <c r="B6867" s="4" t="s">
        <v>4818</v>
      </c>
      <c r="C6867" s="4" t="s">
        <v>11690</v>
      </c>
      <c r="D6867" s="4" t="s">
        <v>3623</v>
      </c>
      <c r="E6867" s="4" t="s">
        <v>55</v>
      </c>
      <c r="F6867" s="16" t="s">
        <v>23</v>
      </c>
      <c r="G6867" s="17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4904</v>
      </c>
      <c r="Q6867" s="7">
        <v>5579.1</v>
      </c>
      <c r="R6867" s="7">
        <f>H6867-Q6867</f>
        <v>5420.9</v>
      </c>
      <c r="S6867" s="4" t="s">
        <v>38</v>
      </c>
    </row>
    <row r="6868" spans="1:19" ht="26.25" hidden="1" customHeight="1" x14ac:dyDescent="0.25">
      <c r="A6868" s="10">
        <f>+SUBTOTAL(103,$B$5:B6868)</f>
        <v>3137</v>
      </c>
      <c r="B6868" s="4" t="s">
        <v>4819</v>
      </c>
      <c r="C6868" s="4" t="s">
        <v>11692</v>
      </c>
      <c r="D6868" s="4" t="s">
        <v>433</v>
      </c>
      <c r="E6868" s="4" t="s">
        <v>59</v>
      </c>
      <c r="F6868" s="16" t="s">
        <v>23</v>
      </c>
      <c r="G6868" s="17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f>H6868-Q6868</f>
        <v>10324.9</v>
      </c>
      <c r="S6868" s="4" t="s">
        <v>38</v>
      </c>
    </row>
    <row r="6869" spans="1:19" ht="26.25" customHeight="1" x14ac:dyDescent="0.25">
      <c r="A6869" s="10">
        <f>+SUBTOTAL(103,$B$5:B6869)</f>
        <v>3138</v>
      </c>
      <c r="B6869" s="4" t="s">
        <v>946</v>
      </c>
      <c r="C6869" s="4" t="s">
        <v>7938</v>
      </c>
      <c r="D6869" s="4" t="s">
        <v>308</v>
      </c>
      <c r="E6869" s="4" t="s">
        <v>231</v>
      </c>
      <c r="F6869" s="16" t="s">
        <v>309</v>
      </c>
      <c r="G6869" s="17"/>
      <c r="H6869" s="7">
        <v>10500</v>
      </c>
      <c r="I6869" s="7">
        <v>0</v>
      </c>
      <c r="J6869" s="7">
        <v>0</v>
      </c>
      <c r="K6869" s="7">
        <v>0</v>
      </c>
      <c r="L6869" s="7">
        <v>0</v>
      </c>
      <c r="M6869" s="7">
        <v>0</v>
      </c>
      <c r="N6869" s="7">
        <v>0</v>
      </c>
      <c r="O6869" s="7"/>
      <c r="P6869" s="7">
        <v>0</v>
      </c>
      <c r="Q6869" s="7">
        <v>0</v>
      </c>
      <c r="R6869" s="7">
        <f>H6869-Q6869</f>
        <v>10500</v>
      </c>
      <c r="S6869" s="4" t="s">
        <v>24</v>
      </c>
    </row>
    <row r="6870" spans="1:19" ht="26.25" hidden="1" customHeight="1" x14ac:dyDescent="0.25">
      <c r="A6870" s="10">
        <f>+SUBTOTAL(103,$B$5:B6870)</f>
        <v>3138</v>
      </c>
      <c r="B6870" s="4" t="s">
        <v>4820</v>
      </c>
      <c r="C6870" s="4" t="s">
        <v>5585</v>
      </c>
      <c r="D6870" s="4" t="s">
        <v>433</v>
      </c>
      <c r="E6870" s="4" t="s">
        <v>57</v>
      </c>
      <c r="F6870" s="16" t="s">
        <v>131</v>
      </c>
      <c r="G6870" s="17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f>H6870-Q6870</f>
        <v>9384</v>
      </c>
      <c r="S6870" s="4" t="s">
        <v>24</v>
      </c>
    </row>
    <row r="6871" spans="1:19" ht="26.25" hidden="1" customHeight="1" x14ac:dyDescent="0.25">
      <c r="A6871" s="10">
        <f>+SUBTOTAL(103,$B$5:B6871)</f>
        <v>3138</v>
      </c>
      <c r="B6871" s="4" t="s">
        <v>4821</v>
      </c>
      <c r="C6871" s="4" t="s">
        <v>5588</v>
      </c>
      <c r="D6871" s="4" t="s">
        <v>3623</v>
      </c>
      <c r="E6871" s="4" t="s">
        <v>55</v>
      </c>
      <c r="F6871" s="16" t="s">
        <v>23</v>
      </c>
      <c r="G6871" s="17" t="s">
        <v>11704</v>
      </c>
      <c r="H6871" s="7">
        <v>10000</v>
      </c>
      <c r="I6871" s="7">
        <v>287</v>
      </c>
      <c r="J6871" s="7">
        <v>0</v>
      </c>
      <c r="K6871" s="7">
        <v>304</v>
      </c>
      <c r="L6871" s="7">
        <v>0</v>
      </c>
      <c r="M6871" s="7">
        <v>25</v>
      </c>
      <c r="N6871" s="7">
        <v>0</v>
      </c>
      <c r="O6871" s="7"/>
      <c r="P6871" s="7">
        <v>5589.58</v>
      </c>
      <c r="Q6871" s="7">
        <v>6205.58</v>
      </c>
      <c r="R6871" s="7">
        <f>H6871-Q6871</f>
        <v>3794.42</v>
      </c>
      <c r="S6871" s="4" t="s">
        <v>38</v>
      </c>
    </row>
    <row r="6872" spans="1:19" ht="26.25" hidden="1" customHeight="1" x14ac:dyDescent="0.25">
      <c r="A6872" s="10">
        <f>+SUBTOTAL(103,$B$5:B6872)</f>
        <v>3138</v>
      </c>
      <c r="B6872" s="4" t="s">
        <v>4822</v>
      </c>
      <c r="C6872" s="4" t="s">
        <v>5603</v>
      </c>
      <c r="D6872" s="4" t="s">
        <v>3779</v>
      </c>
      <c r="E6872" s="4" t="s">
        <v>52</v>
      </c>
      <c r="F6872" s="16" t="s">
        <v>23</v>
      </c>
      <c r="G6872" s="17"/>
      <c r="H6872" s="7">
        <v>10000</v>
      </c>
      <c r="I6872" s="7">
        <v>287</v>
      </c>
      <c r="J6872" s="7">
        <v>0</v>
      </c>
      <c r="K6872" s="7">
        <v>304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616</v>
      </c>
      <c r="R6872" s="7">
        <f>H6872-Q6872</f>
        <v>9384</v>
      </c>
      <c r="S6872" s="4" t="s">
        <v>24</v>
      </c>
    </row>
    <row r="6873" spans="1:19" ht="26.25" hidden="1" customHeight="1" x14ac:dyDescent="0.25">
      <c r="A6873" s="10">
        <f>+SUBTOTAL(103,$B$5:B6873)</f>
        <v>3138</v>
      </c>
      <c r="B6873" s="4" t="s">
        <v>4823</v>
      </c>
      <c r="C6873" s="4" t="s">
        <v>5607</v>
      </c>
      <c r="D6873" s="4" t="s">
        <v>3623</v>
      </c>
      <c r="E6873" s="4" t="s">
        <v>57</v>
      </c>
      <c r="F6873" s="16" t="s">
        <v>23</v>
      </c>
      <c r="G6873" s="17"/>
      <c r="H6873" s="7">
        <v>10000</v>
      </c>
      <c r="I6873" s="7">
        <v>287</v>
      </c>
      <c r="J6873" s="7">
        <v>0</v>
      </c>
      <c r="K6873" s="7">
        <v>304</v>
      </c>
      <c r="L6873" s="7">
        <v>0</v>
      </c>
      <c r="M6873" s="7">
        <v>25</v>
      </c>
      <c r="N6873" s="7">
        <v>0</v>
      </c>
      <c r="O6873" s="7"/>
      <c r="P6873" s="7">
        <v>3425.5</v>
      </c>
      <c r="Q6873" s="7">
        <v>4041.5</v>
      </c>
      <c r="R6873" s="7">
        <f>H6873-Q6873</f>
        <v>5958.5</v>
      </c>
      <c r="S6873" s="4" t="s">
        <v>38</v>
      </c>
    </row>
    <row r="6874" spans="1:19" ht="26.25" hidden="1" customHeight="1" x14ac:dyDescent="0.25">
      <c r="A6874" s="10">
        <f>+SUBTOTAL(103,$B$5:B6874)</f>
        <v>3138</v>
      </c>
      <c r="B6874" s="4" t="s">
        <v>4824</v>
      </c>
      <c r="C6874" s="4" t="s">
        <v>5623</v>
      </c>
      <c r="D6874" s="4" t="s">
        <v>1147</v>
      </c>
      <c r="E6874" s="4" t="s">
        <v>52</v>
      </c>
      <c r="F6874" s="16" t="s">
        <v>23</v>
      </c>
      <c r="G6874" s="17"/>
      <c r="H6874" s="7">
        <v>10000</v>
      </c>
      <c r="I6874" s="7">
        <v>287</v>
      </c>
      <c r="J6874" s="7">
        <v>0</v>
      </c>
      <c r="K6874" s="7">
        <v>304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616</v>
      </c>
      <c r="R6874" s="7">
        <f>H6874-Q6874</f>
        <v>9384</v>
      </c>
      <c r="S6874" s="4" t="s">
        <v>38</v>
      </c>
    </row>
    <row r="6875" spans="1:19" ht="26.25" hidden="1" customHeight="1" x14ac:dyDescent="0.25">
      <c r="A6875" s="10">
        <f>+SUBTOTAL(103,$B$5:B6875)</f>
        <v>3138</v>
      </c>
      <c r="B6875" s="4" t="s">
        <v>246</v>
      </c>
      <c r="C6875" s="4" t="s">
        <v>5636</v>
      </c>
      <c r="D6875" s="4" t="s">
        <v>3593</v>
      </c>
      <c r="E6875" s="4" t="s">
        <v>52</v>
      </c>
      <c r="F6875" s="16" t="s">
        <v>23</v>
      </c>
      <c r="G6875" s="17"/>
      <c r="H6875" s="7">
        <v>10000</v>
      </c>
      <c r="I6875" s="7">
        <v>287</v>
      </c>
      <c r="J6875" s="7">
        <v>0</v>
      </c>
      <c r="K6875" s="7">
        <v>304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616</v>
      </c>
      <c r="R6875" s="7">
        <f>H6875-Q6875</f>
        <v>9384</v>
      </c>
      <c r="S6875" s="4" t="s">
        <v>24</v>
      </c>
    </row>
    <row r="6876" spans="1:19" ht="26.25" hidden="1" customHeight="1" x14ac:dyDescent="0.25">
      <c r="A6876" s="10">
        <f>+SUBTOTAL(103,$B$5:B6876)</f>
        <v>3138</v>
      </c>
      <c r="B6876" s="4" t="s">
        <v>246</v>
      </c>
      <c r="C6876" s="4" t="s">
        <v>5638</v>
      </c>
      <c r="D6876" s="4" t="s">
        <v>3019</v>
      </c>
      <c r="E6876" s="4" t="s">
        <v>52</v>
      </c>
      <c r="F6876" s="16" t="s">
        <v>23</v>
      </c>
      <c r="G6876" s="17"/>
      <c r="H6876" s="7">
        <v>10000</v>
      </c>
      <c r="I6876" s="7">
        <v>287</v>
      </c>
      <c r="J6876" s="7">
        <v>0</v>
      </c>
      <c r="K6876" s="7">
        <v>304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616</v>
      </c>
      <c r="R6876" s="7">
        <f>H6876-Q6876</f>
        <v>9384</v>
      </c>
      <c r="S6876" s="4" t="s">
        <v>24</v>
      </c>
    </row>
    <row r="6877" spans="1:19" ht="26.25" hidden="1" customHeight="1" x14ac:dyDescent="0.25">
      <c r="A6877" s="10">
        <f>+SUBTOTAL(103,$B$5:B6877)</f>
        <v>3138</v>
      </c>
      <c r="B6877" s="4" t="s">
        <v>4825</v>
      </c>
      <c r="C6877" s="4" t="s">
        <v>2101</v>
      </c>
      <c r="D6877" s="4" t="s">
        <v>1260</v>
      </c>
      <c r="E6877" s="4" t="s">
        <v>52</v>
      </c>
      <c r="F6877" s="16" t="s">
        <v>23</v>
      </c>
      <c r="G6877" s="17"/>
      <c r="H6877" s="7">
        <v>10000</v>
      </c>
      <c r="I6877" s="7">
        <v>287</v>
      </c>
      <c r="J6877" s="7">
        <v>0</v>
      </c>
      <c r="K6877" s="7">
        <v>304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616</v>
      </c>
      <c r="R6877" s="7">
        <f>H6877-Q6877</f>
        <v>9384</v>
      </c>
      <c r="S6877" s="4" t="s">
        <v>24</v>
      </c>
    </row>
    <row r="6878" spans="1:19" ht="26.25" customHeight="1" x14ac:dyDescent="0.25">
      <c r="A6878" s="10">
        <f>+SUBTOTAL(103,$B$5:B6878)</f>
        <v>3139</v>
      </c>
      <c r="B6878" s="4" t="s">
        <v>585</v>
      </c>
      <c r="C6878" s="4" t="s">
        <v>1279</v>
      </c>
      <c r="D6878" s="4" t="s">
        <v>433</v>
      </c>
      <c r="E6878" s="4" t="s">
        <v>98</v>
      </c>
      <c r="F6878" s="16" t="s">
        <v>131</v>
      </c>
      <c r="G6878" s="17"/>
      <c r="H6878" s="7">
        <v>10000</v>
      </c>
      <c r="I6878" s="7">
        <v>287</v>
      </c>
      <c r="J6878" s="7">
        <v>0</v>
      </c>
      <c r="K6878" s="7">
        <v>304</v>
      </c>
      <c r="L6878" s="7">
        <v>0</v>
      </c>
      <c r="M6878" s="7">
        <v>25</v>
      </c>
      <c r="N6878" s="7">
        <v>0</v>
      </c>
      <c r="O6878" s="7"/>
      <c r="P6878" s="7">
        <v>470</v>
      </c>
      <c r="Q6878" s="7">
        <v>1086</v>
      </c>
      <c r="R6878" s="7">
        <f>H6878-Q6878</f>
        <v>8914</v>
      </c>
      <c r="S6878" s="4" t="s">
        <v>38</v>
      </c>
    </row>
    <row r="6879" spans="1:19" ht="26.25" customHeight="1" x14ac:dyDescent="0.25">
      <c r="A6879" s="10">
        <f>+SUBTOTAL(103,$B$5:B6879)</f>
        <v>3140</v>
      </c>
      <c r="B6879" s="4" t="s">
        <v>585</v>
      </c>
      <c r="C6879" s="4" t="s">
        <v>5644</v>
      </c>
      <c r="D6879" s="4" t="s">
        <v>2216</v>
      </c>
      <c r="E6879" s="4" t="s">
        <v>405</v>
      </c>
      <c r="F6879" s="16" t="s">
        <v>131</v>
      </c>
      <c r="G6879" s="17"/>
      <c r="H6879" s="7">
        <v>10000</v>
      </c>
      <c r="I6879" s="7">
        <v>287</v>
      </c>
      <c r="J6879" s="7">
        <v>0</v>
      </c>
      <c r="K6879" s="7">
        <v>304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616</v>
      </c>
      <c r="R6879" s="7">
        <f>H6879-Q6879</f>
        <v>9384</v>
      </c>
      <c r="S6879" s="4" t="s">
        <v>38</v>
      </c>
    </row>
    <row r="6880" spans="1:19" ht="26.25" customHeight="1" x14ac:dyDescent="0.25">
      <c r="A6880" s="10">
        <f>+SUBTOTAL(103,$B$5:B6880)</f>
        <v>3141</v>
      </c>
      <c r="B6880" s="4" t="s">
        <v>585</v>
      </c>
      <c r="C6880" s="4" t="s">
        <v>5646</v>
      </c>
      <c r="D6880" s="4" t="s">
        <v>3623</v>
      </c>
      <c r="E6880" s="4" t="s">
        <v>345</v>
      </c>
      <c r="F6880" s="16" t="s">
        <v>131</v>
      </c>
      <c r="G6880" s="17"/>
      <c r="H6880" s="7">
        <v>10000</v>
      </c>
      <c r="I6880" s="7">
        <v>287</v>
      </c>
      <c r="J6880" s="7">
        <v>0</v>
      </c>
      <c r="K6880" s="7">
        <v>304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616</v>
      </c>
      <c r="R6880" s="7">
        <f>H6880-Q6880</f>
        <v>9384</v>
      </c>
      <c r="S6880" s="4" t="s">
        <v>38</v>
      </c>
    </row>
    <row r="6881" spans="1:19" ht="26.25" hidden="1" customHeight="1" x14ac:dyDescent="0.25">
      <c r="A6881" s="10">
        <f>+SUBTOTAL(103,$B$5:B6881)</f>
        <v>3141</v>
      </c>
      <c r="B6881" s="4" t="s">
        <v>5315</v>
      </c>
      <c r="C6881" s="4" t="s">
        <v>5650</v>
      </c>
      <c r="D6881" s="4" t="s">
        <v>1147</v>
      </c>
      <c r="E6881" s="4" t="s">
        <v>65</v>
      </c>
      <c r="F6881" s="16" t="s">
        <v>23</v>
      </c>
      <c r="G6881" s="17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616</v>
      </c>
      <c r="R6881" s="7">
        <f>H6881-Q6881</f>
        <v>9384</v>
      </c>
      <c r="S6881" s="4" t="s">
        <v>38</v>
      </c>
    </row>
    <row r="6882" spans="1:19" ht="26.25" hidden="1" customHeight="1" x14ac:dyDescent="0.25">
      <c r="A6882" s="10">
        <f>+SUBTOTAL(103,$B$5:B6882)</f>
        <v>3141</v>
      </c>
      <c r="B6882" s="4" t="s">
        <v>4826</v>
      </c>
      <c r="C6882" s="4" t="s">
        <v>5673</v>
      </c>
      <c r="D6882" s="4" t="s">
        <v>3593</v>
      </c>
      <c r="E6882" s="4" t="s">
        <v>61</v>
      </c>
      <c r="F6882" s="16" t="s">
        <v>23</v>
      </c>
      <c r="G6882" s="17"/>
      <c r="H6882" s="7">
        <v>10000</v>
      </c>
      <c r="I6882" s="7">
        <v>287</v>
      </c>
      <c r="J6882" s="7">
        <v>0</v>
      </c>
      <c r="K6882" s="7">
        <v>304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616</v>
      </c>
      <c r="R6882" s="7">
        <f>H6882-Q6882</f>
        <v>9384</v>
      </c>
      <c r="S6882" s="4" t="s">
        <v>24</v>
      </c>
    </row>
    <row r="6883" spans="1:19" ht="26.25" hidden="1" customHeight="1" x14ac:dyDescent="0.25">
      <c r="A6883" s="10">
        <f>+SUBTOTAL(103,$B$5:B6883)</f>
        <v>3141</v>
      </c>
      <c r="B6883" s="4" t="s">
        <v>4827</v>
      </c>
      <c r="C6883" s="4" t="s">
        <v>5676</v>
      </c>
      <c r="D6883" s="4" t="s">
        <v>1260</v>
      </c>
      <c r="E6883" s="4" t="s">
        <v>57</v>
      </c>
      <c r="F6883" s="16" t="s">
        <v>23</v>
      </c>
      <c r="G6883" s="17"/>
      <c r="H6883" s="7">
        <v>10000</v>
      </c>
      <c r="I6883" s="7">
        <v>287</v>
      </c>
      <c r="J6883" s="7">
        <v>0</v>
      </c>
      <c r="K6883" s="7">
        <v>304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616</v>
      </c>
      <c r="R6883" s="7">
        <f>H6883-Q6883</f>
        <v>9384</v>
      </c>
      <c r="S6883" s="4" t="s">
        <v>24</v>
      </c>
    </row>
    <row r="6884" spans="1:19" ht="26.25" customHeight="1" x14ac:dyDescent="0.25">
      <c r="A6884" s="10">
        <f>+SUBTOTAL(103,$B$5:B6884)</f>
        <v>3142</v>
      </c>
      <c r="B6884" s="4" t="s">
        <v>4828</v>
      </c>
      <c r="C6884" s="4" t="s">
        <v>5683</v>
      </c>
      <c r="D6884" s="4" t="s">
        <v>433</v>
      </c>
      <c r="E6884" s="4" t="s">
        <v>110</v>
      </c>
      <c r="F6884" s="16" t="s">
        <v>23</v>
      </c>
      <c r="G6884" s="17"/>
      <c r="H6884" s="7">
        <v>10000</v>
      </c>
      <c r="I6884" s="7">
        <v>287</v>
      </c>
      <c r="J6884" s="7">
        <v>0</v>
      </c>
      <c r="K6884" s="7">
        <v>304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616</v>
      </c>
      <c r="R6884" s="7">
        <f>H6884-Q6884</f>
        <v>9384</v>
      </c>
      <c r="S6884" s="4" t="s">
        <v>38</v>
      </c>
    </row>
    <row r="6885" spans="1:19" ht="26.25" hidden="1" customHeight="1" x14ac:dyDescent="0.25">
      <c r="A6885" s="10">
        <f>+SUBTOTAL(103,$B$5:B6885)</f>
        <v>3142</v>
      </c>
      <c r="B6885" s="4" t="s">
        <v>4829</v>
      </c>
      <c r="C6885" s="4" t="s">
        <v>1007</v>
      </c>
      <c r="D6885" s="4" t="s">
        <v>3019</v>
      </c>
      <c r="E6885" s="4" t="s">
        <v>52</v>
      </c>
      <c r="F6885" s="16" t="s">
        <v>23</v>
      </c>
      <c r="G6885" s="17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616</v>
      </c>
      <c r="R6885" s="7">
        <f>H6885-Q6885</f>
        <v>9384</v>
      </c>
      <c r="S6885" s="4" t="s">
        <v>24</v>
      </c>
    </row>
    <row r="6886" spans="1:19" ht="26.25" hidden="1" customHeight="1" x14ac:dyDescent="0.25">
      <c r="A6886" s="10">
        <f>+SUBTOTAL(103,$B$5:B6886)</f>
        <v>3142</v>
      </c>
      <c r="B6886" s="4" t="s">
        <v>4830</v>
      </c>
      <c r="C6886" s="4" t="s">
        <v>5707</v>
      </c>
      <c r="D6886" s="4" t="s">
        <v>3019</v>
      </c>
      <c r="E6886" s="4" t="s">
        <v>55</v>
      </c>
      <c r="F6886" s="16" t="s">
        <v>23</v>
      </c>
      <c r="G6886" s="17"/>
      <c r="H6886" s="7">
        <v>10000</v>
      </c>
      <c r="I6886" s="7">
        <v>287</v>
      </c>
      <c r="J6886" s="7">
        <v>0</v>
      </c>
      <c r="K6886" s="7">
        <v>304</v>
      </c>
      <c r="L6886" s="7">
        <v>0</v>
      </c>
      <c r="M6886" s="7">
        <v>25</v>
      </c>
      <c r="N6886" s="7">
        <v>0</v>
      </c>
      <c r="O6886" s="7"/>
      <c r="P6886" s="7">
        <v>9159.5300000000007</v>
      </c>
      <c r="Q6886" s="7">
        <v>9775.5300000000007</v>
      </c>
      <c r="R6886" s="7">
        <f>H6886-Q6886</f>
        <v>224.46999999999935</v>
      </c>
      <c r="S6886" s="4" t="s">
        <v>24</v>
      </c>
    </row>
    <row r="6887" spans="1:19" ht="26.25" hidden="1" customHeight="1" x14ac:dyDescent="0.25">
      <c r="A6887" s="10">
        <f>+SUBTOTAL(103,$B$5:B6887)</f>
        <v>3142</v>
      </c>
      <c r="B6887" s="4" t="s">
        <v>4831</v>
      </c>
      <c r="C6887" s="4" t="s">
        <v>5730</v>
      </c>
      <c r="D6887" s="4" t="s">
        <v>3583</v>
      </c>
      <c r="E6887" s="4" t="s">
        <v>55</v>
      </c>
      <c r="F6887" s="16" t="s">
        <v>23</v>
      </c>
      <c r="G6887" s="17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616</v>
      </c>
      <c r="R6887" s="7">
        <f>H6887-Q6887</f>
        <v>9384</v>
      </c>
      <c r="S6887" s="4" t="s">
        <v>24</v>
      </c>
    </row>
    <row r="6888" spans="1:19" ht="26.25" hidden="1" customHeight="1" x14ac:dyDescent="0.25">
      <c r="A6888" s="10">
        <f>+SUBTOTAL(103,$B$5:B6888)</f>
        <v>3142</v>
      </c>
      <c r="B6888" s="4" t="s">
        <v>4832</v>
      </c>
      <c r="C6888" s="4" t="s">
        <v>5732</v>
      </c>
      <c r="D6888" s="4" t="s">
        <v>1260</v>
      </c>
      <c r="E6888" s="4" t="s">
        <v>61</v>
      </c>
      <c r="F6888" s="16" t="s">
        <v>23</v>
      </c>
      <c r="G6888" s="17"/>
      <c r="H6888" s="7">
        <v>10000</v>
      </c>
      <c r="I6888" s="7">
        <v>287</v>
      </c>
      <c r="J6888" s="7">
        <v>0</v>
      </c>
      <c r="K6888" s="7">
        <v>304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616</v>
      </c>
      <c r="R6888" s="7">
        <f>H6888-Q6888</f>
        <v>9384</v>
      </c>
      <c r="S6888" s="4" t="s">
        <v>38</v>
      </c>
    </row>
    <row r="6889" spans="1:19" ht="26.25" hidden="1" customHeight="1" x14ac:dyDescent="0.25">
      <c r="A6889" s="10">
        <f>+SUBTOTAL(103,$B$5:B6889)</f>
        <v>3142</v>
      </c>
      <c r="B6889" s="4" t="s">
        <v>4368</v>
      </c>
      <c r="C6889" s="4" t="s">
        <v>5733</v>
      </c>
      <c r="D6889" s="4" t="s">
        <v>3623</v>
      </c>
      <c r="E6889" s="4" t="s">
        <v>61</v>
      </c>
      <c r="F6889" s="16" t="s">
        <v>131</v>
      </c>
      <c r="G6889" s="17"/>
      <c r="H6889" s="7">
        <v>10000</v>
      </c>
      <c r="I6889" s="7">
        <v>287</v>
      </c>
      <c r="J6889" s="7">
        <v>0</v>
      </c>
      <c r="K6889" s="7">
        <v>304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616</v>
      </c>
      <c r="R6889" s="7">
        <f>H6889-Q6889</f>
        <v>9384</v>
      </c>
      <c r="S6889" s="4" t="s">
        <v>38</v>
      </c>
    </row>
    <row r="6890" spans="1:19" ht="26.25" hidden="1" customHeight="1" x14ac:dyDescent="0.25">
      <c r="A6890" s="10">
        <f>+SUBTOTAL(103,$B$5:B6890)</f>
        <v>3142</v>
      </c>
      <c r="B6890" s="4" t="s">
        <v>601</v>
      </c>
      <c r="C6890" s="4" t="s">
        <v>5629</v>
      </c>
      <c r="D6890" s="4" t="s">
        <v>433</v>
      </c>
      <c r="E6890" s="4" t="s">
        <v>52</v>
      </c>
      <c r="F6890" s="16" t="s">
        <v>23</v>
      </c>
      <c r="G6890" s="17"/>
      <c r="H6890" s="7">
        <v>10000</v>
      </c>
      <c r="I6890" s="7">
        <v>287</v>
      </c>
      <c r="J6890" s="7">
        <v>0</v>
      </c>
      <c r="K6890" s="7">
        <v>304</v>
      </c>
      <c r="L6890" s="7">
        <v>0</v>
      </c>
      <c r="M6890" s="7">
        <v>25</v>
      </c>
      <c r="N6890" s="7">
        <v>0</v>
      </c>
      <c r="O6890" s="7"/>
      <c r="P6890" s="7">
        <v>4701.0600000000004</v>
      </c>
      <c r="Q6890" s="7">
        <v>5317.06</v>
      </c>
      <c r="R6890" s="7">
        <f>H6890-Q6890</f>
        <v>4682.9399999999996</v>
      </c>
      <c r="S6890" s="4" t="s">
        <v>24</v>
      </c>
    </row>
    <row r="6891" spans="1:19" ht="26.25" hidden="1" customHeight="1" x14ac:dyDescent="0.25">
      <c r="A6891" s="10">
        <f>+SUBTOTAL(103,$B$5:B6891)</f>
        <v>3142</v>
      </c>
      <c r="B6891" s="4" t="s">
        <v>601</v>
      </c>
      <c r="C6891" s="4" t="s">
        <v>5738</v>
      </c>
      <c r="D6891" s="4" t="s">
        <v>1260</v>
      </c>
      <c r="E6891" s="4" t="s">
        <v>52</v>
      </c>
      <c r="F6891" s="16" t="s">
        <v>23</v>
      </c>
      <c r="G6891" s="17"/>
      <c r="H6891" s="7">
        <v>10000</v>
      </c>
      <c r="I6891" s="7">
        <v>287</v>
      </c>
      <c r="J6891" s="7">
        <v>0</v>
      </c>
      <c r="K6891" s="7">
        <v>304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616</v>
      </c>
      <c r="R6891" s="7">
        <f>H6891-Q6891</f>
        <v>9384</v>
      </c>
      <c r="S6891" s="4" t="s">
        <v>24</v>
      </c>
    </row>
    <row r="6892" spans="1:19" ht="26.25" hidden="1" customHeight="1" x14ac:dyDescent="0.25">
      <c r="A6892" s="10">
        <f>+SUBTOTAL(103,$B$5:B6892)</f>
        <v>3142</v>
      </c>
      <c r="B6892" s="4" t="s">
        <v>416</v>
      </c>
      <c r="C6892" s="4" t="s">
        <v>5741</v>
      </c>
      <c r="D6892" s="4" t="s">
        <v>3593</v>
      </c>
      <c r="E6892" s="4" t="s">
        <v>52</v>
      </c>
      <c r="F6892" s="16" t="s">
        <v>23</v>
      </c>
      <c r="G6892" s="17"/>
      <c r="H6892" s="7">
        <v>10000</v>
      </c>
      <c r="I6892" s="7">
        <v>287</v>
      </c>
      <c r="J6892" s="7">
        <v>0</v>
      </c>
      <c r="K6892" s="7">
        <v>304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616</v>
      </c>
      <c r="R6892" s="7">
        <f>H6892-Q6892</f>
        <v>9384</v>
      </c>
      <c r="S6892" s="4" t="s">
        <v>24</v>
      </c>
    </row>
    <row r="6893" spans="1:19" ht="26.25" hidden="1" customHeight="1" x14ac:dyDescent="0.25">
      <c r="A6893" s="10">
        <f>+SUBTOTAL(103,$B$5:B6893)</f>
        <v>3142</v>
      </c>
      <c r="B6893" s="4" t="s">
        <v>416</v>
      </c>
      <c r="C6893" s="4" t="s">
        <v>5746</v>
      </c>
      <c r="D6893" s="4" t="s">
        <v>433</v>
      </c>
      <c r="E6893" s="4" t="s">
        <v>61</v>
      </c>
      <c r="F6893" s="16" t="s">
        <v>23</v>
      </c>
      <c r="G6893" s="17"/>
      <c r="H6893" s="7">
        <v>10000</v>
      </c>
      <c r="I6893" s="7">
        <v>287</v>
      </c>
      <c r="J6893" s="7">
        <v>0</v>
      </c>
      <c r="K6893" s="7">
        <v>304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616</v>
      </c>
      <c r="R6893" s="7">
        <f>H6893-Q6893</f>
        <v>9384</v>
      </c>
      <c r="S6893" s="4" t="s">
        <v>24</v>
      </c>
    </row>
    <row r="6894" spans="1:19" ht="26.25" hidden="1" customHeight="1" x14ac:dyDescent="0.25">
      <c r="A6894" s="10">
        <f>+SUBTOTAL(103,$B$5:B6894)</f>
        <v>3142</v>
      </c>
      <c r="B6894" s="4" t="s">
        <v>4833</v>
      </c>
      <c r="C6894" s="4" t="s">
        <v>5752</v>
      </c>
      <c r="D6894" s="4" t="s">
        <v>3623</v>
      </c>
      <c r="E6894" s="4" t="s">
        <v>65</v>
      </c>
      <c r="F6894" s="16" t="s">
        <v>23</v>
      </c>
      <c r="G6894" s="17"/>
      <c r="H6894" s="7">
        <v>10000</v>
      </c>
      <c r="I6894" s="7">
        <v>287</v>
      </c>
      <c r="J6894" s="7">
        <v>0</v>
      </c>
      <c r="K6894" s="7">
        <v>304</v>
      </c>
      <c r="L6894" s="7">
        <v>0</v>
      </c>
      <c r="M6894" s="7">
        <v>25</v>
      </c>
      <c r="N6894" s="7">
        <v>0</v>
      </c>
      <c r="O6894" s="7"/>
      <c r="P6894" s="7">
        <v>2576.25</v>
      </c>
      <c r="Q6894" s="7">
        <v>3192.25</v>
      </c>
      <c r="R6894" s="7">
        <f>H6894-Q6894</f>
        <v>6807.75</v>
      </c>
      <c r="S6894" s="4" t="s">
        <v>24</v>
      </c>
    </row>
    <row r="6895" spans="1:19" ht="26.25" hidden="1" customHeight="1" x14ac:dyDescent="0.25">
      <c r="A6895" s="10">
        <f>+SUBTOTAL(103,$B$5:B6895)</f>
        <v>3142</v>
      </c>
      <c r="B6895" s="4" t="s">
        <v>4834</v>
      </c>
      <c r="C6895" s="4" t="s">
        <v>5758</v>
      </c>
      <c r="D6895" s="4" t="s">
        <v>3463</v>
      </c>
      <c r="E6895" s="4" t="s">
        <v>57</v>
      </c>
      <c r="F6895" s="16" t="s">
        <v>23</v>
      </c>
      <c r="G6895" s="17"/>
      <c r="H6895" s="7">
        <v>10000</v>
      </c>
      <c r="I6895" s="7">
        <v>287</v>
      </c>
      <c r="J6895" s="7">
        <v>0</v>
      </c>
      <c r="K6895" s="7">
        <v>304</v>
      </c>
      <c r="L6895" s="7">
        <v>0</v>
      </c>
      <c r="M6895" s="7">
        <v>25</v>
      </c>
      <c r="N6895" s="7">
        <v>0</v>
      </c>
      <c r="O6895" s="7"/>
      <c r="P6895" s="7">
        <v>2553.5300000000002</v>
      </c>
      <c r="Q6895" s="7">
        <v>3169.53</v>
      </c>
      <c r="R6895" s="7">
        <f>H6895-Q6895</f>
        <v>6830.4699999999993</v>
      </c>
      <c r="S6895" s="4" t="s">
        <v>24</v>
      </c>
    </row>
    <row r="6896" spans="1:19" ht="26.25" hidden="1" customHeight="1" x14ac:dyDescent="0.25">
      <c r="A6896" s="10">
        <f>+SUBTOTAL(103,$B$5:B6896)</f>
        <v>3142</v>
      </c>
      <c r="B6896" s="4" t="s">
        <v>4835</v>
      </c>
      <c r="C6896" s="4" t="s">
        <v>5761</v>
      </c>
      <c r="D6896" s="4" t="s">
        <v>3583</v>
      </c>
      <c r="E6896" s="4" t="s">
        <v>338</v>
      </c>
      <c r="F6896" s="16" t="s">
        <v>23</v>
      </c>
      <c r="G6896" s="17"/>
      <c r="H6896" s="7">
        <v>10000</v>
      </c>
      <c r="I6896" s="7">
        <v>287</v>
      </c>
      <c r="J6896" s="7">
        <v>0</v>
      </c>
      <c r="K6896" s="7">
        <v>304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616</v>
      </c>
      <c r="R6896" s="7">
        <f>H6896-Q6896</f>
        <v>9384</v>
      </c>
      <c r="S6896" s="4" t="s">
        <v>24</v>
      </c>
    </row>
    <row r="6897" spans="1:19" ht="26.25" hidden="1" customHeight="1" x14ac:dyDescent="0.25">
      <c r="A6897" s="10">
        <f>+SUBTOTAL(103,$B$5:B6897)</f>
        <v>3142</v>
      </c>
      <c r="B6897" s="4" t="s">
        <v>603</v>
      </c>
      <c r="C6897" s="4" t="s">
        <v>5767</v>
      </c>
      <c r="D6897" s="4" t="s">
        <v>3019</v>
      </c>
      <c r="E6897" s="4" t="s">
        <v>57</v>
      </c>
      <c r="F6897" s="16" t="s">
        <v>131</v>
      </c>
      <c r="G6897" s="17"/>
      <c r="H6897" s="7">
        <v>10000</v>
      </c>
      <c r="I6897" s="7">
        <v>287</v>
      </c>
      <c r="J6897" s="7">
        <v>0</v>
      </c>
      <c r="K6897" s="7">
        <v>304</v>
      </c>
      <c r="L6897" s="7">
        <v>0</v>
      </c>
      <c r="M6897" s="7">
        <v>25</v>
      </c>
      <c r="N6897" s="7">
        <v>0</v>
      </c>
      <c r="O6897" s="7"/>
      <c r="P6897" s="7">
        <v>800</v>
      </c>
      <c r="Q6897" s="7">
        <v>1416</v>
      </c>
      <c r="R6897" s="7">
        <f>H6897-Q6897</f>
        <v>8584</v>
      </c>
      <c r="S6897" s="4" t="s">
        <v>38</v>
      </c>
    </row>
    <row r="6898" spans="1:19" ht="26.25" customHeight="1" x14ac:dyDescent="0.25">
      <c r="A6898" s="10">
        <f>+SUBTOTAL(103,$B$5:B6898)</f>
        <v>3143</v>
      </c>
      <c r="B6898" s="4" t="s">
        <v>603</v>
      </c>
      <c r="C6898" s="4" t="s">
        <v>5774</v>
      </c>
      <c r="D6898" s="4" t="s">
        <v>433</v>
      </c>
      <c r="E6898" s="4" t="s">
        <v>98</v>
      </c>
      <c r="F6898" s="16" t="s">
        <v>131</v>
      </c>
      <c r="G6898" s="17"/>
      <c r="H6898" s="7">
        <v>10000</v>
      </c>
      <c r="I6898" s="7">
        <v>287</v>
      </c>
      <c r="J6898" s="7">
        <v>0</v>
      </c>
      <c r="K6898" s="7">
        <v>304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616</v>
      </c>
      <c r="R6898" s="7">
        <f>H6898-Q6898</f>
        <v>9384</v>
      </c>
      <c r="S6898" s="4" t="s">
        <v>38</v>
      </c>
    </row>
    <row r="6899" spans="1:19" ht="26.25" customHeight="1" x14ac:dyDescent="0.25">
      <c r="A6899" s="10">
        <f>+SUBTOTAL(103,$B$5:B6899)</f>
        <v>3144</v>
      </c>
      <c r="B6899" s="4" t="s">
        <v>603</v>
      </c>
      <c r="C6899" s="4" t="s">
        <v>5775</v>
      </c>
      <c r="D6899" s="4" t="s">
        <v>1181</v>
      </c>
      <c r="E6899" s="4" t="s">
        <v>98</v>
      </c>
      <c r="F6899" s="16" t="s">
        <v>131</v>
      </c>
      <c r="G6899" s="17"/>
      <c r="H6899" s="7">
        <v>10000</v>
      </c>
      <c r="I6899" s="7">
        <v>287</v>
      </c>
      <c r="J6899" s="7">
        <v>0</v>
      </c>
      <c r="K6899" s="7">
        <v>304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616</v>
      </c>
      <c r="R6899" s="7">
        <f>H6899-Q6899</f>
        <v>9384</v>
      </c>
      <c r="S6899" s="4" t="s">
        <v>38</v>
      </c>
    </row>
    <row r="6900" spans="1:19" ht="26.25" customHeight="1" x14ac:dyDescent="0.25">
      <c r="A6900" s="10">
        <f>+SUBTOTAL(103,$B$5:B6900)</f>
        <v>3145</v>
      </c>
      <c r="B6900" s="4" t="s">
        <v>603</v>
      </c>
      <c r="C6900" s="4" t="s">
        <v>5779</v>
      </c>
      <c r="D6900" s="4" t="s">
        <v>3623</v>
      </c>
      <c r="E6900" s="4" t="s">
        <v>345</v>
      </c>
      <c r="F6900" s="16" t="s">
        <v>131</v>
      </c>
      <c r="G6900" s="17"/>
      <c r="H6900" s="7">
        <v>10000</v>
      </c>
      <c r="I6900" s="7">
        <v>287</v>
      </c>
      <c r="J6900" s="7">
        <v>0</v>
      </c>
      <c r="K6900" s="7">
        <v>304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616</v>
      </c>
      <c r="R6900" s="7">
        <f>H6900-Q6900</f>
        <v>9384</v>
      </c>
      <c r="S6900" s="4" t="s">
        <v>38</v>
      </c>
    </row>
    <row r="6901" spans="1:19" ht="26.25" hidden="1" customHeight="1" x14ac:dyDescent="0.25">
      <c r="A6901" s="10">
        <f>+SUBTOTAL(103,$B$5:B6901)</f>
        <v>3145</v>
      </c>
      <c r="B6901" s="4" t="s">
        <v>603</v>
      </c>
      <c r="C6901" s="4" t="s">
        <v>5781</v>
      </c>
      <c r="D6901" s="4" t="s">
        <v>2216</v>
      </c>
      <c r="E6901" s="4" t="s">
        <v>55</v>
      </c>
      <c r="F6901" s="16" t="s">
        <v>131</v>
      </c>
      <c r="G6901" s="17"/>
      <c r="H6901" s="7">
        <v>10000</v>
      </c>
      <c r="I6901" s="7">
        <v>287</v>
      </c>
      <c r="J6901" s="7">
        <v>0</v>
      </c>
      <c r="K6901" s="7">
        <v>304</v>
      </c>
      <c r="L6901" s="7">
        <v>0</v>
      </c>
      <c r="M6901" s="7">
        <v>25</v>
      </c>
      <c r="N6901" s="7">
        <v>0</v>
      </c>
      <c r="O6901" s="7"/>
      <c r="P6901" s="7">
        <v>800</v>
      </c>
      <c r="Q6901" s="7">
        <v>1416</v>
      </c>
      <c r="R6901" s="7">
        <f>H6901-Q6901</f>
        <v>8584</v>
      </c>
      <c r="S6901" s="4" t="s">
        <v>38</v>
      </c>
    </row>
    <row r="6902" spans="1:19" ht="26.25" hidden="1" customHeight="1" x14ac:dyDescent="0.25">
      <c r="A6902" s="10">
        <f>+SUBTOTAL(103,$B$5:B6902)</f>
        <v>3145</v>
      </c>
      <c r="B6902" s="4" t="s">
        <v>4372</v>
      </c>
      <c r="C6902" s="4" t="s">
        <v>5790</v>
      </c>
      <c r="D6902" s="4" t="s">
        <v>3019</v>
      </c>
      <c r="E6902" s="4" t="s">
        <v>55</v>
      </c>
      <c r="F6902" s="16" t="s">
        <v>23</v>
      </c>
      <c r="G6902" s="17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800</v>
      </c>
      <c r="Q6902" s="7">
        <v>1416</v>
      </c>
      <c r="R6902" s="7">
        <f>H6902-Q6902</f>
        <v>8584</v>
      </c>
      <c r="S6902" s="4" t="s">
        <v>38</v>
      </c>
    </row>
    <row r="6903" spans="1:19" ht="26.25" customHeight="1" x14ac:dyDescent="0.25">
      <c r="A6903" s="10">
        <f>+SUBTOTAL(103,$B$5:B6903)</f>
        <v>3146</v>
      </c>
      <c r="B6903" s="4" t="s">
        <v>4836</v>
      </c>
      <c r="C6903" s="4" t="s">
        <v>5800</v>
      </c>
      <c r="D6903" s="4" t="s">
        <v>433</v>
      </c>
      <c r="E6903" s="4" t="s">
        <v>98</v>
      </c>
      <c r="F6903" s="16" t="s">
        <v>131</v>
      </c>
      <c r="G6903" s="17"/>
      <c r="H6903" s="7">
        <v>10000</v>
      </c>
      <c r="I6903" s="7">
        <v>287</v>
      </c>
      <c r="J6903" s="7">
        <v>0</v>
      </c>
      <c r="K6903" s="7">
        <v>304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616</v>
      </c>
      <c r="R6903" s="7">
        <f>H6903-Q6903</f>
        <v>9384</v>
      </c>
      <c r="S6903" s="4" t="s">
        <v>24</v>
      </c>
    </row>
    <row r="6904" spans="1:19" ht="26.25" hidden="1" customHeight="1" x14ac:dyDescent="0.25">
      <c r="A6904" s="10">
        <f>+SUBTOTAL(103,$B$5:B6904)</f>
        <v>3146</v>
      </c>
      <c r="B6904" s="4" t="s">
        <v>4374</v>
      </c>
      <c r="C6904" s="4" t="s">
        <v>5811</v>
      </c>
      <c r="D6904" s="4" t="s">
        <v>3623</v>
      </c>
      <c r="E6904" s="4" t="s">
        <v>63</v>
      </c>
      <c r="F6904" s="16" t="s">
        <v>131</v>
      </c>
      <c r="G6904" s="17"/>
      <c r="H6904" s="7">
        <v>10000</v>
      </c>
      <c r="I6904" s="7">
        <v>287</v>
      </c>
      <c r="J6904" s="7">
        <v>0</v>
      </c>
      <c r="K6904" s="7">
        <v>304</v>
      </c>
      <c r="L6904" s="7">
        <v>0</v>
      </c>
      <c r="M6904" s="7">
        <v>25</v>
      </c>
      <c r="N6904" s="7">
        <v>0</v>
      </c>
      <c r="O6904" s="7"/>
      <c r="P6904" s="7">
        <v>800</v>
      </c>
      <c r="Q6904" s="7">
        <v>1416</v>
      </c>
      <c r="R6904" s="7">
        <f>H6904-Q6904</f>
        <v>8584</v>
      </c>
      <c r="S6904" s="4" t="s">
        <v>38</v>
      </c>
    </row>
    <row r="6905" spans="1:19" ht="26.25" customHeight="1" x14ac:dyDescent="0.25">
      <c r="A6905" s="10">
        <f>+SUBTOTAL(103,$B$5:B6905)</f>
        <v>3147</v>
      </c>
      <c r="B6905" s="4" t="s">
        <v>4837</v>
      </c>
      <c r="C6905" s="4" t="s">
        <v>5813</v>
      </c>
      <c r="D6905" s="4" t="s">
        <v>1181</v>
      </c>
      <c r="E6905" s="4" t="s">
        <v>98</v>
      </c>
      <c r="F6905" s="16" t="s">
        <v>23</v>
      </c>
      <c r="G6905" s="17"/>
      <c r="H6905" s="7">
        <v>10000</v>
      </c>
      <c r="I6905" s="7">
        <v>287</v>
      </c>
      <c r="J6905" s="7">
        <v>0</v>
      </c>
      <c r="K6905" s="7">
        <v>304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616</v>
      </c>
      <c r="R6905" s="7">
        <f>H6905-Q6905</f>
        <v>9384</v>
      </c>
      <c r="S6905" s="4" t="s">
        <v>38</v>
      </c>
    </row>
    <row r="6906" spans="1:19" ht="26.25" hidden="1" customHeight="1" x14ac:dyDescent="0.25">
      <c r="A6906" s="10">
        <f>+SUBTOTAL(103,$B$5:B6906)</f>
        <v>3147</v>
      </c>
      <c r="B6906" s="4" t="s">
        <v>4375</v>
      </c>
      <c r="C6906" s="4" t="s">
        <v>5836</v>
      </c>
      <c r="D6906" s="4" t="s">
        <v>3623</v>
      </c>
      <c r="E6906" s="4" t="s">
        <v>55</v>
      </c>
      <c r="F6906" s="16" t="s">
        <v>23</v>
      </c>
      <c r="G6906" s="17"/>
      <c r="H6906" s="7">
        <v>10000</v>
      </c>
      <c r="I6906" s="7">
        <v>287</v>
      </c>
      <c r="J6906" s="7">
        <v>0</v>
      </c>
      <c r="K6906" s="7">
        <v>304</v>
      </c>
      <c r="L6906" s="7">
        <v>0</v>
      </c>
      <c r="M6906" s="7">
        <v>25</v>
      </c>
      <c r="N6906" s="7">
        <v>0</v>
      </c>
      <c r="O6906" s="7"/>
      <c r="P6906" s="7">
        <v>662.5</v>
      </c>
      <c r="Q6906" s="7">
        <v>1278.5</v>
      </c>
      <c r="R6906" s="7">
        <f>H6906-Q6906</f>
        <v>8721.5</v>
      </c>
      <c r="S6906" s="4" t="s">
        <v>38</v>
      </c>
    </row>
    <row r="6907" spans="1:19" ht="26.25" hidden="1" customHeight="1" x14ac:dyDescent="0.25">
      <c r="A6907" s="10">
        <f>+SUBTOTAL(103,$B$5:B6907)</f>
        <v>3147</v>
      </c>
      <c r="B6907" s="4" t="s">
        <v>4375</v>
      </c>
      <c r="C6907" s="4" t="s">
        <v>5837</v>
      </c>
      <c r="D6907" s="4" t="s">
        <v>3623</v>
      </c>
      <c r="E6907" s="4" t="s">
        <v>55</v>
      </c>
      <c r="F6907" s="16" t="s">
        <v>131</v>
      </c>
      <c r="G6907" s="17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800</v>
      </c>
      <c r="Q6907" s="7">
        <v>1416</v>
      </c>
      <c r="R6907" s="7">
        <f>H6907-Q6907</f>
        <v>8584</v>
      </c>
      <c r="S6907" s="4" t="s">
        <v>38</v>
      </c>
    </row>
    <row r="6908" spans="1:19" ht="26.25" hidden="1" customHeight="1" x14ac:dyDescent="0.25">
      <c r="A6908" s="10">
        <f>+SUBTOTAL(103,$B$5:B6908)</f>
        <v>3147</v>
      </c>
      <c r="B6908" s="4" t="s">
        <v>611</v>
      </c>
      <c r="C6908" s="4" t="s">
        <v>5810</v>
      </c>
      <c r="D6908" s="4" t="s">
        <v>1147</v>
      </c>
      <c r="E6908" s="4" t="s">
        <v>61</v>
      </c>
      <c r="F6908" s="16" t="s">
        <v>23</v>
      </c>
      <c r="G6908" s="17"/>
      <c r="H6908" s="7">
        <v>10000</v>
      </c>
      <c r="I6908" s="7">
        <v>287</v>
      </c>
      <c r="J6908" s="7">
        <v>0</v>
      </c>
      <c r="K6908" s="7">
        <v>304</v>
      </c>
      <c r="L6908" s="7">
        <v>1715.46</v>
      </c>
      <c r="M6908" s="7">
        <v>25</v>
      </c>
      <c r="N6908" s="7">
        <v>0</v>
      </c>
      <c r="O6908" s="7"/>
      <c r="P6908" s="7">
        <v>1155.52</v>
      </c>
      <c r="Q6908" s="7">
        <v>3486.98</v>
      </c>
      <c r="R6908" s="7">
        <f>H6908-Q6908</f>
        <v>6513.02</v>
      </c>
      <c r="S6908" s="4" t="s">
        <v>38</v>
      </c>
    </row>
    <row r="6909" spans="1:19" ht="26.25" customHeight="1" x14ac:dyDescent="0.25">
      <c r="A6909" s="10">
        <f>+SUBTOTAL(103,$B$5:B6909)</f>
        <v>3148</v>
      </c>
      <c r="B6909" s="4" t="s">
        <v>4378</v>
      </c>
      <c r="C6909" s="4" t="s">
        <v>5860</v>
      </c>
      <c r="D6909" s="4" t="s">
        <v>1147</v>
      </c>
      <c r="E6909" s="4" t="s">
        <v>345</v>
      </c>
      <c r="F6909" s="16" t="s">
        <v>23</v>
      </c>
      <c r="G6909" s="17"/>
      <c r="H6909" s="7">
        <v>10000</v>
      </c>
      <c r="I6909" s="7">
        <v>287</v>
      </c>
      <c r="J6909" s="7">
        <v>0</v>
      </c>
      <c r="K6909" s="7">
        <v>304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616</v>
      </c>
      <c r="R6909" s="7">
        <f>H6909-Q6909</f>
        <v>9384</v>
      </c>
      <c r="S6909" s="4" t="s">
        <v>38</v>
      </c>
    </row>
    <row r="6910" spans="1:19" ht="26.25" hidden="1" customHeight="1" x14ac:dyDescent="0.25">
      <c r="A6910" s="10">
        <f>+SUBTOTAL(103,$B$5:B6910)</f>
        <v>3148</v>
      </c>
      <c r="B6910" s="4" t="s">
        <v>4838</v>
      </c>
      <c r="C6910" s="4" t="s">
        <v>318</v>
      </c>
      <c r="D6910" s="4" t="s">
        <v>433</v>
      </c>
      <c r="E6910" s="4" t="s">
        <v>52</v>
      </c>
      <c r="F6910" s="16" t="s">
        <v>131</v>
      </c>
      <c r="G6910" s="17"/>
      <c r="H6910" s="7">
        <v>10000</v>
      </c>
      <c r="I6910" s="7">
        <v>287</v>
      </c>
      <c r="J6910" s="7">
        <v>0</v>
      </c>
      <c r="K6910" s="7">
        <v>304</v>
      </c>
      <c r="L6910" s="7">
        <v>0</v>
      </c>
      <c r="M6910" s="7">
        <v>25</v>
      </c>
      <c r="N6910" s="7">
        <v>0</v>
      </c>
      <c r="O6910" s="7"/>
      <c r="P6910" s="7">
        <v>800</v>
      </c>
      <c r="Q6910" s="7">
        <v>1416</v>
      </c>
      <c r="R6910" s="7">
        <f>H6910-Q6910</f>
        <v>8584</v>
      </c>
      <c r="S6910" s="4" t="s">
        <v>38</v>
      </c>
    </row>
    <row r="6911" spans="1:19" ht="26.25" customHeight="1" x14ac:dyDescent="0.25">
      <c r="A6911" s="10">
        <f>+SUBTOTAL(103,$B$5:B6911)</f>
        <v>3149</v>
      </c>
      <c r="B6911" s="4" t="s">
        <v>3753</v>
      </c>
      <c r="C6911" s="4" t="s">
        <v>5863</v>
      </c>
      <c r="D6911" s="4" t="s">
        <v>433</v>
      </c>
      <c r="E6911" s="4" t="s">
        <v>98</v>
      </c>
      <c r="F6911" s="16" t="s">
        <v>131</v>
      </c>
      <c r="G6911" s="17"/>
      <c r="H6911" s="7">
        <v>10000</v>
      </c>
      <c r="I6911" s="7">
        <v>287</v>
      </c>
      <c r="J6911" s="7">
        <v>0</v>
      </c>
      <c r="K6911" s="7">
        <v>304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616</v>
      </c>
      <c r="R6911" s="7">
        <f>H6911-Q6911</f>
        <v>9384</v>
      </c>
      <c r="S6911" s="4" t="s">
        <v>38</v>
      </c>
    </row>
    <row r="6912" spans="1:19" ht="26.25" hidden="1" customHeight="1" x14ac:dyDescent="0.25">
      <c r="A6912" s="10">
        <f>+SUBTOTAL(103,$B$5:B6912)</f>
        <v>3149</v>
      </c>
      <c r="B6912" s="4" t="s">
        <v>617</v>
      </c>
      <c r="C6912" s="4" t="s">
        <v>5735</v>
      </c>
      <c r="D6912" s="4" t="s">
        <v>3623</v>
      </c>
      <c r="E6912" s="4" t="s">
        <v>55</v>
      </c>
      <c r="F6912" s="16" t="s">
        <v>23</v>
      </c>
      <c r="G6912" s="17"/>
      <c r="H6912" s="7">
        <v>10000</v>
      </c>
      <c r="I6912" s="7">
        <v>287</v>
      </c>
      <c r="J6912" s="7">
        <v>0</v>
      </c>
      <c r="K6912" s="7">
        <v>304</v>
      </c>
      <c r="L6912" s="7">
        <v>0</v>
      </c>
      <c r="M6912" s="7">
        <v>25</v>
      </c>
      <c r="N6912" s="7">
        <v>0</v>
      </c>
      <c r="O6912" s="7"/>
      <c r="P6912" s="7">
        <v>800</v>
      </c>
      <c r="Q6912" s="7">
        <v>1416</v>
      </c>
      <c r="R6912" s="7">
        <f>H6912-Q6912</f>
        <v>8584</v>
      </c>
      <c r="S6912" s="4" t="s">
        <v>38</v>
      </c>
    </row>
    <row r="6913" spans="1:19" ht="26.25" customHeight="1" x14ac:dyDescent="0.25">
      <c r="A6913" s="10">
        <f>+SUBTOTAL(103,$B$5:B6913)</f>
        <v>3150</v>
      </c>
      <c r="B6913" s="4" t="s">
        <v>617</v>
      </c>
      <c r="C6913" s="4" t="s">
        <v>5893</v>
      </c>
      <c r="D6913" s="4" t="s">
        <v>3623</v>
      </c>
      <c r="E6913" s="4" t="s">
        <v>98</v>
      </c>
      <c r="F6913" s="16" t="s">
        <v>131</v>
      </c>
      <c r="G6913" s="17"/>
      <c r="H6913" s="7">
        <v>10000</v>
      </c>
      <c r="I6913" s="7">
        <v>287</v>
      </c>
      <c r="J6913" s="7">
        <v>0</v>
      </c>
      <c r="K6913" s="7">
        <v>304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616</v>
      </c>
      <c r="R6913" s="7">
        <f>H6913-Q6913</f>
        <v>9384</v>
      </c>
      <c r="S6913" s="4" t="s">
        <v>38</v>
      </c>
    </row>
    <row r="6914" spans="1:19" ht="26.25" hidden="1" customHeight="1" x14ac:dyDescent="0.25">
      <c r="A6914" s="10">
        <f>+SUBTOTAL(103,$B$5:B6914)</f>
        <v>3150</v>
      </c>
      <c r="B6914" s="4" t="s">
        <v>617</v>
      </c>
      <c r="C6914" s="4" t="s">
        <v>5894</v>
      </c>
      <c r="D6914" s="4" t="s">
        <v>2454</v>
      </c>
      <c r="E6914" s="4" t="s">
        <v>57</v>
      </c>
      <c r="F6914" s="16" t="s">
        <v>23</v>
      </c>
      <c r="G6914" s="17" t="s">
        <v>11704</v>
      </c>
      <c r="H6914" s="7">
        <v>10000</v>
      </c>
      <c r="I6914" s="7">
        <v>287</v>
      </c>
      <c r="J6914" s="7">
        <v>0</v>
      </c>
      <c r="K6914" s="7">
        <v>304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616</v>
      </c>
      <c r="R6914" s="7">
        <f>H6914-Q6914</f>
        <v>9384</v>
      </c>
      <c r="S6914" s="4" t="s">
        <v>38</v>
      </c>
    </row>
    <row r="6915" spans="1:19" ht="26.25" hidden="1" customHeight="1" x14ac:dyDescent="0.25">
      <c r="A6915" s="10">
        <f>+SUBTOTAL(103,$B$5:B6915)</f>
        <v>3150</v>
      </c>
      <c r="B6915" s="4" t="s">
        <v>4839</v>
      </c>
      <c r="C6915" s="4" t="s">
        <v>5903</v>
      </c>
      <c r="D6915" s="4" t="s">
        <v>3623</v>
      </c>
      <c r="E6915" s="4" t="s">
        <v>52</v>
      </c>
      <c r="F6915" s="16" t="s">
        <v>23</v>
      </c>
      <c r="G6915" s="17"/>
      <c r="H6915" s="7">
        <v>10000</v>
      </c>
      <c r="I6915" s="7">
        <v>287</v>
      </c>
      <c r="J6915" s="7">
        <v>0</v>
      </c>
      <c r="K6915" s="7">
        <v>304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616</v>
      </c>
      <c r="R6915" s="7">
        <f>H6915-Q6915</f>
        <v>9384</v>
      </c>
      <c r="S6915" s="4" t="s">
        <v>38</v>
      </c>
    </row>
    <row r="6916" spans="1:19" ht="26.25" hidden="1" customHeight="1" x14ac:dyDescent="0.25">
      <c r="A6916" s="10">
        <f>+SUBTOTAL(103,$B$5:B6916)</f>
        <v>3150</v>
      </c>
      <c r="B6916" s="4" t="s">
        <v>4840</v>
      </c>
      <c r="C6916" s="4" t="s">
        <v>5907</v>
      </c>
      <c r="D6916" s="4" t="s">
        <v>2454</v>
      </c>
      <c r="E6916" s="4" t="s">
        <v>52</v>
      </c>
      <c r="F6916" s="16" t="s">
        <v>23</v>
      </c>
      <c r="G6916" s="17"/>
      <c r="H6916" s="7">
        <v>10000</v>
      </c>
      <c r="I6916" s="7">
        <v>287</v>
      </c>
      <c r="J6916" s="7">
        <v>0</v>
      </c>
      <c r="K6916" s="7">
        <v>304</v>
      </c>
      <c r="L6916" s="7">
        <v>1715.46</v>
      </c>
      <c r="M6916" s="7">
        <v>25</v>
      </c>
      <c r="N6916" s="7">
        <v>0</v>
      </c>
      <c r="O6916" s="7"/>
      <c r="P6916" s="7">
        <v>0</v>
      </c>
      <c r="Q6916" s="7">
        <v>2331.46</v>
      </c>
      <c r="R6916" s="7">
        <f>H6916-Q6916</f>
        <v>7668.54</v>
      </c>
      <c r="S6916" s="4" t="s">
        <v>38</v>
      </c>
    </row>
    <row r="6917" spans="1:19" ht="26.25" hidden="1" customHeight="1" x14ac:dyDescent="0.25">
      <c r="A6917" s="10">
        <f>+SUBTOTAL(103,$B$5:B6917)</f>
        <v>3150</v>
      </c>
      <c r="B6917" s="4" t="s">
        <v>4382</v>
      </c>
      <c r="C6917" s="4" t="s">
        <v>5920</v>
      </c>
      <c r="D6917" s="4" t="s">
        <v>3593</v>
      </c>
      <c r="E6917" s="4" t="s">
        <v>61</v>
      </c>
      <c r="F6917" s="16" t="s">
        <v>23</v>
      </c>
      <c r="G6917" s="17"/>
      <c r="H6917" s="7">
        <v>10000</v>
      </c>
      <c r="I6917" s="7">
        <v>287</v>
      </c>
      <c r="J6917" s="7">
        <v>0</v>
      </c>
      <c r="K6917" s="7">
        <v>304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616</v>
      </c>
      <c r="R6917" s="7">
        <f>H6917-Q6917</f>
        <v>9384</v>
      </c>
      <c r="S6917" s="4" t="s">
        <v>24</v>
      </c>
    </row>
    <row r="6918" spans="1:19" ht="26.25" hidden="1" customHeight="1" x14ac:dyDescent="0.25">
      <c r="A6918" s="10">
        <f>+SUBTOTAL(103,$B$5:B6918)</f>
        <v>3150</v>
      </c>
      <c r="B6918" s="4" t="s">
        <v>4841</v>
      </c>
      <c r="C6918" s="4" t="s">
        <v>5922</v>
      </c>
      <c r="D6918" s="4" t="s">
        <v>1147</v>
      </c>
      <c r="E6918" s="4" t="s">
        <v>65</v>
      </c>
      <c r="F6918" s="16" t="s">
        <v>23</v>
      </c>
      <c r="G6918" s="17"/>
      <c r="H6918" s="7">
        <v>10000</v>
      </c>
      <c r="I6918" s="7">
        <v>287</v>
      </c>
      <c r="J6918" s="7">
        <v>0</v>
      </c>
      <c r="K6918" s="7">
        <v>304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616</v>
      </c>
      <c r="R6918" s="7">
        <f>H6918-Q6918</f>
        <v>9384</v>
      </c>
      <c r="S6918" s="4" t="s">
        <v>38</v>
      </c>
    </row>
    <row r="6919" spans="1:19" ht="26.25" hidden="1" customHeight="1" x14ac:dyDescent="0.25">
      <c r="A6919" s="10">
        <f>+SUBTOTAL(103,$B$5:B6919)</f>
        <v>3150</v>
      </c>
      <c r="B6919" s="4" t="s">
        <v>624</v>
      </c>
      <c r="C6919" s="4" t="s">
        <v>5928</v>
      </c>
      <c r="D6919" s="4" t="s">
        <v>3623</v>
      </c>
      <c r="E6919" s="4" t="s">
        <v>55</v>
      </c>
      <c r="F6919" s="16" t="s">
        <v>23</v>
      </c>
      <c r="G6919" s="17"/>
      <c r="H6919" s="7">
        <v>10000</v>
      </c>
      <c r="I6919" s="7">
        <v>287</v>
      </c>
      <c r="J6919" s="7">
        <v>0</v>
      </c>
      <c r="K6919" s="7">
        <v>304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616</v>
      </c>
      <c r="R6919" s="7">
        <f>H6919-Q6919</f>
        <v>9384</v>
      </c>
      <c r="S6919" s="4" t="s">
        <v>38</v>
      </c>
    </row>
    <row r="6920" spans="1:19" ht="26.25" hidden="1" customHeight="1" x14ac:dyDescent="0.25">
      <c r="A6920" s="10">
        <f>+SUBTOTAL(103,$B$5:B6920)</f>
        <v>3150</v>
      </c>
      <c r="B6920" s="4" t="s">
        <v>4842</v>
      </c>
      <c r="C6920" s="4" t="s">
        <v>5930</v>
      </c>
      <c r="D6920" s="4" t="s">
        <v>433</v>
      </c>
      <c r="E6920" s="4" t="s">
        <v>52</v>
      </c>
      <c r="F6920" s="16" t="s">
        <v>23</v>
      </c>
      <c r="G6920" s="17" t="s">
        <v>11704</v>
      </c>
      <c r="H6920" s="7">
        <v>10000</v>
      </c>
      <c r="I6920" s="7">
        <v>287</v>
      </c>
      <c r="J6920" s="7">
        <v>0</v>
      </c>
      <c r="K6920" s="7">
        <v>304</v>
      </c>
      <c r="L6920" s="7">
        <v>1715.46</v>
      </c>
      <c r="M6920" s="7">
        <v>25</v>
      </c>
      <c r="N6920" s="7">
        <v>0</v>
      </c>
      <c r="O6920" s="7"/>
      <c r="P6920" s="7">
        <v>833</v>
      </c>
      <c r="Q6920" s="7">
        <v>3164.46</v>
      </c>
      <c r="R6920" s="7">
        <f>H6920-Q6920</f>
        <v>6835.54</v>
      </c>
      <c r="S6920" s="4" t="s">
        <v>38</v>
      </c>
    </row>
    <row r="6921" spans="1:19" ht="26.25" hidden="1" customHeight="1" x14ac:dyDescent="0.25">
      <c r="A6921" s="10">
        <f>+SUBTOTAL(103,$B$5:B6921)</f>
        <v>3150</v>
      </c>
      <c r="B6921" s="4" t="s">
        <v>625</v>
      </c>
      <c r="C6921" s="4" t="s">
        <v>5937</v>
      </c>
      <c r="D6921" s="4" t="s">
        <v>433</v>
      </c>
      <c r="E6921" s="4" t="s">
        <v>52</v>
      </c>
      <c r="F6921" s="16" t="s">
        <v>23</v>
      </c>
      <c r="G6921" s="17"/>
      <c r="H6921" s="7">
        <v>10000</v>
      </c>
      <c r="I6921" s="7">
        <v>287</v>
      </c>
      <c r="J6921" s="7">
        <v>0</v>
      </c>
      <c r="K6921" s="7">
        <v>304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616</v>
      </c>
      <c r="R6921" s="7">
        <f>H6921-Q6921</f>
        <v>9384</v>
      </c>
      <c r="S6921" s="4" t="s">
        <v>38</v>
      </c>
    </row>
    <row r="6922" spans="1:19" ht="26.25" hidden="1" customHeight="1" x14ac:dyDescent="0.25">
      <c r="A6922" s="10">
        <f>+SUBTOTAL(103,$B$5:B6922)</f>
        <v>3150</v>
      </c>
      <c r="B6922" s="4" t="s">
        <v>549</v>
      </c>
      <c r="C6922" s="4" t="s">
        <v>5949</v>
      </c>
      <c r="D6922" s="4" t="s">
        <v>433</v>
      </c>
      <c r="E6922" s="4" t="s">
        <v>57</v>
      </c>
      <c r="F6922" s="16" t="s">
        <v>131</v>
      </c>
      <c r="G6922" s="17"/>
      <c r="H6922" s="7">
        <v>10000</v>
      </c>
      <c r="I6922" s="7">
        <v>287</v>
      </c>
      <c r="J6922" s="7">
        <v>0</v>
      </c>
      <c r="K6922" s="7">
        <v>304</v>
      </c>
      <c r="L6922" s="7">
        <v>0</v>
      </c>
      <c r="M6922" s="7">
        <v>25</v>
      </c>
      <c r="N6922" s="7">
        <v>0</v>
      </c>
      <c r="O6922" s="7"/>
      <c r="P6922" s="7">
        <v>2303.0300000000002</v>
      </c>
      <c r="Q6922" s="7">
        <v>2919.03</v>
      </c>
      <c r="R6922" s="7">
        <f>H6922-Q6922</f>
        <v>7080.9699999999993</v>
      </c>
      <c r="S6922" s="4" t="s">
        <v>24</v>
      </c>
    </row>
    <row r="6923" spans="1:19" ht="26.25" hidden="1" customHeight="1" x14ac:dyDescent="0.25">
      <c r="A6923" s="10">
        <f>+SUBTOTAL(103,$B$5:B6923)</f>
        <v>3150</v>
      </c>
      <c r="B6923" s="4" t="s">
        <v>549</v>
      </c>
      <c r="C6923" s="4" t="s">
        <v>5957</v>
      </c>
      <c r="D6923" s="4" t="s">
        <v>3019</v>
      </c>
      <c r="E6923" s="4" t="s">
        <v>61</v>
      </c>
      <c r="F6923" s="16" t="s">
        <v>23</v>
      </c>
      <c r="G6923" s="17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616</v>
      </c>
      <c r="R6923" s="7">
        <f>H6923-Q6923</f>
        <v>9384</v>
      </c>
      <c r="S6923" s="4" t="s">
        <v>24</v>
      </c>
    </row>
    <row r="6924" spans="1:19" ht="26.25" hidden="1" customHeight="1" x14ac:dyDescent="0.25">
      <c r="A6924" s="10">
        <f>+SUBTOTAL(103,$B$5:B6924)</f>
        <v>3150</v>
      </c>
      <c r="B6924" s="4" t="s">
        <v>549</v>
      </c>
      <c r="C6924" s="4" t="s">
        <v>1279</v>
      </c>
      <c r="D6924" s="4" t="s">
        <v>3019</v>
      </c>
      <c r="E6924" s="4" t="s">
        <v>52</v>
      </c>
      <c r="F6924" s="16" t="s">
        <v>23</v>
      </c>
      <c r="G6924" s="17"/>
      <c r="H6924" s="7">
        <v>10000</v>
      </c>
      <c r="I6924" s="7">
        <v>287</v>
      </c>
      <c r="J6924" s="7">
        <v>0</v>
      </c>
      <c r="K6924" s="7">
        <v>304</v>
      </c>
      <c r="L6924" s="7">
        <v>0</v>
      </c>
      <c r="M6924" s="7">
        <v>25</v>
      </c>
      <c r="N6924" s="7">
        <v>0</v>
      </c>
      <c r="O6924" s="7"/>
      <c r="P6924" s="7">
        <v>4744.04</v>
      </c>
      <c r="Q6924" s="7">
        <v>5360.04</v>
      </c>
      <c r="R6924" s="7">
        <f>H6924-Q6924</f>
        <v>4639.96</v>
      </c>
      <c r="S6924" s="4" t="s">
        <v>24</v>
      </c>
    </row>
    <row r="6925" spans="1:19" ht="26.25" hidden="1" customHeight="1" x14ac:dyDescent="0.25">
      <c r="A6925" s="10">
        <f>+SUBTOTAL(103,$B$5:B6925)</f>
        <v>3150</v>
      </c>
      <c r="B6925" s="4" t="s">
        <v>549</v>
      </c>
      <c r="C6925" s="4" t="s">
        <v>5963</v>
      </c>
      <c r="D6925" s="4" t="s">
        <v>3779</v>
      </c>
      <c r="E6925" s="4" t="s">
        <v>55</v>
      </c>
      <c r="F6925" s="16" t="s">
        <v>23</v>
      </c>
      <c r="G6925" s="17"/>
      <c r="H6925" s="7">
        <v>10000</v>
      </c>
      <c r="I6925" s="7">
        <v>287</v>
      </c>
      <c r="J6925" s="7">
        <v>0</v>
      </c>
      <c r="K6925" s="7">
        <v>304</v>
      </c>
      <c r="L6925" s="7">
        <v>0</v>
      </c>
      <c r="M6925" s="7">
        <v>25</v>
      </c>
      <c r="N6925" s="7">
        <v>0</v>
      </c>
      <c r="O6925" s="7"/>
      <c r="P6925" s="7">
        <v>4638.33</v>
      </c>
      <c r="Q6925" s="7">
        <v>5254.33</v>
      </c>
      <c r="R6925" s="7">
        <f>H6925-Q6925</f>
        <v>4745.67</v>
      </c>
      <c r="S6925" s="4" t="s">
        <v>24</v>
      </c>
    </row>
    <row r="6926" spans="1:19" ht="26.25" hidden="1" customHeight="1" x14ac:dyDescent="0.25">
      <c r="A6926" s="10">
        <f>+SUBTOTAL(103,$B$5:B6926)</f>
        <v>3150</v>
      </c>
      <c r="B6926" s="4" t="s">
        <v>549</v>
      </c>
      <c r="C6926" s="4" t="s">
        <v>5964</v>
      </c>
      <c r="D6926" s="4" t="s">
        <v>433</v>
      </c>
      <c r="E6926" s="4" t="s">
        <v>52</v>
      </c>
      <c r="F6926" s="16" t="s">
        <v>131</v>
      </c>
      <c r="G6926" s="17"/>
      <c r="H6926" s="7">
        <v>10000</v>
      </c>
      <c r="I6926" s="7">
        <v>287</v>
      </c>
      <c r="J6926" s="7">
        <v>0</v>
      </c>
      <c r="K6926" s="7">
        <v>304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616</v>
      </c>
      <c r="R6926" s="7">
        <f>H6926-Q6926</f>
        <v>9384</v>
      </c>
      <c r="S6926" s="4" t="s">
        <v>24</v>
      </c>
    </row>
    <row r="6927" spans="1:19" ht="26.25" hidden="1" customHeight="1" x14ac:dyDescent="0.25">
      <c r="A6927" s="10">
        <f>+SUBTOTAL(103,$B$5:B6927)</f>
        <v>3150</v>
      </c>
      <c r="B6927" s="4" t="s">
        <v>2249</v>
      </c>
      <c r="C6927" s="4" t="s">
        <v>5969</v>
      </c>
      <c r="D6927" s="4" t="s">
        <v>3073</v>
      </c>
      <c r="E6927" s="4" t="s">
        <v>65</v>
      </c>
      <c r="F6927" s="16" t="s">
        <v>23</v>
      </c>
      <c r="G6927" s="17"/>
      <c r="H6927" s="7">
        <v>10000</v>
      </c>
      <c r="I6927" s="7">
        <v>287</v>
      </c>
      <c r="J6927" s="7">
        <v>0</v>
      </c>
      <c r="K6927" s="7">
        <v>304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616</v>
      </c>
      <c r="R6927" s="7">
        <f>H6927-Q6927</f>
        <v>9384</v>
      </c>
      <c r="S6927" s="4" t="s">
        <v>24</v>
      </c>
    </row>
    <row r="6928" spans="1:19" ht="26.25" hidden="1" customHeight="1" x14ac:dyDescent="0.25">
      <c r="A6928" s="10">
        <f>+SUBTOTAL(103,$B$5:B6928)</f>
        <v>3150</v>
      </c>
      <c r="B6928" s="4" t="s">
        <v>4843</v>
      </c>
      <c r="C6928" s="4" t="s">
        <v>5972</v>
      </c>
      <c r="D6928" s="4" t="s">
        <v>2425</v>
      </c>
      <c r="E6928" s="4" t="s">
        <v>52</v>
      </c>
      <c r="F6928" s="16" t="s">
        <v>23</v>
      </c>
      <c r="G6928" s="17"/>
      <c r="H6928" s="7">
        <v>10000</v>
      </c>
      <c r="I6928" s="7">
        <v>287</v>
      </c>
      <c r="J6928" s="7">
        <v>0</v>
      </c>
      <c r="K6928" s="7">
        <v>304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616</v>
      </c>
      <c r="R6928" s="7">
        <f>H6928-Q6928</f>
        <v>9384</v>
      </c>
      <c r="S6928" s="4" t="s">
        <v>24</v>
      </c>
    </row>
    <row r="6929" spans="1:19" ht="26.25" hidden="1" customHeight="1" x14ac:dyDescent="0.25">
      <c r="A6929" s="10">
        <f>+SUBTOTAL(103,$B$5:B6929)</f>
        <v>3150</v>
      </c>
      <c r="B6929" s="4" t="s">
        <v>4844</v>
      </c>
      <c r="C6929" s="4" t="s">
        <v>5973</v>
      </c>
      <c r="D6929" s="4" t="s">
        <v>3019</v>
      </c>
      <c r="E6929" s="4" t="s">
        <v>65</v>
      </c>
      <c r="F6929" s="16" t="s">
        <v>23</v>
      </c>
      <c r="G6929" s="17"/>
      <c r="H6929" s="7">
        <v>10000</v>
      </c>
      <c r="I6929" s="7">
        <v>287</v>
      </c>
      <c r="J6929" s="7">
        <v>0</v>
      </c>
      <c r="K6929" s="7">
        <v>304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616</v>
      </c>
      <c r="R6929" s="7">
        <f>H6929-Q6929</f>
        <v>9384</v>
      </c>
      <c r="S6929" s="4" t="s">
        <v>24</v>
      </c>
    </row>
    <row r="6930" spans="1:19" ht="26.25" hidden="1" customHeight="1" x14ac:dyDescent="0.25">
      <c r="A6930" s="10">
        <f>+SUBTOTAL(103,$B$5:B6930)</f>
        <v>3150</v>
      </c>
      <c r="B6930" s="4" t="s">
        <v>4845</v>
      </c>
      <c r="C6930" s="4" t="s">
        <v>5981</v>
      </c>
      <c r="D6930" s="4" t="s">
        <v>433</v>
      </c>
      <c r="E6930" s="4" t="s">
        <v>338</v>
      </c>
      <c r="F6930" s="16" t="s">
        <v>23</v>
      </c>
      <c r="G6930" s="17"/>
      <c r="H6930" s="7">
        <v>10000</v>
      </c>
      <c r="I6930" s="7">
        <v>287</v>
      </c>
      <c r="J6930" s="7">
        <v>0</v>
      </c>
      <c r="K6930" s="7">
        <v>304</v>
      </c>
      <c r="L6930" s="7">
        <v>0</v>
      </c>
      <c r="M6930" s="7">
        <v>25</v>
      </c>
      <c r="N6930" s="7">
        <v>0</v>
      </c>
      <c r="O6930" s="7"/>
      <c r="P6930" s="7">
        <v>0</v>
      </c>
      <c r="Q6930" s="7">
        <v>616</v>
      </c>
      <c r="R6930" s="7">
        <f>H6930-Q6930</f>
        <v>9384</v>
      </c>
      <c r="S6930" s="4" t="s">
        <v>24</v>
      </c>
    </row>
    <row r="6931" spans="1:19" ht="26.25" hidden="1" customHeight="1" x14ac:dyDescent="0.25">
      <c r="A6931" s="10">
        <f>+SUBTOTAL(103,$B$5:B6931)</f>
        <v>3150</v>
      </c>
      <c r="B6931" s="4" t="s">
        <v>70</v>
      </c>
      <c r="C6931" s="4" t="s">
        <v>5994</v>
      </c>
      <c r="D6931" s="4" t="s">
        <v>3019</v>
      </c>
      <c r="E6931" s="4" t="s">
        <v>65</v>
      </c>
      <c r="F6931" s="16" t="s">
        <v>23</v>
      </c>
      <c r="G6931" s="17"/>
      <c r="H6931" s="7">
        <v>10000</v>
      </c>
      <c r="I6931" s="7">
        <v>287</v>
      </c>
      <c r="J6931" s="7">
        <v>0</v>
      </c>
      <c r="K6931" s="7">
        <v>304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616</v>
      </c>
      <c r="R6931" s="7">
        <f>H6931-Q6931</f>
        <v>9384</v>
      </c>
      <c r="S6931" s="4" t="s">
        <v>24</v>
      </c>
    </row>
    <row r="6932" spans="1:19" ht="26.25" hidden="1" customHeight="1" x14ac:dyDescent="0.25">
      <c r="A6932" s="10">
        <f>+SUBTOTAL(103,$B$5:B6932)</f>
        <v>3150</v>
      </c>
      <c r="B6932" s="4" t="s">
        <v>4846</v>
      </c>
      <c r="C6932" s="4" t="s">
        <v>3493</v>
      </c>
      <c r="D6932" s="4" t="s">
        <v>3463</v>
      </c>
      <c r="E6932" s="4" t="s">
        <v>61</v>
      </c>
      <c r="F6932" s="16" t="s">
        <v>23</v>
      </c>
      <c r="G6932" s="17"/>
      <c r="H6932" s="7">
        <v>10000</v>
      </c>
      <c r="I6932" s="7">
        <v>287</v>
      </c>
      <c r="J6932" s="7">
        <v>0</v>
      </c>
      <c r="K6932" s="7">
        <v>304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616</v>
      </c>
      <c r="R6932" s="7">
        <f>H6932-Q6932</f>
        <v>9384</v>
      </c>
      <c r="S6932" s="4" t="s">
        <v>24</v>
      </c>
    </row>
    <row r="6933" spans="1:19" ht="26.25" hidden="1" customHeight="1" x14ac:dyDescent="0.25">
      <c r="A6933" s="10">
        <f>+SUBTOTAL(103,$B$5:B6933)</f>
        <v>3150</v>
      </c>
      <c r="B6933" s="4" t="s">
        <v>638</v>
      </c>
      <c r="C6933" s="4" t="s">
        <v>6026</v>
      </c>
      <c r="D6933" s="4" t="s">
        <v>3893</v>
      </c>
      <c r="E6933" s="4" t="s">
        <v>65</v>
      </c>
      <c r="F6933" s="16" t="s">
        <v>23</v>
      </c>
      <c r="G6933" s="17"/>
      <c r="H6933" s="7">
        <v>10000</v>
      </c>
      <c r="I6933" s="7">
        <v>287</v>
      </c>
      <c r="J6933" s="7">
        <v>0</v>
      </c>
      <c r="K6933" s="7">
        <v>304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616</v>
      </c>
      <c r="R6933" s="7">
        <f>H6933-Q6933</f>
        <v>9384</v>
      </c>
      <c r="S6933" s="4" t="s">
        <v>24</v>
      </c>
    </row>
    <row r="6934" spans="1:19" ht="26.25" hidden="1" customHeight="1" x14ac:dyDescent="0.25">
      <c r="A6934" s="10">
        <f>+SUBTOTAL(103,$B$5:B6934)</f>
        <v>3150</v>
      </c>
      <c r="B6934" s="4" t="s">
        <v>4847</v>
      </c>
      <c r="C6934" s="4" t="s">
        <v>6030</v>
      </c>
      <c r="D6934" s="4" t="s">
        <v>2425</v>
      </c>
      <c r="E6934" s="4" t="s">
        <v>52</v>
      </c>
      <c r="F6934" s="16" t="s">
        <v>23</v>
      </c>
      <c r="G6934" s="17"/>
      <c r="H6934" s="7">
        <v>10000</v>
      </c>
      <c r="I6934" s="7">
        <v>287</v>
      </c>
      <c r="J6934" s="7">
        <v>0</v>
      </c>
      <c r="K6934" s="7">
        <v>304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616</v>
      </c>
      <c r="R6934" s="7">
        <f>H6934-Q6934</f>
        <v>9384</v>
      </c>
      <c r="S6934" s="4" t="s">
        <v>24</v>
      </c>
    </row>
    <row r="6935" spans="1:19" ht="26.25" hidden="1" customHeight="1" x14ac:dyDescent="0.25">
      <c r="A6935" s="10">
        <f>+SUBTOTAL(103,$B$5:B6935)</f>
        <v>3150</v>
      </c>
      <c r="B6935" s="4" t="s">
        <v>4848</v>
      </c>
      <c r="C6935" s="4" t="s">
        <v>6036</v>
      </c>
      <c r="D6935" s="4" t="s">
        <v>3019</v>
      </c>
      <c r="E6935" s="4" t="s">
        <v>55</v>
      </c>
      <c r="F6935" s="16" t="s">
        <v>23</v>
      </c>
      <c r="G6935" s="17"/>
      <c r="H6935" s="7">
        <v>10000</v>
      </c>
      <c r="I6935" s="7">
        <v>287</v>
      </c>
      <c r="J6935" s="7">
        <v>0</v>
      </c>
      <c r="K6935" s="7">
        <v>304</v>
      </c>
      <c r="L6935" s="7">
        <v>0</v>
      </c>
      <c r="M6935" s="7">
        <v>25</v>
      </c>
      <c r="N6935" s="7">
        <v>0</v>
      </c>
      <c r="O6935" s="7"/>
      <c r="P6935" s="7">
        <v>800</v>
      </c>
      <c r="Q6935" s="7">
        <v>1416</v>
      </c>
      <c r="R6935" s="7">
        <f>H6935-Q6935</f>
        <v>8584</v>
      </c>
      <c r="S6935" s="4" t="s">
        <v>24</v>
      </c>
    </row>
    <row r="6936" spans="1:19" ht="26.25" customHeight="1" x14ac:dyDescent="0.25">
      <c r="A6936" s="10">
        <f>+SUBTOTAL(103,$B$5:B6936)</f>
        <v>3151</v>
      </c>
      <c r="B6936" s="4" t="s">
        <v>2252</v>
      </c>
      <c r="C6936" s="4" t="s">
        <v>6041</v>
      </c>
      <c r="D6936" s="4" t="s">
        <v>433</v>
      </c>
      <c r="E6936" s="4" t="s">
        <v>98</v>
      </c>
      <c r="F6936" s="16" t="s">
        <v>131</v>
      </c>
      <c r="G6936" s="17"/>
      <c r="H6936" s="7">
        <v>10000</v>
      </c>
      <c r="I6936" s="7">
        <v>287</v>
      </c>
      <c r="J6936" s="7">
        <v>0</v>
      </c>
      <c r="K6936" s="7">
        <v>304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616</v>
      </c>
      <c r="R6936" s="7">
        <f>H6936-Q6936</f>
        <v>9384</v>
      </c>
      <c r="S6936" s="4" t="s">
        <v>38</v>
      </c>
    </row>
    <row r="6937" spans="1:19" ht="26.25" hidden="1" customHeight="1" x14ac:dyDescent="0.25">
      <c r="A6937" s="10">
        <f>+SUBTOTAL(103,$B$5:B6937)</f>
        <v>3151</v>
      </c>
      <c r="B6937" s="4" t="s">
        <v>642</v>
      </c>
      <c r="C6937" s="4" t="s">
        <v>6050</v>
      </c>
      <c r="D6937" s="4" t="s">
        <v>3623</v>
      </c>
      <c r="E6937" s="4" t="s">
        <v>57</v>
      </c>
      <c r="F6937" s="16" t="s">
        <v>23</v>
      </c>
      <c r="G6937" s="17"/>
      <c r="H6937" s="7">
        <v>10000</v>
      </c>
      <c r="I6937" s="7">
        <v>287</v>
      </c>
      <c r="J6937" s="7">
        <v>0</v>
      </c>
      <c r="K6937" s="7">
        <v>304</v>
      </c>
      <c r="L6937" s="7">
        <v>0</v>
      </c>
      <c r="M6937" s="7">
        <v>25</v>
      </c>
      <c r="N6937" s="7">
        <v>0</v>
      </c>
      <c r="O6937" s="7"/>
      <c r="P6937" s="7">
        <v>355.52</v>
      </c>
      <c r="Q6937" s="7">
        <v>971.52</v>
      </c>
      <c r="R6937" s="7">
        <f>H6937-Q6937</f>
        <v>9028.48</v>
      </c>
      <c r="S6937" s="4" t="s">
        <v>38</v>
      </c>
    </row>
    <row r="6938" spans="1:19" ht="26.25" hidden="1" customHeight="1" x14ac:dyDescent="0.25">
      <c r="A6938" s="10">
        <f>+SUBTOTAL(103,$B$5:B6938)</f>
        <v>3151</v>
      </c>
      <c r="B6938" s="4" t="s">
        <v>4849</v>
      </c>
      <c r="C6938" s="4" t="s">
        <v>6067</v>
      </c>
      <c r="D6938" s="4" t="s">
        <v>3019</v>
      </c>
      <c r="E6938" s="4" t="s">
        <v>59</v>
      </c>
      <c r="F6938" s="16" t="s">
        <v>23</v>
      </c>
      <c r="G6938" s="17"/>
      <c r="H6938" s="7">
        <v>10000</v>
      </c>
      <c r="I6938" s="7">
        <v>287</v>
      </c>
      <c r="J6938" s="7">
        <v>0</v>
      </c>
      <c r="K6938" s="7">
        <v>304</v>
      </c>
      <c r="L6938" s="7">
        <v>0</v>
      </c>
      <c r="M6938" s="7">
        <v>25</v>
      </c>
      <c r="N6938" s="7">
        <v>0</v>
      </c>
      <c r="O6938" s="7"/>
      <c r="P6938" s="7">
        <v>7001.78</v>
      </c>
      <c r="Q6938" s="7">
        <v>7617.78</v>
      </c>
      <c r="R6938" s="7">
        <f>H6938-Q6938</f>
        <v>2382.2200000000003</v>
      </c>
      <c r="S6938" s="4" t="s">
        <v>24</v>
      </c>
    </row>
    <row r="6939" spans="1:19" ht="26.25" hidden="1" customHeight="1" x14ac:dyDescent="0.25">
      <c r="A6939" s="10">
        <f>+SUBTOTAL(103,$B$5:B6939)</f>
        <v>3151</v>
      </c>
      <c r="B6939" s="4" t="s">
        <v>4850</v>
      </c>
      <c r="C6939" s="4" t="s">
        <v>6072</v>
      </c>
      <c r="D6939" s="4" t="s">
        <v>433</v>
      </c>
      <c r="E6939" s="4" t="s">
        <v>338</v>
      </c>
      <c r="F6939" s="16" t="s">
        <v>23</v>
      </c>
      <c r="G6939" s="17"/>
      <c r="H6939" s="7">
        <v>10000</v>
      </c>
      <c r="I6939" s="7">
        <v>287</v>
      </c>
      <c r="J6939" s="7">
        <v>0</v>
      </c>
      <c r="K6939" s="7">
        <v>304</v>
      </c>
      <c r="L6939" s="7">
        <v>0</v>
      </c>
      <c r="M6939" s="7">
        <v>25</v>
      </c>
      <c r="N6939" s="7">
        <v>0</v>
      </c>
      <c r="O6939" s="7"/>
      <c r="P6939" s="7">
        <v>662.5</v>
      </c>
      <c r="Q6939" s="7">
        <v>1278.5</v>
      </c>
      <c r="R6939" s="7">
        <f>H6939-Q6939</f>
        <v>8721.5</v>
      </c>
      <c r="S6939" s="4" t="s">
        <v>24</v>
      </c>
    </row>
    <row r="6940" spans="1:19" ht="26.25" hidden="1" customHeight="1" x14ac:dyDescent="0.25">
      <c r="A6940" s="10">
        <f>+SUBTOTAL(103,$B$5:B6940)</f>
        <v>3151</v>
      </c>
      <c r="B6940" s="4" t="s">
        <v>4851</v>
      </c>
      <c r="C6940" s="4" t="s">
        <v>6074</v>
      </c>
      <c r="D6940" s="4" t="s">
        <v>1147</v>
      </c>
      <c r="E6940" s="4" t="s">
        <v>52</v>
      </c>
      <c r="F6940" s="16" t="s">
        <v>23</v>
      </c>
      <c r="G6940" s="17"/>
      <c r="H6940" s="7">
        <v>10000</v>
      </c>
      <c r="I6940" s="7">
        <v>287</v>
      </c>
      <c r="J6940" s="7">
        <v>0</v>
      </c>
      <c r="K6940" s="7">
        <v>304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616</v>
      </c>
      <c r="R6940" s="7">
        <f>H6940-Q6940</f>
        <v>9384</v>
      </c>
      <c r="S6940" s="4" t="s">
        <v>38</v>
      </c>
    </row>
    <row r="6941" spans="1:19" ht="26.25" hidden="1" customHeight="1" x14ac:dyDescent="0.25">
      <c r="A6941" s="10">
        <f>+SUBTOTAL(103,$B$5:B6941)</f>
        <v>3151</v>
      </c>
      <c r="B6941" s="4" t="s">
        <v>4852</v>
      </c>
      <c r="C6941" s="4" t="s">
        <v>6088</v>
      </c>
      <c r="D6941" s="4" t="s">
        <v>3463</v>
      </c>
      <c r="E6941" s="4" t="s">
        <v>61</v>
      </c>
      <c r="F6941" s="16" t="s">
        <v>131</v>
      </c>
      <c r="G6941" s="17"/>
      <c r="H6941" s="7">
        <v>10000</v>
      </c>
      <c r="I6941" s="7">
        <v>287</v>
      </c>
      <c r="J6941" s="7">
        <v>0</v>
      </c>
      <c r="K6941" s="7">
        <v>304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616</v>
      </c>
      <c r="R6941" s="7">
        <f>H6941-Q6941</f>
        <v>9384</v>
      </c>
      <c r="S6941" s="4" t="s">
        <v>24</v>
      </c>
    </row>
    <row r="6942" spans="1:19" ht="26.25" hidden="1" customHeight="1" x14ac:dyDescent="0.25">
      <c r="A6942" s="10">
        <f>+SUBTOTAL(103,$B$5:B6942)</f>
        <v>3151</v>
      </c>
      <c r="B6942" s="4" t="s">
        <v>228</v>
      </c>
      <c r="C6942" s="4" t="s">
        <v>6106</v>
      </c>
      <c r="D6942" s="4" t="s">
        <v>3593</v>
      </c>
      <c r="E6942" s="4" t="s">
        <v>52</v>
      </c>
      <c r="F6942" s="16" t="s">
        <v>23</v>
      </c>
      <c r="G6942" s="17"/>
      <c r="H6942" s="7">
        <v>10000</v>
      </c>
      <c r="I6942" s="7">
        <v>287</v>
      </c>
      <c r="J6942" s="7">
        <v>0</v>
      </c>
      <c r="K6942" s="7">
        <v>304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616</v>
      </c>
      <c r="R6942" s="7">
        <f>H6942-Q6942</f>
        <v>9384</v>
      </c>
      <c r="S6942" s="4" t="s">
        <v>24</v>
      </c>
    </row>
    <row r="6943" spans="1:19" ht="26.25" hidden="1" customHeight="1" x14ac:dyDescent="0.25">
      <c r="A6943" s="10">
        <f>+SUBTOTAL(103,$B$5:B6943)</f>
        <v>3151</v>
      </c>
      <c r="B6943" s="4" t="s">
        <v>228</v>
      </c>
      <c r="C6943" s="4" t="s">
        <v>5565</v>
      </c>
      <c r="D6943" s="4" t="s">
        <v>3792</v>
      </c>
      <c r="E6943" s="4" t="s">
        <v>57</v>
      </c>
      <c r="F6943" s="16" t="s">
        <v>23</v>
      </c>
      <c r="G6943" s="17"/>
      <c r="H6943" s="7">
        <v>10000</v>
      </c>
      <c r="I6943" s="7">
        <v>287</v>
      </c>
      <c r="J6943" s="7">
        <v>0</v>
      </c>
      <c r="K6943" s="7">
        <v>304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616</v>
      </c>
      <c r="R6943" s="7">
        <f>H6943-Q6943</f>
        <v>9384</v>
      </c>
      <c r="S6943" s="4" t="s">
        <v>24</v>
      </c>
    </row>
    <row r="6944" spans="1:19" ht="26.25" hidden="1" customHeight="1" x14ac:dyDescent="0.25">
      <c r="A6944" s="10">
        <f>+SUBTOTAL(103,$B$5:B6944)</f>
        <v>3151</v>
      </c>
      <c r="B6944" s="4" t="s">
        <v>228</v>
      </c>
      <c r="C6944" s="4" t="s">
        <v>6111</v>
      </c>
      <c r="D6944" s="4" t="s">
        <v>3593</v>
      </c>
      <c r="E6944" s="4" t="s">
        <v>57</v>
      </c>
      <c r="F6944" s="16" t="s">
        <v>23</v>
      </c>
      <c r="G6944" s="17"/>
      <c r="H6944" s="7">
        <v>10000</v>
      </c>
      <c r="I6944" s="7">
        <v>287</v>
      </c>
      <c r="J6944" s="7">
        <v>0</v>
      </c>
      <c r="K6944" s="7">
        <v>304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616</v>
      </c>
      <c r="R6944" s="7">
        <f>H6944-Q6944</f>
        <v>9384</v>
      </c>
      <c r="S6944" s="4" t="s">
        <v>24</v>
      </c>
    </row>
    <row r="6945" spans="1:19" ht="26.25" hidden="1" customHeight="1" x14ac:dyDescent="0.25">
      <c r="A6945" s="10">
        <f>+SUBTOTAL(103,$B$5:B6945)</f>
        <v>3151</v>
      </c>
      <c r="B6945" s="4" t="s">
        <v>228</v>
      </c>
      <c r="C6945" s="4" t="s">
        <v>6118</v>
      </c>
      <c r="D6945" s="4" t="s">
        <v>3593</v>
      </c>
      <c r="E6945" s="4" t="s">
        <v>61</v>
      </c>
      <c r="F6945" s="16" t="s">
        <v>23</v>
      </c>
      <c r="G6945" s="17"/>
      <c r="H6945" s="7">
        <v>10000</v>
      </c>
      <c r="I6945" s="7">
        <v>287</v>
      </c>
      <c r="J6945" s="7">
        <v>0</v>
      </c>
      <c r="K6945" s="7">
        <v>304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616</v>
      </c>
      <c r="R6945" s="7">
        <f>H6945-Q6945</f>
        <v>9384</v>
      </c>
      <c r="S6945" s="4" t="s">
        <v>24</v>
      </c>
    </row>
    <row r="6946" spans="1:19" ht="26.25" hidden="1" customHeight="1" x14ac:dyDescent="0.25">
      <c r="A6946" s="10">
        <f>+SUBTOTAL(103,$B$5:B6946)</f>
        <v>3151</v>
      </c>
      <c r="B6946" s="4" t="s">
        <v>228</v>
      </c>
      <c r="C6946" s="4" t="s">
        <v>6122</v>
      </c>
      <c r="D6946" s="4" t="s">
        <v>3593</v>
      </c>
      <c r="E6946" s="4" t="s">
        <v>57</v>
      </c>
      <c r="F6946" s="16" t="s">
        <v>23</v>
      </c>
      <c r="G6946" s="17"/>
      <c r="H6946" s="7">
        <v>10000</v>
      </c>
      <c r="I6946" s="7">
        <v>287</v>
      </c>
      <c r="J6946" s="7">
        <v>0</v>
      </c>
      <c r="K6946" s="7">
        <v>304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616</v>
      </c>
      <c r="R6946" s="7">
        <f>H6946-Q6946</f>
        <v>9384</v>
      </c>
      <c r="S6946" s="4" t="s">
        <v>24</v>
      </c>
    </row>
    <row r="6947" spans="1:19" ht="26.25" customHeight="1" x14ac:dyDescent="0.25">
      <c r="A6947" s="10">
        <f>+SUBTOTAL(103,$B$5:B6947)</f>
        <v>3152</v>
      </c>
      <c r="B6947" s="4" t="s">
        <v>228</v>
      </c>
      <c r="C6947" s="4" t="s">
        <v>6124</v>
      </c>
      <c r="D6947" s="4" t="s">
        <v>3019</v>
      </c>
      <c r="E6947" s="4" t="s">
        <v>98</v>
      </c>
      <c r="F6947" s="16" t="s">
        <v>131</v>
      </c>
      <c r="G6947" s="17"/>
      <c r="H6947" s="7">
        <v>10000</v>
      </c>
      <c r="I6947" s="7">
        <v>287</v>
      </c>
      <c r="J6947" s="7">
        <v>0</v>
      </c>
      <c r="K6947" s="7">
        <v>304</v>
      </c>
      <c r="L6947" s="7">
        <v>0</v>
      </c>
      <c r="M6947" s="7">
        <v>25</v>
      </c>
      <c r="N6947" s="7">
        <v>0</v>
      </c>
      <c r="O6947" s="7"/>
      <c r="P6947" s="7">
        <v>355.52</v>
      </c>
      <c r="Q6947" s="7">
        <v>971.52</v>
      </c>
      <c r="R6947" s="7">
        <f>H6947-Q6947</f>
        <v>9028.48</v>
      </c>
      <c r="S6947" s="4" t="s">
        <v>24</v>
      </c>
    </row>
    <row r="6948" spans="1:19" ht="26.25" customHeight="1" x14ac:dyDescent="0.25">
      <c r="A6948" s="10">
        <f>+SUBTOTAL(103,$B$5:B6948)</f>
        <v>3153</v>
      </c>
      <c r="B6948" s="4" t="s">
        <v>228</v>
      </c>
      <c r="C6948" s="4" t="s">
        <v>5639</v>
      </c>
      <c r="D6948" s="4" t="s">
        <v>2425</v>
      </c>
      <c r="E6948" s="4" t="s">
        <v>98</v>
      </c>
      <c r="F6948" s="16" t="s">
        <v>131</v>
      </c>
      <c r="G6948" s="17"/>
      <c r="H6948" s="7">
        <v>10000</v>
      </c>
      <c r="I6948" s="7">
        <v>287</v>
      </c>
      <c r="J6948" s="7">
        <v>0</v>
      </c>
      <c r="K6948" s="7">
        <v>304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616</v>
      </c>
      <c r="R6948" s="7">
        <f>H6948-Q6948</f>
        <v>9384</v>
      </c>
      <c r="S6948" s="4" t="s">
        <v>24</v>
      </c>
    </row>
    <row r="6949" spans="1:19" ht="26.25" hidden="1" customHeight="1" x14ac:dyDescent="0.25">
      <c r="A6949" s="10">
        <f>+SUBTOTAL(103,$B$5:B6949)</f>
        <v>3153</v>
      </c>
      <c r="B6949" s="4" t="s">
        <v>228</v>
      </c>
      <c r="C6949" s="4" t="s">
        <v>218</v>
      </c>
      <c r="D6949" s="4" t="s">
        <v>3893</v>
      </c>
      <c r="E6949" s="4" t="s">
        <v>57</v>
      </c>
      <c r="F6949" s="16" t="s">
        <v>23</v>
      </c>
      <c r="G6949" s="17"/>
      <c r="H6949" s="7">
        <v>10000</v>
      </c>
      <c r="I6949" s="7">
        <v>287</v>
      </c>
      <c r="J6949" s="7">
        <v>0</v>
      </c>
      <c r="K6949" s="7">
        <v>304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616</v>
      </c>
      <c r="R6949" s="7">
        <f>H6949-Q6949</f>
        <v>9384</v>
      </c>
      <c r="S6949" s="4" t="s">
        <v>24</v>
      </c>
    </row>
    <row r="6950" spans="1:19" ht="26.25" hidden="1" customHeight="1" x14ac:dyDescent="0.25">
      <c r="A6950" s="10">
        <f>+SUBTOTAL(103,$B$5:B6950)</f>
        <v>3153</v>
      </c>
      <c r="B6950" s="4" t="s">
        <v>654</v>
      </c>
      <c r="C6950" s="4" t="s">
        <v>6131</v>
      </c>
      <c r="D6950" s="4" t="s">
        <v>433</v>
      </c>
      <c r="E6950" s="4" t="s">
        <v>61</v>
      </c>
      <c r="F6950" s="16" t="s">
        <v>23</v>
      </c>
      <c r="G6950" s="17"/>
      <c r="H6950" s="7">
        <v>10000</v>
      </c>
      <c r="I6950" s="7">
        <v>287</v>
      </c>
      <c r="J6950" s="7">
        <v>0</v>
      </c>
      <c r="K6950" s="7">
        <v>304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616</v>
      </c>
      <c r="R6950" s="7">
        <f>H6950-Q6950</f>
        <v>9384</v>
      </c>
      <c r="S6950" s="4" t="s">
        <v>24</v>
      </c>
    </row>
    <row r="6951" spans="1:19" ht="26.25" hidden="1" customHeight="1" x14ac:dyDescent="0.25">
      <c r="A6951" s="10">
        <f>+SUBTOTAL(103,$B$5:B6951)</f>
        <v>3153</v>
      </c>
      <c r="B6951" s="4" t="s">
        <v>4853</v>
      </c>
      <c r="C6951" s="4" t="s">
        <v>6137</v>
      </c>
      <c r="D6951" s="4" t="s">
        <v>433</v>
      </c>
      <c r="E6951" s="4" t="s">
        <v>52</v>
      </c>
      <c r="F6951" s="16" t="s">
        <v>23</v>
      </c>
      <c r="G6951" s="17"/>
      <c r="H6951" s="7">
        <v>10000</v>
      </c>
      <c r="I6951" s="7">
        <v>287</v>
      </c>
      <c r="J6951" s="7">
        <v>0</v>
      </c>
      <c r="K6951" s="7">
        <v>304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616</v>
      </c>
      <c r="R6951" s="7">
        <f>H6951-Q6951</f>
        <v>9384</v>
      </c>
      <c r="S6951" s="4" t="s">
        <v>24</v>
      </c>
    </row>
    <row r="6952" spans="1:19" ht="26.25" hidden="1" customHeight="1" x14ac:dyDescent="0.25">
      <c r="A6952" s="10">
        <f>+SUBTOTAL(103,$B$5:B6952)</f>
        <v>3153</v>
      </c>
      <c r="B6952" s="4" t="s">
        <v>4854</v>
      </c>
      <c r="C6952" s="4" t="s">
        <v>6142</v>
      </c>
      <c r="D6952" s="4" t="s">
        <v>3893</v>
      </c>
      <c r="E6952" s="4" t="s">
        <v>338</v>
      </c>
      <c r="F6952" s="16" t="s">
        <v>23</v>
      </c>
      <c r="G6952" s="17"/>
      <c r="H6952" s="7">
        <v>10000</v>
      </c>
      <c r="I6952" s="7">
        <v>287</v>
      </c>
      <c r="J6952" s="7">
        <v>0</v>
      </c>
      <c r="K6952" s="7">
        <v>304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616</v>
      </c>
      <c r="R6952" s="7">
        <f>H6952-Q6952</f>
        <v>9384</v>
      </c>
      <c r="S6952" s="4" t="s">
        <v>24</v>
      </c>
    </row>
    <row r="6953" spans="1:19" ht="26.25" hidden="1" customHeight="1" x14ac:dyDescent="0.25">
      <c r="A6953" s="10">
        <f>+SUBTOTAL(103,$B$5:B6953)</f>
        <v>3153</v>
      </c>
      <c r="B6953" s="4" t="s">
        <v>4855</v>
      </c>
      <c r="C6953" s="4" t="s">
        <v>6150</v>
      </c>
      <c r="D6953" s="4" t="s">
        <v>3623</v>
      </c>
      <c r="E6953" s="4" t="s">
        <v>65</v>
      </c>
      <c r="F6953" s="16" t="s">
        <v>23</v>
      </c>
      <c r="G6953" s="17"/>
      <c r="H6953" s="7">
        <v>10000</v>
      </c>
      <c r="I6953" s="7">
        <v>287</v>
      </c>
      <c r="J6953" s="7">
        <v>0</v>
      </c>
      <c r="K6953" s="7">
        <v>304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616</v>
      </c>
      <c r="R6953" s="7">
        <f>H6953-Q6953</f>
        <v>9384</v>
      </c>
      <c r="S6953" s="4" t="s">
        <v>38</v>
      </c>
    </row>
    <row r="6954" spans="1:19" ht="26.25" hidden="1" customHeight="1" x14ac:dyDescent="0.25">
      <c r="A6954" s="10">
        <f>+SUBTOTAL(103,$B$5:B6954)</f>
        <v>3153</v>
      </c>
      <c r="B6954" s="4" t="s">
        <v>4856</v>
      </c>
      <c r="C6954" s="4" t="s">
        <v>6156</v>
      </c>
      <c r="D6954" s="4" t="s">
        <v>1260</v>
      </c>
      <c r="E6954" s="4" t="s">
        <v>55</v>
      </c>
      <c r="F6954" s="16" t="s">
        <v>23</v>
      </c>
      <c r="G6954" s="17"/>
      <c r="H6954" s="7">
        <v>10000</v>
      </c>
      <c r="I6954" s="7">
        <v>287</v>
      </c>
      <c r="J6954" s="7">
        <v>0</v>
      </c>
      <c r="K6954" s="7">
        <v>304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616</v>
      </c>
      <c r="R6954" s="7">
        <f>H6954-Q6954</f>
        <v>9384</v>
      </c>
      <c r="S6954" s="4" t="s">
        <v>38</v>
      </c>
    </row>
    <row r="6955" spans="1:19" ht="26.25" hidden="1" customHeight="1" x14ac:dyDescent="0.25">
      <c r="A6955" s="10">
        <f>+SUBTOTAL(103,$B$5:B6955)</f>
        <v>3153</v>
      </c>
      <c r="B6955" s="4" t="s">
        <v>4857</v>
      </c>
      <c r="C6955" s="4" t="s">
        <v>6177</v>
      </c>
      <c r="D6955" s="4" t="s">
        <v>1260</v>
      </c>
      <c r="E6955" s="4" t="s">
        <v>57</v>
      </c>
      <c r="F6955" s="16" t="s">
        <v>23</v>
      </c>
      <c r="G6955" s="17"/>
      <c r="H6955" s="7">
        <v>10000</v>
      </c>
      <c r="I6955" s="7">
        <v>287</v>
      </c>
      <c r="J6955" s="7">
        <v>0</v>
      </c>
      <c r="K6955" s="7">
        <v>304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616</v>
      </c>
      <c r="R6955" s="7">
        <f>H6955-Q6955</f>
        <v>9384</v>
      </c>
      <c r="S6955" s="4" t="s">
        <v>24</v>
      </c>
    </row>
    <row r="6956" spans="1:19" ht="26.25" hidden="1" customHeight="1" x14ac:dyDescent="0.25">
      <c r="A6956" s="10">
        <f>+SUBTOTAL(103,$B$5:B6956)</f>
        <v>3153</v>
      </c>
      <c r="B6956" s="4" t="s">
        <v>4858</v>
      </c>
      <c r="C6956" s="4" t="s">
        <v>6178</v>
      </c>
      <c r="D6956" s="4" t="s">
        <v>3593</v>
      </c>
      <c r="E6956" s="4" t="s">
        <v>57</v>
      </c>
      <c r="F6956" s="16" t="s">
        <v>23</v>
      </c>
      <c r="G6956" s="17"/>
      <c r="H6956" s="7">
        <v>10000</v>
      </c>
      <c r="I6956" s="7">
        <v>287</v>
      </c>
      <c r="J6956" s="7">
        <v>0</v>
      </c>
      <c r="K6956" s="7">
        <v>304</v>
      </c>
      <c r="L6956" s="7">
        <v>0</v>
      </c>
      <c r="M6956" s="7">
        <v>25</v>
      </c>
      <c r="N6956" s="7">
        <v>0</v>
      </c>
      <c r="O6956" s="7"/>
      <c r="P6956" s="7">
        <v>0</v>
      </c>
      <c r="Q6956" s="7">
        <v>616</v>
      </c>
      <c r="R6956" s="7">
        <f>H6956-Q6956</f>
        <v>9384</v>
      </c>
      <c r="S6956" s="4" t="s">
        <v>24</v>
      </c>
    </row>
    <row r="6957" spans="1:19" ht="26.25" hidden="1" customHeight="1" x14ac:dyDescent="0.25">
      <c r="A6957" s="10">
        <f>+SUBTOTAL(103,$B$5:B6957)</f>
        <v>3153</v>
      </c>
      <c r="B6957" s="4" t="s">
        <v>4859</v>
      </c>
      <c r="C6957" s="4" t="s">
        <v>5923</v>
      </c>
      <c r="D6957" s="4" t="s">
        <v>3019</v>
      </c>
      <c r="E6957" s="4" t="s">
        <v>61</v>
      </c>
      <c r="F6957" s="16" t="s">
        <v>23</v>
      </c>
      <c r="G6957" s="17"/>
      <c r="H6957" s="7">
        <v>10000</v>
      </c>
      <c r="I6957" s="7">
        <v>287</v>
      </c>
      <c r="J6957" s="7">
        <v>0</v>
      </c>
      <c r="K6957" s="7">
        <v>304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616</v>
      </c>
      <c r="R6957" s="7">
        <f>H6957-Q6957</f>
        <v>9384</v>
      </c>
      <c r="S6957" s="4" t="s">
        <v>24</v>
      </c>
    </row>
    <row r="6958" spans="1:19" ht="26.25" hidden="1" customHeight="1" x14ac:dyDescent="0.25">
      <c r="A6958" s="10">
        <f>+SUBTOTAL(103,$B$5:B6958)</f>
        <v>3153</v>
      </c>
      <c r="B6958" s="4" t="s">
        <v>4860</v>
      </c>
      <c r="C6958" s="4" t="s">
        <v>6198</v>
      </c>
      <c r="D6958" s="4" t="s">
        <v>3623</v>
      </c>
      <c r="E6958" s="4" t="s">
        <v>57</v>
      </c>
      <c r="F6958" s="16" t="s">
        <v>23</v>
      </c>
      <c r="G6958" s="17"/>
      <c r="H6958" s="7">
        <v>10000</v>
      </c>
      <c r="I6958" s="7">
        <v>287</v>
      </c>
      <c r="J6958" s="7">
        <v>0</v>
      </c>
      <c r="K6958" s="7">
        <v>304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616</v>
      </c>
      <c r="R6958" s="7">
        <f>H6958-Q6958</f>
        <v>9384</v>
      </c>
      <c r="S6958" s="4" t="s">
        <v>38</v>
      </c>
    </row>
    <row r="6959" spans="1:19" ht="26.25" hidden="1" customHeight="1" x14ac:dyDescent="0.25">
      <c r="A6959" s="10">
        <f>+SUBTOTAL(103,$B$5:B6959)</f>
        <v>3153</v>
      </c>
      <c r="B6959" s="4" t="s">
        <v>4861</v>
      </c>
      <c r="C6959" s="4" t="s">
        <v>6209</v>
      </c>
      <c r="D6959" s="4" t="s">
        <v>3593</v>
      </c>
      <c r="E6959" s="4" t="s">
        <v>52</v>
      </c>
      <c r="F6959" s="16" t="s">
        <v>23</v>
      </c>
      <c r="G6959" s="17"/>
      <c r="H6959" s="7">
        <v>10000</v>
      </c>
      <c r="I6959" s="7">
        <v>287</v>
      </c>
      <c r="J6959" s="7">
        <v>0</v>
      </c>
      <c r="K6959" s="7">
        <v>304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616</v>
      </c>
      <c r="R6959" s="7">
        <f>H6959-Q6959</f>
        <v>9384</v>
      </c>
      <c r="S6959" s="4" t="s">
        <v>24</v>
      </c>
    </row>
    <row r="6960" spans="1:19" ht="26.25" customHeight="1" x14ac:dyDescent="0.25">
      <c r="A6960" s="10">
        <f>+SUBTOTAL(103,$B$5:B6960)</f>
        <v>3154</v>
      </c>
      <c r="B6960" s="4" t="s">
        <v>4862</v>
      </c>
      <c r="C6960" s="4" t="s">
        <v>6225</v>
      </c>
      <c r="D6960" s="4" t="s">
        <v>433</v>
      </c>
      <c r="E6960" s="4" t="s">
        <v>98</v>
      </c>
      <c r="F6960" s="16" t="s">
        <v>131</v>
      </c>
      <c r="G6960" s="17"/>
      <c r="H6960" s="7">
        <v>10000</v>
      </c>
      <c r="I6960" s="7">
        <v>287</v>
      </c>
      <c r="J6960" s="7">
        <v>0</v>
      </c>
      <c r="K6960" s="7">
        <v>304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616</v>
      </c>
      <c r="R6960" s="7">
        <f>H6960-Q6960</f>
        <v>9384</v>
      </c>
      <c r="S6960" s="4" t="s">
        <v>38</v>
      </c>
    </row>
    <row r="6961" spans="1:19" ht="26.25" hidden="1" customHeight="1" x14ac:dyDescent="0.25">
      <c r="A6961" s="10">
        <f>+SUBTOTAL(103,$B$5:B6961)</f>
        <v>3154</v>
      </c>
      <c r="B6961" s="4" t="s">
        <v>4863</v>
      </c>
      <c r="C6961" s="4" t="s">
        <v>6230</v>
      </c>
      <c r="D6961" s="4" t="s">
        <v>3593</v>
      </c>
      <c r="E6961" s="4" t="s">
        <v>55</v>
      </c>
      <c r="F6961" s="16" t="s">
        <v>23</v>
      </c>
      <c r="G6961" s="17"/>
      <c r="H6961" s="7">
        <v>10000</v>
      </c>
      <c r="I6961" s="7">
        <v>287</v>
      </c>
      <c r="J6961" s="7">
        <v>0</v>
      </c>
      <c r="K6961" s="7">
        <v>304</v>
      </c>
      <c r="L6961" s="7">
        <v>0</v>
      </c>
      <c r="M6961" s="7">
        <v>25</v>
      </c>
      <c r="N6961" s="7">
        <v>0</v>
      </c>
      <c r="O6961" s="7"/>
      <c r="P6961" s="7">
        <v>662.5</v>
      </c>
      <c r="Q6961" s="7">
        <v>1278.5</v>
      </c>
      <c r="R6961" s="7">
        <f>H6961-Q6961</f>
        <v>8721.5</v>
      </c>
      <c r="S6961" s="4" t="s">
        <v>24</v>
      </c>
    </row>
    <row r="6962" spans="1:19" ht="26.25" hidden="1" customHeight="1" x14ac:dyDescent="0.25">
      <c r="A6962" s="10">
        <f>+SUBTOTAL(103,$B$5:B6962)</f>
        <v>3154</v>
      </c>
      <c r="B6962" s="4" t="s">
        <v>4864</v>
      </c>
      <c r="C6962" s="4" t="s">
        <v>5650</v>
      </c>
      <c r="D6962" s="4" t="s">
        <v>3019</v>
      </c>
      <c r="E6962" s="4" t="s">
        <v>61</v>
      </c>
      <c r="F6962" s="16" t="s">
        <v>23</v>
      </c>
      <c r="G6962" s="17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616</v>
      </c>
      <c r="R6962" s="7">
        <f>H6962-Q6962</f>
        <v>9384</v>
      </c>
      <c r="S6962" s="4" t="s">
        <v>38</v>
      </c>
    </row>
    <row r="6963" spans="1:19" ht="26.25" hidden="1" customHeight="1" x14ac:dyDescent="0.25">
      <c r="A6963" s="10">
        <f>+SUBTOTAL(103,$B$5:B6963)</f>
        <v>3154</v>
      </c>
      <c r="B6963" s="4" t="s">
        <v>4865</v>
      </c>
      <c r="C6963" s="4" t="s">
        <v>6249</v>
      </c>
      <c r="D6963" s="4" t="s">
        <v>3463</v>
      </c>
      <c r="E6963" s="4" t="s">
        <v>57</v>
      </c>
      <c r="F6963" s="16" t="s">
        <v>23</v>
      </c>
      <c r="G6963" s="17"/>
      <c r="H6963" s="7">
        <v>10000</v>
      </c>
      <c r="I6963" s="7">
        <v>287</v>
      </c>
      <c r="J6963" s="7">
        <v>0</v>
      </c>
      <c r="K6963" s="7">
        <v>304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616</v>
      </c>
      <c r="R6963" s="7">
        <f>H6963-Q6963</f>
        <v>9384</v>
      </c>
      <c r="S6963" s="4" t="s">
        <v>24</v>
      </c>
    </row>
    <row r="6964" spans="1:19" ht="26.25" hidden="1" customHeight="1" x14ac:dyDescent="0.25">
      <c r="A6964" s="10">
        <f>+SUBTOTAL(103,$B$5:B6964)</f>
        <v>3154</v>
      </c>
      <c r="B6964" s="4" t="s">
        <v>4866</v>
      </c>
      <c r="C6964" s="4" t="s">
        <v>6253</v>
      </c>
      <c r="D6964" s="4" t="s">
        <v>3463</v>
      </c>
      <c r="E6964" s="4" t="s">
        <v>57</v>
      </c>
      <c r="F6964" s="16" t="s">
        <v>23</v>
      </c>
      <c r="G6964" s="17"/>
      <c r="H6964" s="7">
        <v>10000</v>
      </c>
      <c r="I6964" s="7">
        <v>287</v>
      </c>
      <c r="J6964" s="7">
        <v>0</v>
      </c>
      <c r="K6964" s="7">
        <v>304</v>
      </c>
      <c r="L6964" s="7">
        <v>0</v>
      </c>
      <c r="M6964" s="7">
        <v>25</v>
      </c>
      <c r="N6964" s="7">
        <v>0</v>
      </c>
      <c r="O6964" s="7"/>
      <c r="P6964" s="7">
        <v>1974.89</v>
      </c>
      <c r="Q6964" s="7">
        <v>2590.89</v>
      </c>
      <c r="R6964" s="7">
        <f>H6964-Q6964</f>
        <v>7409.1100000000006</v>
      </c>
      <c r="S6964" s="4" t="s">
        <v>24</v>
      </c>
    </row>
    <row r="6965" spans="1:19" ht="26.25" customHeight="1" x14ac:dyDescent="0.25">
      <c r="A6965" s="10">
        <f>+SUBTOTAL(103,$B$5:B6965)</f>
        <v>3155</v>
      </c>
      <c r="B6965" s="4" t="s">
        <v>669</v>
      </c>
      <c r="C6965" s="4" t="s">
        <v>6259</v>
      </c>
      <c r="D6965" s="4" t="s">
        <v>433</v>
      </c>
      <c r="E6965" s="4" t="s">
        <v>98</v>
      </c>
      <c r="F6965" s="16" t="s">
        <v>131</v>
      </c>
      <c r="G6965" s="17"/>
      <c r="H6965" s="7">
        <v>10000</v>
      </c>
      <c r="I6965" s="7">
        <v>287</v>
      </c>
      <c r="J6965" s="7">
        <v>0</v>
      </c>
      <c r="K6965" s="7">
        <v>304</v>
      </c>
      <c r="L6965" s="7">
        <v>0</v>
      </c>
      <c r="M6965" s="7">
        <v>25</v>
      </c>
      <c r="N6965" s="7">
        <v>0</v>
      </c>
      <c r="O6965" s="7"/>
      <c r="P6965" s="7">
        <v>3679.5</v>
      </c>
      <c r="Q6965" s="7">
        <v>4295.5</v>
      </c>
      <c r="R6965" s="7">
        <f>H6965-Q6965</f>
        <v>5704.5</v>
      </c>
      <c r="S6965" s="4" t="s">
        <v>38</v>
      </c>
    </row>
    <row r="6966" spans="1:19" ht="26.25" hidden="1" customHeight="1" x14ac:dyDescent="0.25">
      <c r="A6966" s="10">
        <f>+SUBTOTAL(103,$B$5:B6966)</f>
        <v>3155</v>
      </c>
      <c r="B6966" s="4" t="s">
        <v>4867</v>
      </c>
      <c r="C6966" s="4" t="s">
        <v>6270</v>
      </c>
      <c r="D6966" s="4" t="s">
        <v>3893</v>
      </c>
      <c r="E6966" s="4" t="s">
        <v>65</v>
      </c>
      <c r="F6966" s="16" t="s">
        <v>23</v>
      </c>
      <c r="G6966" s="17"/>
      <c r="H6966" s="7">
        <v>10000</v>
      </c>
      <c r="I6966" s="7">
        <v>287</v>
      </c>
      <c r="J6966" s="7">
        <v>0</v>
      </c>
      <c r="K6966" s="7">
        <v>304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616</v>
      </c>
      <c r="R6966" s="7">
        <f>H6966-Q6966</f>
        <v>9384</v>
      </c>
      <c r="S6966" s="4" t="s">
        <v>24</v>
      </c>
    </row>
    <row r="6967" spans="1:19" ht="26.25" hidden="1" customHeight="1" x14ac:dyDescent="0.25">
      <c r="A6967" s="10">
        <f>+SUBTOTAL(103,$B$5:B6967)</f>
        <v>3155</v>
      </c>
      <c r="B6967" s="4" t="s">
        <v>4868</v>
      </c>
      <c r="C6967" s="4" t="s">
        <v>6275</v>
      </c>
      <c r="D6967" s="4" t="s">
        <v>3623</v>
      </c>
      <c r="E6967" s="4" t="s">
        <v>59</v>
      </c>
      <c r="F6967" s="16" t="s">
        <v>23</v>
      </c>
      <c r="G6967" s="17"/>
      <c r="H6967" s="7">
        <v>10000</v>
      </c>
      <c r="I6967" s="7">
        <v>287</v>
      </c>
      <c r="J6967" s="7">
        <v>0</v>
      </c>
      <c r="K6967" s="7">
        <v>304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616</v>
      </c>
      <c r="R6967" s="7">
        <f>H6967-Q6967</f>
        <v>9384</v>
      </c>
      <c r="S6967" s="4" t="s">
        <v>38</v>
      </c>
    </row>
    <row r="6968" spans="1:19" ht="26.25" customHeight="1" x14ac:dyDescent="0.25">
      <c r="A6968" s="10">
        <f>+SUBTOTAL(103,$B$5:B6968)</f>
        <v>3156</v>
      </c>
      <c r="B6968" s="4" t="s">
        <v>4869</v>
      </c>
      <c r="C6968" s="4" t="s">
        <v>6281</v>
      </c>
      <c r="D6968" s="4" t="s">
        <v>3073</v>
      </c>
      <c r="E6968" s="4" t="s">
        <v>98</v>
      </c>
      <c r="F6968" s="16" t="s">
        <v>131</v>
      </c>
      <c r="G6968" s="17"/>
      <c r="H6968" s="7">
        <v>10000</v>
      </c>
      <c r="I6968" s="7">
        <v>287</v>
      </c>
      <c r="J6968" s="7">
        <v>0</v>
      </c>
      <c r="K6968" s="7">
        <v>304</v>
      </c>
      <c r="L6968" s="7">
        <v>0</v>
      </c>
      <c r="M6968" s="7">
        <v>25</v>
      </c>
      <c r="N6968" s="7">
        <v>0</v>
      </c>
      <c r="O6968" s="7"/>
      <c r="P6968" s="7">
        <v>470</v>
      </c>
      <c r="Q6968" s="7">
        <v>1086</v>
      </c>
      <c r="R6968" s="7">
        <f>H6968-Q6968</f>
        <v>8914</v>
      </c>
      <c r="S6968" s="4" t="s">
        <v>38</v>
      </c>
    </row>
    <row r="6969" spans="1:19" ht="26.25" hidden="1" customHeight="1" x14ac:dyDescent="0.25">
      <c r="A6969" s="10">
        <f>+SUBTOTAL(103,$B$5:B6969)</f>
        <v>3156</v>
      </c>
      <c r="B6969" s="4" t="s">
        <v>4311</v>
      </c>
      <c r="C6969" s="4" t="s">
        <v>6283</v>
      </c>
      <c r="D6969" s="4" t="s">
        <v>3779</v>
      </c>
      <c r="E6969" s="4" t="s">
        <v>52</v>
      </c>
      <c r="F6969" s="16" t="s">
        <v>23</v>
      </c>
      <c r="G6969" s="17"/>
      <c r="H6969" s="7">
        <v>10000</v>
      </c>
      <c r="I6969" s="7">
        <v>287</v>
      </c>
      <c r="J6969" s="7">
        <v>0</v>
      </c>
      <c r="K6969" s="7">
        <v>304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616</v>
      </c>
      <c r="R6969" s="7">
        <f>H6969-Q6969</f>
        <v>9384</v>
      </c>
      <c r="S6969" s="4" t="s">
        <v>24</v>
      </c>
    </row>
    <row r="6970" spans="1:19" ht="26.25" customHeight="1" x14ac:dyDescent="0.25">
      <c r="A6970" s="10">
        <f>+SUBTOTAL(103,$B$5:B6970)</f>
        <v>3157</v>
      </c>
      <c r="B6970" s="4" t="s">
        <v>4870</v>
      </c>
      <c r="C6970" s="4" t="s">
        <v>6286</v>
      </c>
      <c r="D6970" s="4" t="s">
        <v>1144</v>
      </c>
      <c r="E6970" s="4" t="s">
        <v>98</v>
      </c>
      <c r="F6970" s="16" t="s">
        <v>131</v>
      </c>
      <c r="G6970" s="17"/>
      <c r="H6970" s="7">
        <v>10000</v>
      </c>
      <c r="I6970" s="7">
        <v>287</v>
      </c>
      <c r="J6970" s="7">
        <v>0</v>
      </c>
      <c r="K6970" s="7">
        <v>304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616</v>
      </c>
      <c r="R6970" s="7">
        <f>H6970-Q6970</f>
        <v>9384</v>
      </c>
      <c r="S6970" s="4" t="s">
        <v>24</v>
      </c>
    </row>
    <row r="6971" spans="1:19" ht="26.25" customHeight="1" x14ac:dyDescent="0.25">
      <c r="A6971" s="10">
        <f>+SUBTOTAL(103,$B$5:B6971)</f>
        <v>3158</v>
      </c>
      <c r="B6971" s="4" t="s">
        <v>2919</v>
      </c>
      <c r="C6971" s="4" t="s">
        <v>6288</v>
      </c>
      <c r="D6971" s="4" t="s">
        <v>433</v>
      </c>
      <c r="E6971" s="4" t="s">
        <v>98</v>
      </c>
      <c r="F6971" s="16" t="s">
        <v>131</v>
      </c>
      <c r="G6971" s="17"/>
      <c r="H6971" s="7">
        <v>10000</v>
      </c>
      <c r="I6971" s="7">
        <v>287</v>
      </c>
      <c r="J6971" s="7">
        <v>0</v>
      </c>
      <c r="K6971" s="7">
        <v>304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616</v>
      </c>
      <c r="R6971" s="7">
        <f>H6971-Q6971</f>
        <v>9384</v>
      </c>
      <c r="S6971" s="4" t="s">
        <v>38</v>
      </c>
    </row>
    <row r="6972" spans="1:19" ht="26.25" customHeight="1" x14ac:dyDescent="0.25">
      <c r="A6972" s="10">
        <f>+SUBTOTAL(103,$B$5:B6972)</f>
        <v>3159</v>
      </c>
      <c r="B6972" s="4" t="s">
        <v>4871</v>
      </c>
      <c r="C6972" s="4" t="s">
        <v>6290</v>
      </c>
      <c r="D6972" s="4" t="s">
        <v>433</v>
      </c>
      <c r="E6972" s="4" t="s">
        <v>98</v>
      </c>
      <c r="F6972" s="16" t="s">
        <v>131</v>
      </c>
      <c r="G6972" s="17"/>
      <c r="H6972" s="7">
        <v>10000</v>
      </c>
      <c r="I6972" s="7">
        <v>287</v>
      </c>
      <c r="J6972" s="7">
        <v>0</v>
      </c>
      <c r="K6972" s="7">
        <v>304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616</v>
      </c>
      <c r="R6972" s="7">
        <f>H6972-Q6972</f>
        <v>9384</v>
      </c>
      <c r="S6972" s="4" t="s">
        <v>24</v>
      </c>
    </row>
    <row r="6973" spans="1:19" ht="26.25" customHeight="1" x14ac:dyDescent="0.25">
      <c r="A6973" s="10">
        <f>+SUBTOTAL(103,$B$5:B6973)</f>
        <v>3160</v>
      </c>
      <c r="B6973" s="4" t="s">
        <v>4872</v>
      </c>
      <c r="C6973" s="4" t="s">
        <v>6292</v>
      </c>
      <c r="D6973" s="4" t="s">
        <v>433</v>
      </c>
      <c r="E6973" s="4" t="s">
        <v>98</v>
      </c>
      <c r="F6973" s="16" t="s">
        <v>131</v>
      </c>
      <c r="G6973" s="17"/>
      <c r="H6973" s="7">
        <v>10000</v>
      </c>
      <c r="I6973" s="7">
        <v>287</v>
      </c>
      <c r="J6973" s="7">
        <v>0</v>
      </c>
      <c r="K6973" s="7">
        <v>304</v>
      </c>
      <c r="L6973" s="7">
        <v>0</v>
      </c>
      <c r="M6973" s="7">
        <v>25</v>
      </c>
      <c r="N6973" s="7">
        <v>0</v>
      </c>
      <c r="O6973" s="7"/>
      <c r="P6973" s="7">
        <v>470</v>
      </c>
      <c r="Q6973" s="7">
        <v>1086</v>
      </c>
      <c r="R6973" s="7">
        <f>H6973-Q6973</f>
        <v>8914</v>
      </c>
      <c r="S6973" s="4" t="s">
        <v>38</v>
      </c>
    </row>
    <row r="6974" spans="1:19" ht="26.25" hidden="1" customHeight="1" x14ac:dyDescent="0.25">
      <c r="A6974" s="10">
        <f>+SUBTOTAL(103,$B$5:B6974)</f>
        <v>3160</v>
      </c>
      <c r="B6974" s="4" t="s">
        <v>4873</v>
      </c>
      <c r="C6974" s="4" t="s">
        <v>5769</v>
      </c>
      <c r="D6974" s="4" t="s">
        <v>3463</v>
      </c>
      <c r="E6974" s="4" t="s">
        <v>57</v>
      </c>
      <c r="F6974" s="16" t="s">
        <v>131</v>
      </c>
      <c r="G6974" s="17"/>
      <c r="H6974" s="7">
        <v>10000</v>
      </c>
      <c r="I6974" s="7">
        <v>287</v>
      </c>
      <c r="J6974" s="7">
        <v>0</v>
      </c>
      <c r="K6974" s="7">
        <v>304</v>
      </c>
      <c r="L6974" s="7">
        <v>0</v>
      </c>
      <c r="M6974" s="7">
        <v>25</v>
      </c>
      <c r="N6974" s="7">
        <v>0</v>
      </c>
      <c r="O6974" s="7"/>
      <c r="P6974" s="7">
        <v>1405.52</v>
      </c>
      <c r="Q6974" s="7">
        <v>2021.52</v>
      </c>
      <c r="R6974" s="7">
        <f>H6974-Q6974</f>
        <v>7978.48</v>
      </c>
      <c r="S6974" s="4" t="s">
        <v>24</v>
      </c>
    </row>
    <row r="6975" spans="1:19" ht="26.25" hidden="1" customHeight="1" x14ac:dyDescent="0.25">
      <c r="A6975" s="10">
        <f>+SUBTOTAL(103,$B$5:B6975)</f>
        <v>3160</v>
      </c>
      <c r="B6975" s="4" t="s">
        <v>680</v>
      </c>
      <c r="C6975" s="4" t="s">
        <v>5565</v>
      </c>
      <c r="D6975" s="4" t="s">
        <v>707</v>
      </c>
      <c r="E6975" s="4" t="s">
        <v>55</v>
      </c>
      <c r="F6975" s="16" t="s">
        <v>131</v>
      </c>
      <c r="G6975" s="17"/>
      <c r="H6975" s="7">
        <v>10000</v>
      </c>
      <c r="I6975" s="7">
        <v>287</v>
      </c>
      <c r="J6975" s="7">
        <v>0</v>
      </c>
      <c r="K6975" s="7">
        <v>304</v>
      </c>
      <c r="L6975" s="7">
        <v>0</v>
      </c>
      <c r="M6975" s="7">
        <v>25</v>
      </c>
      <c r="N6975" s="7">
        <v>0</v>
      </c>
      <c r="O6975" s="7"/>
      <c r="P6975" s="7">
        <v>2052.52</v>
      </c>
      <c r="Q6975" s="7">
        <v>2668.52</v>
      </c>
      <c r="R6975" s="7">
        <f>H6975-Q6975</f>
        <v>7331.48</v>
      </c>
      <c r="S6975" s="4" t="s">
        <v>24</v>
      </c>
    </row>
    <row r="6976" spans="1:19" ht="26.25" hidden="1" customHeight="1" x14ac:dyDescent="0.25">
      <c r="A6976" s="10">
        <f>+SUBTOTAL(103,$B$5:B6976)</f>
        <v>3160</v>
      </c>
      <c r="B6976" s="4" t="s">
        <v>680</v>
      </c>
      <c r="C6976" s="4" t="s">
        <v>6316</v>
      </c>
      <c r="D6976" s="4" t="s">
        <v>3593</v>
      </c>
      <c r="E6976" s="4" t="s">
        <v>52</v>
      </c>
      <c r="F6976" s="16" t="s">
        <v>23</v>
      </c>
      <c r="G6976" s="17"/>
      <c r="H6976" s="7">
        <v>10000</v>
      </c>
      <c r="I6976" s="7">
        <v>287</v>
      </c>
      <c r="J6976" s="7">
        <v>0</v>
      </c>
      <c r="K6976" s="7">
        <v>304</v>
      </c>
      <c r="L6976" s="7">
        <v>1715.46</v>
      </c>
      <c r="M6976" s="7">
        <v>25</v>
      </c>
      <c r="N6976" s="7">
        <v>0</v>
      </c>
      <c r="O6976" s="7"/>
      <c r="P6976" s="7">
        <v>0</v>
      </c>
      <c r="Q6976" s="7">
        <v>2331.46</v>
      </c>
      <c r="R6976" s="7">
        <f>H6976-Q6976</f>
        <v>7668.54</v>
      </c>
      <c r="S6976" s="4" t="s">
        <v>24</v>
      </c>
    </row>
    <row r="6977" spans="1:19" ht="26.25" hidden="1" customHeight="1" x14ac:dyDescent="0.25">
      <c r="A6977" s="10">
        <f>+SUBTOTAL(103,$B$5:B6977)</f>
        <v>3160</v>
      </c>
      <c r="B6977" s="4" t="s">
        <v>683</v>
      </c>
      <c r="C6977" s="4" t="s">
        <v>6322</v>
      </c>
      <c r="D6977" s="4" t="s">
        <v>297</v>
      </c>
      <c r="E6977" s="4" t="s">
        <v>52</v>
      </c>
      <c r="F6977" s="16" t="s">
        <v>23</v>
      </c>
      <c r="G6977" s="17"/>
      <c r="H6977" s="7">
        <v>10000</v>
      </c>
      <c r="I6977" s="7">
        <v>287</v>
      </c>
      <c r="J6977" s="7">
        <v>0</v>
      </c>
      <c r="K6977" s="7">
        <v>304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616</v>
      </c>
      <c r="R6977" s="7">
        <f>H6977-Q6977</f>
        <v>9384</v>
      </c>
      <c r="S6977" s="4" t="s">
        <v>24</v>
      </c>
    </row>
    <row r="6978" spans="1:19" ht="26.25" hidden="1" customHeight="1" x14ac:dyDescent="0.25">
      <c r="A6978" s="10">
        <f>+SUBTOTAL(103,$B$5:B6978)</f>
        <v>3160</v>
      </c>
      <c r="B6978" s="4" t="s">
        <v>4874</v>
      </c>
      <c r="C6978" s="4" t="s">
        <v>5629</v>
      </c>
      <c r="D6978" s="4" t="s">
        <v>3593</v>
      </c>
      <c r="E6978" s="4" t="s">
        <v>61</v>
      </c>
      <c r="F6978" s="16" t="s">
        <v>23</v>
      </c>
      <c r="G6978" s="17"/>
      <c r="H6978" s="7">
        <v>10000</v>
      </c>
      <c r="I6978" s="7">
        <v>287</v>
      </c>
      <c r="J6978" s="7">
        <v>0</v>
      </c>
      <c r="K6978" s="7">
        <v>304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616</v>
      </c>
      <c r="R6978" s="7">
        <f>H6978-Q6978</f>
        <v>9384</v>
      </c>
      <c r="S6978" s="4" t="s">
        <v>24</v>
      </c>
    </row>
    <row r="6979" spans="1:19" ht="26.25" hidden="1" customHeight="1" x14ac:dyDescent="0.25">
      <c r="A6979" s="10">
        <f>+SUBTOTAL(103,$B$5:B6979)</f>
        <v>3160</v>
      </c>
      <c r="B6979" s="4" t="s">
        <v>4875</v>
      </c>
      <c r="C6979" s="4" t="s">
        <v>6328</v>
      </c>
      <c r="D6979" s="4" t="s">
        <v>3623</v>
      </c>
      <c r="E6979" s="4" t="s">
        <v>52</v>
      </c>
      <c r="F6979" s="16" t="s">
        <v>23</v>
      </c>
      <c r="G6979" s="17"/>
      <c r="H6979" s="7">
        <v>10000</v>
      </c>
      <c r="I6979" s="7">
        <v>287</v>
      </c>
      <c r="J6979" s="7">
        <v>0</v>
      </c>
      <c r="K6979" s="7">
        <v>304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616</v>
      </c>
      <c r="R6979" s="7">
        <f>H6979-Q6979</f>
        <v>9384</v>
      </c>
      <c r="S6979" s="4" t="s">
        <v>38</v>
      </c>
    </row>
    <row r="6980" spans="1:19" ht="26.25" customHeight="1" x14ac:dyDescent="0.25">
      <c r="A6980" s="10">
        <f>+SUBTOTAL(103,$B$5:B6980)</f>
        <v>3161</v>
      </c>
      <c r="B6980" s="4" t="s">
        <v>4876</v>
      </c>
      <c r="C6980" s="4" t="s">
        <v>6329</v>
      </c>
      <c r="D6980" s="4" t="s">
        <v>3422</v>
      </c>
      <c r="E6980" s="4" t="s">
        <v>98</v>
      </c>
      <c r="F6980" s="16" t="s">
        <v>131</v>
      </c>
      <c r="G6980" s="17"/>
      <c r="H6980" s="7">
        <v>10000</v>
      </c>
      <c r="I6980" s="7">
        <v>287</v>
      </c>
      <c r="J6980" s="7">
        <v>0</v>
      </c>
      <c r="K6980" s="7">
        <v>304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616</v>
      </c>
      <c r="R6980" s="7">
        <f>H6980-Q6980</f>
        <v>9384</v>
      </c>
      <c r="S6980" s="4" t="s">
        <v>38</v>
      </c>
    </row>
    <row r="6981" spans="1:19" ht="26.25" hidden="1" customHeight="1" x14ac:dyDescent="0.25">
      <c r="A6981" s="10">
        <f>+SUBTOTAL(103,$B$5:B6981)</f>
        <v>3161</v>
      </c>
      <c r="B6981" s="4" t="s">
        <v>686</v>
      </c>
      <c r="C6981" s="4" t="s">
        <v>6333</v>
      </c>
      <c r="D6981" s="4" t="s">
        <v>3583</v>
      </c>
      <c r="E6981" s="4" t="s">
        <v>63</v>
      </c>
      <c r="F6981" s="16" t="s">
        <v>23</v>
      </c>
      <c r="G6981" s="17"/>
      <c r="H6981" s="7">
        <v>10000</v>
      </c>
      <c r="I6981" s="7">
        <v>287</v>
      </c>
      <c r="J6981" s="7">
        <v>0</v>
      </c>
      <c r="K6981" s="7">
        <v>304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616</v>
      </c>
      <c r="R6981" s="7">
        <f>H6981-Q6981</f>
        <v>9384</v>
      </c>
      <c r="S6981" s="4" t="s">
        <v>24</v>
      </c>
    </row>
    <row r="6982" spans="1:19" ht="26.25" hidden="1" customHeight="1" x14ac:dyDescent="0.25">
      <c r="A6982" s="10">
        <f>+SUBTOTAL(103,$B$5:B6982)</f>
        <v>3161</v>
      </c>
      <c r="B6982" s="4" t="s">
        <v>686</v>
      </c>
      <c r="C6982" s="4" t="s">
        <v>6095</v>
      </c>
      <c r="D6982" s="4" t="s">
        <v>3019</v>
      </c>
      <c r="E6982" s="4" t="s">
        <v>61</v>
      </c>
      <c r="F6982" s="16" t="s">
        <v>131</v>
      </c>
      <c r="G6982" s="17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616</v>
      </c>
      <c r="R6982" s="7">
        <f>H6982-Q6982</f>
        <v>9384</v>
      </c>
      <c r="S6982" s="4" t="s">
        <v>24</v>
      </c>
    </row>
    <row r="6983" spans="1:19" ht="26.25" hidden="1" customHeight="1" x14ac:dyDescent="0.25">
      <c r="A6983" s="10">
        <f>+SUBTOTAL(103,$B$5:B6983)</f>
        <v>3161</v>
      </c>
      <c r="B6983" s="4" t="s">
        <v>686</v>
      </c>
      <c r="C6983" s="4" t="s">
        <v>6337</v>
      </c>
      <c r="D6983" s="4" t="s">
        <v>3593</v>
      </c>
      <c r="E6983" s="4" t="s">
        <v>338</v>
      </c>
      <c r="F6983" s="16" t="s">
        <v>23</v>
      </c>
      <c r="G6983" s="17"/>
      <c r="H6983" s="7">
        <v>10000</v>
      </c>
      <c r="I6983" s="7">
        <v>287</v>
      </c>
      <c r="J6983" s="7">
        <v>0</v>
      </c>
      <c r="K6983" s="7">
        <v>304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616</v>
      </c>
      <c r="R6983" s="7">
        <f>H6983-Q6983</f>
        <v>9384</v>
      </c>
      <c r="S6983" s="4" t="s">
        <v>24</v>
      </c>
    </row>
    <row r="6984" spans="1:19" ht="26.25" hidden="1" customHeight="1" x14ac:dyDescent="0.25">
      <c r="A6984" s="10">
        <f>+SUBTOTAL(103,$B$5:B6984)</f>
        <v>3161</v>
      </c>
      <c r="B6984" s="4" t="s">
        <v>3418</v>
      </c>
      <c r="C6984" s="4" t="s">
        <v>6345</v>
      </c>
      <c r="D6984" s="4" t="s">
        <v>3593</v>
      </c>
      <c r="E6984" s="4" t="s">
        <v>52</v>
      </c>
      <c r="F6984" s="16" t="s">
        <v>23</v>
      </c>
      <c r="G6984" s="17"/>
      <c r="H6984" s="7">
        <v>10000</v>
      </c>
      <c r="I6984" s="7">
        <v>287</v>
      </c>
      <c r="J6984" s="7">
        <v>0</v>
      </c>
      <c r="K6984" s="7">
        <v>304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616</v>
      </c>
      <c r="R6984" s="7">
        <f>H6984-Q6984</f>
        <v>9384</v>
      </c>
      <c r="S6984" s="4" t="s">
        <v>38</v>
      </c>
    </row>
    <row r="6985" spans="1:19" ht="26.25" customHeight="1" x14ac:dyDescent="0.25">
      <c r="A6985" s="10">
        <f>+SUBTOTAL(103,$B$5:B6985)</f>
        <v>3162</v>
      </c>
      <c r="B6985" s="4" t="s">
        <v>692</v>
      </c>
      <c r="C6985" s="4" t="s">
        <v>6355</v>
      </c>
      <c r="D6985" s="4" t="s">
        <v>3593</v>
      </c>
      <c r="E6985" s="4" t="s">
        <v>94</v>
      </c>
      <c r="F6985" s="16" t="s">
        <v>23</v>
      </c>
      <c r="G6985" s="17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f>H6985-Q6985</f>
        <v>9384</v>
      </c>
      <c r="S6985" s="4" t="s">
        <v>24</v>
      </c>
    </row>
    <row r="6986" spans="1:19" ht="26.25" hidden="1" customHeight="1" x14ac:dyDescent="0.25">
      <c r="A6986" s="10">
        <f>+SUBTOTAL(103,$B$5:B6986)</f>
        <v>3162</v>
      </c>
      <c r="B6986" s="4" t="s">
        <v>692</v>
      </c>
      <c r="C6986" s="4" t="s">
        <v>6357</v>
      </c>
      <c r="D6986" s="4" t="s">
        <v>3019</v>
      </c>
      <c r="E6986" s="4" t="s">
        <v>65</v>
      </c>
      <c r="F6986" s="16" t="s">
        <v>23</v>
      </c>
      <c r="G6986" s="17"/>
      <c r="H6986" s="7">
        <v>10000</v>
      </c>
      <c r="I6986" s="7">
        <v>287</v>
      </c>
      <c r="J6986" s="7">
        <v>0</v>
      </c>
      <c r="K6986" s="7">
        <v>304</v>
      </c>
      <c r="L6986" s="7">
        <v>0</v>
      </c>
      <c r="M6986" s="7">
        <v>25</v>
      </c>
      <c r="N6986" s="7">
        <v>0</v>
      </c>
      <c r="O6986" s="7"/>
      <c r="P6986" s="7">
        <v>0</v>
      </c>
      <c r="Q6986" s="7">
        <v>616</v>
      </c>
      <c r="R6986" s="7">
        <f>H6986-Q6986</f>
        <v>9384</v>
      </c>
      <c r="S6986" s="4" t="s">
        <v>24</v>
      </c>
    </row>
    <row r="6987" spans="1:19" ht="26.25" hidden="1" customHeight="1" x14ac:dyDescent="0.25">
      <c r="A6987" s="10">
        <f>+SUBTOTAL(103,$B$5:B6987)</f>
        <v>3162</v>
      </c>
      <c r="B6987" s="4" t="s">
        <v>692</v>
      </c>
      <c r="C6987" s="4" t="s">
        <v>5826</v>
      </c>
      <c r="D6987" s="4" t="s">
        <v>3593</v>
      </c>
      <c r="E6987" s="4" t="s">
        <v>57</v>
      </c>
      <c r="F6987" s="16" t="s">
        <v>23</v>
      </c>
      <c r="G6987" s="17"/>
      <c r="H6987" s="7">
        <v>10000</v>
      </c>
      <c r="I6987" s="7">
        <v>287</v>
      </c>
      <c r="J6987" s="7">
        <v>0</v>
      </c>
      <c r="K6987" s="7">
        <v>304</v>
      </c>
      <c r="L6987" s="7">
        <v>0</v>
      </c>
      <c r="M6987" s="7">
        <v>25</v>
      </c>
      <c r="N6987" s="7">
        <v>0</v>
      </c>
      <c r="O6987" s="7"/>
      <c r="P6987" s="7">
        <v>7144.2</v>
      </c>
      <c r="Q6987" s="7">
        <v>7760.2</v>
      </c>
      <c r="R6987" s="7">
        <f>H6987-Q6987</f>
        <v>2239.8000000000002</v>
      </c>
      <c r="S6987" s="4" t="s">
        <v>24</v>
      </c>
    </row>
    <row r="6988" spans="1:19" ht="26.25" hidden="1" customHeight="1" x14ac:dyDescent="0.25">
      <c r="A6988" s="10">
        <f>+SUBTOTAL(103,$B$5:B6988)</f>
        <v>3162</v>
      </c>
      <c r="B6988" s="4" t="s">
        <v>692</v>
      </c>
      <c r="C6988" s="4" t="s">
        <v>6358</v>
      </c>
      <c r="D6988" s="4" t="s">
        <v>3893</v>
      </c>
      <c r="E6988" s="4" t="s">
        <v>52</v>
      </c>
      <c r="F6988" s="16" t="s">
        <v>23</v>
      </c>
      <c r="G6988" s="17"/>
      <c r="H6988" s="7">
        <v>10000</v>
      </c>
      <c r="I6988" s="7">
        <v>287</v>
      </c>
      <c r="J6988" s="7">
        <v>0</v>
      </c>
      <c r="K6988" s="7">
        <v>304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616</v>
      </c>
      <c r="R6988" s="7">
        <f>H6988-Q6988</f>
        <v>9384</v>
      </c>
      <c r="S6988" s="4" t="s">
        <v>24</v>
      </c>
    </row>
    <row r="6989" spans="1:19" ht="26.25" hidden="1" customHeight="1" x14ac:dyDescent="0.25">
      <c r="A6989" s="10">
        <f>+SUBTOTAL(103,$B$5:B6989)</f>
        <v>3162</v>
      </c>
      <c r="B6989" s="4" t="s">
        <v>692</v>
      </c>
      <c r="C6989" s="4" t="s">
        <v>6362</v>
      </c>
      <c r="D6989" s="4" t="s">
        <v>3463</v>
      </c>
      <c r="E6989" s="4" t="s">
        <v>61</v>
      </c>
      <c r="F6989" s="16" t="s">
        <v>23</v>
      </c>
      <c r="G6989" s="17"/>
      <c r="H6989" s="7">
        <v>10000</v>
      </c>
      <c r="I6989" s="7">
        <v>287</v>
      </c>
      <c r="J6989" s="7">
        <v>0</v>
      </c>
      <c r="K6989" s="7">
        <v>304</v>
      </c>
      <c r="L6989" s="7">
        <v>0</v>
      </c>
      <c r="M6989" s="7">
        <v>25</v>
      </c>
      <c r="N6989" s="7">
        <v>0</v>
      </c>
      <c r="O6989" s="7"/>
      <c r="P6989" s="7">
        <v>711.04</v>
      </c>
      <c r="Q6989" s="7">
        <v>1327.04</v>
      </c>
      <c r="R6989" s="7">
        <f>H6989-Q6989</f>
        <v>8672.9599999999991</v>
      </c>
      <c r="S6989" s="4" t="s">
        <v>24</v>
      </c>
    </row>
    <row r="6990" spans="1:19" ht="26.25" hidden="1" customHeight="1" x14ac:dyDescent="0.25">
      <c r="A6990" s="10">
        <f>+SUBTOTAL(103,$B$5:B6990)</f>
        <v>3162</v>
      </c>
      <c r="B6990" s="4" t="s">
        <v>692</v>
      </c>
      <c r="C6990" s="4" t="s">
        <v>1468</v>
      </c>
      <c r="D6990" s="4" t="s">
        <v>3073</v>
      </c>
      <c r="E6990" s="4" t="s">
        <v>52</v>
      </c>
      <c r="F6990" s="16" t="s">
        <v>23</v>
      </c>
      <c r="G6990" s="17"/>
      <c r="H6990" s="7">
        <v>10000</v>
      </c>
      <c r="I6990" s="7">
        <v>287</v>
      </c>
      <c r="J6990" s="7">
        <v>0</v>
      </c>
      <c r="K6990" s="7">
        <v>304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616</v>
      </c>
      <c r="R6990" s="7">
        <f>H6990-Q6990</f>
        <v>9384</v>
      </c>
      <c r="S6990" s="4" t="s">
        <v>24</v>
      </c>
    </row>
    <row r="6991" spans="1:19" ht="26.25" hidden="1" customHeight="1" x14ac:dyDescent="0.25">
      <c r="A6991" s="10">
        <f>+SUBTOTAL(103,$B$5:B6991)</f>
        <v>3162</v>
      </c>
      <c r="B6991" s="4" t="s">
        <v>4877</v>
      </c>
      <c r="C6991" s="4" t="s">
        <v>6369</v>
      </c>
      <c r="D6991" s="4" t="s">
        <v>3893</v>
      </c>
      <c r="E6991" s="4" t="s">
        <v>59</v>
      </c>
      <c r="F6991" s="16" t="s">
        <v>23</v>
      </c>
      <c r="G6991" s="17"/>
      <c r="H6991" s="7">
        <v>10000</v>
      </c>
      <c r="I6991" s="7">
        <v>287</v>
      </c>
      <c r="J6991" s="7">
        <v>0</v>
      </c>
      <c r="K6991" s="7">
        <v>304</v>
      </c>
      <c r="L6991" s="7">
        <v>0</v>
      </c>
      <c r="M6991" s="7">
        <v>25</v>
      </c>
      <c r="N6991" s="7">
        <v>0</v>
      </c>
      <c r="O6991" s="7"/>
      <c r="P6991" s="7">
        <v>1511.04</v>
      </c>
      <c r="Q6991" s="7">
        <v>2127.04</v>
      </c>
      <c r="R6991" s="7">
        <f>H6991-Q6991</f>
        <v>7872.96</v>
      </c>
      <c r="S6991" s="4" t="s">
        <v>24</v>
      </c>
    </row>
    <row r="6992" spans="1:19" ht="26.25" hidden="1" customHeight="1" x14ac:dyDescent="0.25">
      <c r="A6992" s="10">
        <f>+SUBTOTAL(103,$B$5:B6992)</f>
        <v>3162</v>
      </c>
      <c r="B6992" s="4" t="s">
        <v>4878</v>
      </c>
      <c r="C6992" s="4" t="s">
        <v>6374</v>
      </c>
      <c r="D6992" s="4" t="s">
        <v>2980</v>
      </c>
      <c r="E6992" s="4" t="s">
        <v>65</v>
      </c>
      <c r="F6992" s="16" t="s">
        <v>23</v>
      </c>
      <c r="G6992" s="17"/>
      <c r="H6992" s="7">
        <v>10000</v>
      </c>
      <c r="I6992" s="7">
        <v>287</v>
      </c>
      <c r="J6992" s="7">
        <v>0</v>
      </c>
      <c r="K6992" s="7">
        <v>304</v>
      </c>
      <c r="L6992" s="7">
        <v>0</v>
      </c>
      <c r="M6992" s="7">
        <v>25</v>
      </c>
      <c r="N6992" s="7">
        <v>0</v>
      </c>
      <c r="O6992" s="7"/>
      <c r="P6992" s="7">
        <v>800</v>
      </c>
      <c r="Q6992" s="7">
        <v>1416</v>
      </c>
      <c r="R6992" s="7">
        <f>H6992-Q6992</f>
        <v>8584</v>
      </c>
      <c r="S6992" s="4" t="s">
        <v>38</v>
      </c>
    </row>
    <row r="6993" spans="1:19" ht="26.25" hidden="1" customHeight="1" x14ac:dyDescent="0.25">
      <c r="A6993" s="10">
        <f>+SUBTOTAL(103,$B$5:B6993)</f>
        <v>3162</v>
      </c>
      <c r="B6993" s="4" t="s">
        <v>4879</v>
      </c>
      <c r="C6993" s="4" t="s">
        <v>6382</v>
      </c>
      <c r="D6993" s="4" t="s">
        <v>3019</v>
      </c>
      <c r="E6993" s="4" t="s">
        <v>65</v>
      </c>
      <c r="F6993" s="16" t="s">
        <v>23</v>
      </c>
      <c r="G6993" s="17"/>
      <c r="H6993" s="7">
        <v>10000</v>
      </c>
      <c r="I6993" s="7">
        <v>287</v>
      </c>
      <c r="J6993" s="7">
        <v>0</v>
      </c>
      <c r="K6993" s="7">
        <v>304</v>
      </c>
      <c r="L6993" s="7">
        <v>0</v>
      </c>
      <c r="M6993" s="7">
        <v>25</v>
      </c>
      <c r="N6993" s="7">
        <v>0</v>
      </c>
      <c r="O6993" s="7"/>
      <c r="P6993" s="7">
        <v>1066.56</v>
      </c>
      <c r="Q6993" s="7">
        <v>1682.56</v>
      </c>
      <c r="R6993" s="7">
        <f>H6993-Q6993</f>
        <v>8317.44</v>
      </c>
      <c r="S6993" s="4" t="s">
        <v>38</v>
      </c>
    </row>
    <row r="6994" spans="1:19" ht="26.25" hidden="1" customHeight="1" x14ac:dyDescent="0.25">
      <c r="A6994" s="10">
        <f>+SUBTOTAL(103,$B$5:B6994)</f>
        <v>3162</v>
      </c>
      <c r="B6994" s="4" t="s">
        <v>4880</v>
      </c>
      <c r="C6994" s="4" t="s">
        <v>6384</v>
      </c>
      <c r="D6994" s="4" t="s">
        <v>1147</v>
      </c>
      <c r="E6994" s="4" t="s">
        <v>338</v>
      </c>
      <c r="F6994" s="16" t="s">
        <v>23</v>
      </c>
      <c r="G6994" s="17"/>
      <c r="H6994" s="7">
        <v>10000</v>
      </c>
      <c r="I6994" s="7">
        <v>287</v>
      </c>
      <c r="J6994" s="7">
        <v>0</v>
      </c>
      <c r="K6994" s="7">
        <v>304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616</v>
      </c>
      <c r="R6994" s="7">
        <f>H6994-Q6994</f>
        <v>9384</v>
      </c>
      <c r="S6994" s="4" t="s">
        <v>38</v>
      </c>
    </row>
    <row r="6995" spans="1:19" ht="26.25" hidden="1" customHeight="1" x14ac:dyDescent="0.25">
      <c r="A6995" s="10">
        <f>+SUBTOTAL(103,$B$5:B6995)</f>
        <v>3162</v>
      </c>
      <c r="B6995" s="4" t="s">
        <v>695</v>
      </c>
      <c r="C6995" s="4" t="s">
        <v>6386</v>
      </c>
      <c r="D6995" s="4" t="s">
        <v>1260</v>
      </c>
      <c r="E6995" s="4" t="s">
        <v>52</v>
      </c>
      <c r="F6995" s="16" t="s">
        <v>23</v>
      </c>
      <c r="G6995" s="17"/>
      <c r="H6995" s="7">
        <v>10000</v>
      </c>
      <c r="I6995" s="7">
        <v>287</v>
      </c>
      <c r="J6995" s="7">
        <v>0</v>
      </c>
      <c r="K6995" s="7">
        <v>304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616</v>
      </c>
      <c r="R6995" s="7">
        <f>H6995-Q6995</f>
        <v>9384</v>
      </c>
      <c r="S6995" s="4" t="s">
        <v>24</v>
      </c>
    </row>
    <row r="6996" spans="1:19" ht="26.25" hidden="1" customHeight="1" x14ac:dyDescent="0.25">
      <c r="A6996" s="10">
        <f>+SUBTOTAL(103,$B$5:B6996)</f>
        <v>3162</v>
      </c>
      <c r="B6996" s="4" t="s">
        <v>695</v>
      </c>
      <c r="C6996" s="4" t="s">
        <v>6387</v>
      </c>
      <c r="D6996" s="4" t="s">
        <v>3019</v>
      </c>
      <c r="E6996" s="4" t="s">
        <v>57</v>
      </c>
      <c r="F6996" s="16" t="s">
        <v>23</v>
      </c>
      <c r="G6996" s="17"/>
      <c r="H6996" s="7">
        <v>10000</v>
      </c>
      <c r="I6996" s="7">
        <v>287</v>
      </c>
      <c r="J6996" s="7">
        <v>0</v>
      </c>
      <c r="K6996" s="7">
        <v>304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616</v>
      </c>
      <c r="R6996" s="7">
        <f>H6996-Q6996</f>
        <v>9384</v>
      </c>
      <c r="S6996" s="4" t="s">
        <v>24</v>
      </c>
    </row>
    <row r="6997" spans="1:19" ht="26.25" hidden="1" customHeight="1" x14ac:dyDescent="0.25">
      <c r="A6997" s="10">
        <f>+SUBTOTAL(103,$B$5:B6997)</f>
        <v>3162</v>
      </c>
      <c r="B6997" s="4" t="s">
        <v>695</v>
      </c>
      <c r="C6997" s="4" t="s">
        <v>6388</v>
      </c>
      <c r="D6997" s="4" t="s">
        <v>3978</v>
      </c>
      <c r="E6997" s="4" t="s">
        <v>65</v>
      </c>
      <c r="F6997" s="16" t="s">
        <v>131</v>
      </c>
      <c r="G6997" s="17"/>
      <c r="H6997" s="7">
        <v>10000</v>
      </c>
      <c r="I6997" s="7">
        <v>287</v>
      </c>
      <c r="J6997" s="7">
        <v>0</v>
      </c>
      <c r="K6997" s="7">
        <v>304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616</v>
      </c>
      <c r="R6997" s="7">
        <f>H6997-Q6997</f>
        <v>9384</v>
      </c>
      <c r="S6997" s="4" t="s">
        <v>24</v>
      </c>
    </row>
    <row r="6998" spans="1:19" ht="26.25" hidden="1" customHeight="1" x14ac:dyDescent="0.25">
      <c r="A6998" s="10">
        <f>+SUBTOTAL(103,$B$5:B6998)</f>
        <v>3162</v>
      </c>
      <c r="B6998" s="4" t="s">
        <v>1598</v>
      </c>
      <c r="C6998" s="4" t="s">
        <v>6408</v>
      </c>
      <c r="D6998" s="4" t="s">
        <v>3623</v>
      </c>
      <c r="E6998" s="4" t="s">
        <v>61</v>
      </c>
      <c r="F6998" s="16" t="s">
        <v>23</v>
      </c>
      <c r="G6998" s="17"/>
      <c r="H6998" s="7">
        <v>10000</v>
      </c>
      <c r="I6998" s="7">
        <v>287</v>
      </c>
      <c r="J6998" s="7">
        <v>0</v>
      </c>
      <c r="K6998" s="7">
        <v>304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616</v>
      </c>
      <c r="R6998" s="7">
        <f>H6998-Q6998</f>
        <v>9384</v>
      </c>
      <c r="S6998" s="4" t="s">
        <v>38</v>
      </c>
    </row>
    <row r="6999" spans="1:19" ht="26.25" hidden="1" customHeight="1" x14ac:dyDescent="0.25">
      <c r="A6999" s="10">
        <f>+SUBTOTAL(103,$B$5:B6999)</f>
        <v>3162</v>
      </c>
      <c r="B6999" s="4" t="s">
        <v>3701</v>
      </c>
      <c r="C6999" s="4" t="s">
        <v>6412</v>
      </c>
      <c r="D6999" s="4" t="s">
        <v>2425</v>
      </c>
      <c r="E6999" s="4" t="s">
        <v>57</v>
      </c>
      <c r="F6999" s="16" t="s">
        <v>131</v>
      </c>
      <c r="G6999" s="17"/>
      <c r="H6999" s="7">
        <v>10000</v>
      </c>
      <c r="I6999" s="7">
        <v>287</v>
      </c>
      <c r="J6999" s="7">
        <v>0</v>
      </c>
      <c r="K6999" s="7">
        <v>304</v>
      </c>
      <c r="L6999" s="7">
        <v>0</v>
      </c>
      <c r="M6999" s="7">
        <v>25</v>
      </c>
      <c r="N6999" s="7">
        <v>0</v>
      </c>
      <c r="O6999" s="7"/>
      <c r="P6999" s="7">
        <v>800</v>
      </c>
      <c r="Q6999" s="7">
        <v>1416</v>
      </c>
      <c r="R6999" s="7">
        <f>H6999-Q6999</f>
        <v>8584</v>
      </c>
      <c r="S6999" s="4" t="s">
        <v>24</v>
      </c>
    </row>
    <row r="7000" spans="1:19" ht="26.25" hidden="1" customHeight="1" x14ac:dyDescent="0.25">
      <c r="A7000" s="10">
        <f>+SUBTOTAL(103,$B$5:B7000)</f>
        <v>3162</v>
      </c>
      <c r="B7000" s="4" t="s">
        <v>3701</v>
      </c>
      <c r="C7000" s="4" t="s">
        <v>1279</v>
      </c>
      <c r="D7000" s="4" t="s">
        <v>3019</v>
      </c>
      <c r="E7000" s="4" t="s">
        <v>63</v>
      </c>
      <c r="F7000" s="16" t="s">
        <v>131</v>
      </c>
      <c r="G7000" s="17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2847.66</v>
      </c>
      <c r="Q7000" s="7">
        <v>3463.66</v>
      </c>
      <c r="R7000" s="7">
        <f>H7000-Q7000</f>
        <v>6536.34</v>
      </c>
      <c r="S7000" s="4" t="s">
        <v>24</v>
      </c>
    </row>
    <row r="7001" spans="1:19" ht="26.25" hidden="1" customHeight="1" x14ac:dyDescent="0.25">
      <c r="A7001" s="10">
        <f>+SUBTOTAL(103,$B$5:B7001)</f>
        <v>3162</v>
      </c>
      <c r="B7001" s="4" t="s">
        <v>4881</v>
      </c>
      <c r="C7001" s="4" t="s">
        <v>6414</v>
      </c>
      <c r="D7001" s="4" t="s">
        <v>3623</v>
      </c>
      <c r="E7001" s="4" t="s">
        <v>52</v>
      </c>
      <c r="F7001" s="16" t="s">
        <v>23</v>
      </c>
      <c r="G7001" s="17"/>
      <c r="H7001" s="7">
        <v>10000</v>
      </c>
      <c r="I7001" s="7">
        <v>287</v>
      </c>
      <c r="J7001" s="7">
        <v>0</v>
      </c>
      <c r="K7001" s="7">
        <v>304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616</v>
      </c>
      <c r="R7001" s="7">
        <f>H7001-Q7001</f>
        <v>9384</v>
      </c>
      <c r="S7001" s="4" t="s">
        <v>38</v>
      </c>
    </row>
    <row r="7002" spans="1:19" ht="26.25" hidden="1" customHeight="1" x14ac:dyDescent="0.25">
      <c r="A7002" s="10">
        <f>+SUBTOTAL(103,$B$5:B7002)</f>
        <v>3162</v>
      </c>
      <c r="B7002" s="4" t="s">
        <v>700</v>
      </c>
      <c r="C7002" s="4" t="s">
        <v>6416</v>
      </c>
      <c r="D7002" s="4" t="s">
        <v>3593</v>
      </c>
      <c r="E7002" s="4" t="s">
        <v>52</v>
      </c>
      <c r="F7002" s="16" t="s">
        <v>23</v>
      </c>
      <c r="G7002" s="17"/>
      <c r="H7002" s="7">
        <v>10000</v>
      </c>
      <c r="I7002" s="7">
        <v>287</v>
      </c>
      <c r="J7002" s="7">
        <v>0</v>
      </c>
      <c r="K7002" s="7">
        <v>304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616</v>
      </c>
      <c r="R7002" s="7">
        <f>H7002-Q7002</f>
        <v>9384</v>
      </c>
      <c r="S7002" s="4" t="s">
        <v>24</v>
      </c>
    </row>
    <row r="7003" spans="1:19" ht="26.25" hidden="1" customHeight="1" x14ac:dyDescent="0.25">
      <c r="A7003" s="10">
        <f>+SUBTOTAL(103,$B$5:B7003)</f>
        <v>3162</v>
      </c>
      <c r="B7003" s="4" t="s">
        <v>700</v>
      </c>
      <c r="C7003" s="4" t="s">
        <v>6420</v>
      </c>
      <c r="D7003" s="4" t="s">
        <v>433</v>
      </c>
      <c r="E7003" s="4" t="s">
        <v>65</v>
      </c>
      <c r="F7003" s="16" t="s">
        <v>23</v>
      </c>
      <c r="G7003" s="17"/>
      <c r="H7003" s="7">
        <v>10000</v>
      </c>
      <c r="I7003" s="7">
        <v>287</v>
      </c>
      <c r="J7003" s="7">
        <v>0</v>
      </c>
      <c r="K7003" s="7">
        <v>304</v>
      </c>
      <c r="L7003" s="7">
        <v>0</v>
      </c>
      <c r="M7003" s="7">
        <v>25</v>
      </c>
      <c r="N7003" s="7">
        <v>0</v>
      </c>
      <c r="O7003" s="7"/>
      <c r="P7003" s="7">
        <v>1257.0999999999999</v>
      </c>
      <c r="Q7003" s="7">
        <v>1873.1</v>
      </c>
      <c r="R7003" s="7">
        <f>H7003-Q7003</f>
        <v>8126.9</v>
      </c>
      <c r="S7003" s="4" t="s">
        <v>24</v>
      </c>
    </row>
    <row r="7004" spans="1:19" ht="26.25" hidden="1" customHeight="1" x14ac:dyDescent="0.25">
      <c r="A7004" s="10">
        <f>+SUBTOTAL(103,$B$5:B7004)</f>
        <v>3162</v>
      </c>
      <c r="B7004" s="4" t="s">
        <v>4882</v>
      </c>
      <c r="C7004" s="4" t="s">
        <v>6421</v>
      </c>
      <c r="D7004" s="4" t="s">
        <v>3067</v>
      </c>
      <c r="E7004" s="4" t="s">
        <v>65</v>
      </c>
      <c r="F7004" s="16" t="s">
        <v>23</v>
      </c>
      <c r="G7004" s="17"/>
      <c r="H7004" s="7">
        <v>10000</v>
      </c>
      <c r="I7004" s="7">
        <v>287</v>
      </c>
      <c r="J7004" s="7">
        <v>0</v>
      </c>
      <c r="K7004" s="7">
        <v>304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616</v>
      </c>
      <c r="R7004" s="7">
        <f>H7004-Q7004</f>
        <v>9384</v>
      </c>
      <c r="S7004" s="4" t="s">
        <v>24</v>
      </c>
    </row>
    <row r="7005" spans="1:19" ht="26.25" hidden="1" customHeight="1" x14ac:dyDescent="0.25">
      <c r="A7005" s="10">
        <f>+SUBTOTAL(103,$B$5:B7005)</f>
        <v>3162</v>
      </c>
      <c r="B7005" s="4" t="s">
        <v>4883</v>
      </c>
      <c r="C7005" s="4" t="s">
        <v>6424</v>
      </c>
      <c r="D7005" s="4" t="s">
        <v>3019</v>
      </c>
      <c r="E7005" s="4" t="s">
        <v>55</v>
      </c>
      <c r="F7005" s="16" t="s">
        <v>131</v>
      </c>
      <c r="G7005" s="17"/>
      <c r="H7005" s="7">
        <v>10000</v>
      </c>
      <c r="I7005" s="7">
        <v>287</v>
      </c>
      <c r="J7005" s="7">
        <v>0</v>
      </c>
      <c r="K7005" s="7">
        <v>304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616</v>
      </c>
      <c r="R7005" s="7">
        <f>H7005-Q7005</f>
        <v>9384</v>
      </c>
      <c r="S7005" s="4" t="s">
        <v>24</v>
      </c>
    </row>
    <row r="7006" spans="1:19" ht="26.25" hidden="1" customHeight="1" x14ac:dyDescent="0.25">
      <c r="A7006" s="10">
        <f>+SUBTOTAL(103,$B$5:B7006)</f>
        <v>3162</v>
      </c>
      <c r="B7006" s="4" t="s">
        <v>261</v>
      </c>
      <c r="C7006" s="4" t="s">
        <v>6436</v>
      </c>
      <c r="D7006" s="4" t="s">
        <v>3019</v>
      </c>
      <c r="E7006" s="4" t="s">
        <v>57</v>
      </c>
      <c r="F7006" s="16" t="s">
        <v>23</v>
      </c>
      <c r="G7006" s="17"/>
      <c r="H7006" s="7">
        <v>10000</v>
      </c>
      <c r="I7006" s="7">
        <v>287</v>
      </c>
      <c r="J7006" s="7">
        <v>0</v>
      </c>
      <c r="K7006" s="7">
        <v>304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616</v>
      </c>
      <c r="R7006" s="7">
        <f>H7006-Q7006</f>
        <v>9384</v>
      </c>
      <c r="S7006" s="4" t="s">
        <v>24</v>
      </c>
    </row>
    <row r="7007" spans="1:19" ht="26.25" hidden="1" customHeight="1" x14ac:dyDescent="0.25">
      <c r="A7007" s="10">
        <f>+SUBTOTAL(103,$B$5:B7007)</f>
        <v>3162</v>
      </c>
      <c r="B7007" s="4" t="s">
        <v>261</v>
      </c>
      <c r="C7007" s="4" t="s">
        <v>6437</v>
      </c>
      <c r="D7007" s="4" t="s">
        <v>433</v>
      </c>
      <c r="E7007" s="4" t="s">
        <v>57</v>
      </c>
      <c r="F7007" s="16" t="s">
        <v>131</v>
      </c>
      <c r="G7007" s="17"/>
      <c r="H7007" s="7">
        <v>10000</v>
      </c>
      <c r="I7007" s="7">
        <v>287</v>
      </c>
      <c r="J7007" s="7">
        <v>0</v>
      </c>
      <c r="K7007" s="7">
        <v>304</v>
      </c>
      <c r="L7007" s="7">
        <v>0</v>
      </c>
      <c r="M7007" s="7">
        <v>25</v>
      </c>
      <c r="N7007" s="7">
        <v>0</v>
      </c>
      <c r="O7007" s="7"/>
      <c r="P7007" s="7">
        <v>800</v>
      </c>
      <c r="Q7007" s="7">
        <v>1416</v>
      </c>
      <c r="R7007" s="7">
        <f>H7007-Q7007</f>
        <v>8584</v>
      </c>
      <c r="S7007" s="4" t="s">
        <v>24</v>
      </c>
    </row>
    <row r="7008" spans="1:19" ht="26.25" customHeight="1" x14ac:dyDescent="0.25">
      <c r="A7008" s="10">
        <f>+SUBTOTAL(103,$B$5:B7008)</f>
        <v>3163</v>
      </c>
      <c r="B7008" s="4" t="s">
        <v>261</v>
      </c>
      <c r="C7008" s="4" t="s">
        <v>6438</v>
      </c>
      <c r="D7008" s="4" t="s">
        <v>433</v>
      </c>
      <c r="E7008" s="4" t="s">
        <v>175</v>
      </c>
      <c r="F7008" s="16" t="s">
        <v>23</v>
      </c>
      <c r="G7008" s="17"/>
      <c r="H7008" s="7">
        <v>10000</v>
      </c>
      <c r="I7008" s="7">
        <v>287</v>
      </c>
      <c r="J7008" s="7">
        <v>0</v>
      </c>
      <c r="K7008" s="7">
        <v>304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616</v>
      </c>
      <c r="R7008" s="7">
        <f>H7008-Q7008</f>
        <v>9384</v>
      </c>
      <c r="S7008" s="4" t="s">
        <v>24</v>
      </c>
    </row>
    <row r="7009" spans="1:19" ht="26.25" hidden="1" customHeight="1" x14ac:dyDescent="0.25">
      <c r="A7009" s="10">
        <f>+SUBTOTAL(103,$B$5:B7009)</f>
        <v>3163</v>
      </c>
      <c r="B7009" s="4" t="s">
        <v>261</v>
      </c>
      <c r="C7009" s="4" t="s">
        <v>6328</v>
      </c>
      <c r="D7009" s="4" t="s">
        <v>3019</v>
      </c>
      <c r="E7009" s="4" t="s">
        <v>57</v>
      </c>
      <c r="F7009" s="16" t="s">
        <v>23</v>
      </c>
      <c r="G7009" s="17"/>
      <c r="H7009" s="7">
        <v>10000</v>
      </c>
      <c r="I7009" s="7">
        <v>287</v>
      </c>
      <c r="J7009" s="7">
        <v>0</v>
      </c>
      <c r="K7009" s="7">
        <v>304</v>
      </c>
      <c r="L7009" s="7">
        <v>0</v>
      </c>
      <c r="M7009" s="7">
        <v>25</v>
      </c>
      <c r="N7009" s="7">
        <v>0</v>
      </c>
      <c r="O7009" s="7"/>
      <c r="P7009" s="7">
        <v>800</v>
      </c>
      <c r="Q7009" s="7">
        <v>1416</v>
      </c>
      <c r="R7009" s="7">
        <f>H7009-Q7009</f>
        <v>8584</v>
      </c>
      <c r="S7009" s="4" t="s">
        <v>24</v>
      </c>
    </row>
    <row r="7010" spans="1:19" ht="26.25" hidden="1" customHeight="1" x14ac:dyDescent="0.25">
      <c r="A7010" s="10">
        <f>+SUBTOTAL(103,$B$5:B7010)</f>
        <v>3163</v>
      </c>
      <c r="B7010" s="4" t="s">
        <v>4884</v>
      </c>
      <c r="C7010" s="4" t="s">
        <v>6472</v>
      </c>
      <c r="D7010" s="4" t="s">
        <v>3593</v>
      </c>
      <c r="E7010" s="4" t="s">
        <v>61</v>
      </c>
      <c r="F7010" s="16" t="s">
        <v>23</v>
      </c>
      <c r="G7010" s="17"/>
      <c r="H7010" s="7">
        <v>10000</v>
      </c>
      <c r="I7010" s="7">
        <v>287</v>
      </c>
      <c r="J7010" s="7">
        <v>0</v>
      </c>
      <c r="K7010" s="7">
        <v>304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616</v>
      </c>
      <c r="R7010" s="7">
        <f>H7010-Q7010</f>
        <v>9384</v>
      </c>
      <c r="S7010" s="4" t="s">
        <v>24</v>
      </c>
    </row>
    <row r="7011" spans="1:19" ht="26.25" hidden="1" customHeight="1" x14ac:dyDescent="0.25">
      <c r="A7011" s="10">
        <f>+SUBTOTAL(103,$B$5:B7011)</f>
        <v>3163</v>
      </c>
      <c r="B7011" s="4" t="s">
        <v>712</v>
      </c>
      <c r="C7011" s="4" t="s">
        <v>6478</v>
      </c>
      <c r="D7011" s="4" t="s">
        <v>433</v>
      </c>
      <c r="E7011" s="4" t="s">
        <v>52</v>
      </c>
      <c r="F7011" s="16" t="s">
        <v>23</v>
      </c>
      <c r="G7011" s="17"/>
      <c r="H7011" s="7">
        <v>10000</v>
      </c>
      <c r="I7011" s="7">
        <v>287</v>
      </c>
      <c r="J7011" s="7">
        <v>0</v>
      </c>
      <c r="K7011" s="7">
        <v>304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616</v>
      </c>
      <c r="R7011" s="7">
        <f>H7011-Q7011</f>
        <v>9384</v>
      </c>
      <c r="S7011" s="4" t="s">
        <v>24</v>
      </c>
    </row>
    <row r="7012" spans="1:19" ht="26.25" hidden="1" customHeight="1" x14ac:dyDescent="0.25">
      <c r="A7012" s="10">
        <f>+SUBTOTAL(103,$B$5:B7012)</f>
        <v>3163</v>
      </c>
      <c r="B7012" s="4" t="s">
        <v>438</v>
      </c>
      <c r="C7012" s="4" t="s">
        <v>6489</v>
      </c>
      <c r="D7012" s="4" t="s">
        <v>2425</v>
      </c>
      <c r="E7012" s="4" t="s">
        <v>59</v>
      </c>
      <c r="F7012" s="16" t="s">
        <v>23</v>
      </c>
      <c r="G7012" s="17"/>
      <c r="H7012" s="7">
        <v>10000</v>
      </c>
      <c r="I7012" s="7">
        <v>287</v>
      </c>
      <c r="J7012" s="7">
        <v>0</v>
      </c>
      <c r="K7012" s="7">
        <v>304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616</v>
      </c>
      <c r="R7012" s="7">
        <f>H7012-Q7012</f>
        <v>9384</v>
      </c>
      <c r="S7012" s="4" t="s">
        <v>24</v>
      </c>
    </row>
    <row r="7013" spans="1:19" ht="26.25" hidden="1" customHeight="1" x14ac:dyDescent="0.25">
      <c r="A7013" s="10">
        <f>+SUBTOTAL(103,$B$5:B7013)</f>
        <v>3163</v>
      </c>
      <c r="B7013" s="4" t="s">
        <v>550</v>
      </c>
      <c r="C7013" s="4" t="s">
        <v>6505</v>
      </c>
      <c r="D7013" s="4" t="s">
        <v>3463</v>
      </c>
      <c r="E7013" s="4" t="s">
        <v>52</v>
      </c>
      <c r="F7013" s="16" t="s">
        <v>23</v>
      </c>
      <c r="G7013" s="17"/>
      <c r="H7013" s="7">
        <v>10000</v>
      </c>
      <c r="I7013" s="7">
        <v>287</v>
      </c>
      <c r="J7013" s="7">
        <v>0</v>
      </c>
      <c r="K7013" s="7">
        <v>304</v>
      </c>
      <c r="L7013" s="7">
        <v>0</v>
      </c>
      <c r="M7013" s="7">
        <v>25</v>
      </c>
      <c r="N7013" s="7">
        <v>0</v>
      </c>
      <c r="O7013" s="7"/>
      <c r="P7013" s="7">
        <v>0</v>
      </c>
      <c r="Q7013" s="7">
        <v>616</v>
      </c>
      <c r="R7013" s="7">
        <f>H7013-Q7013</f>
        <v>9384</v>
      </c>
      <c r="S7013" s="4" t="s">
        <v>24</v>
      </c>
    </row>
    <row r="7014" spans="1:19" ht="26.25" hidden="1" customHeight="1" x14ac:dyDescent="0.25">
      <c r="A7014" s="10">
        <f>+SUBTOTAL(103,$B$5:B7014)</f>
        <v>3163</v>
      </c>
      <c r="B7014" s="4" t="s">
        <v>550</v>
      </c>
      <c r="C7014" s="4" t="s">
        <v>6507</v>
      </c>
      <c r="D7014" s="4" t="s">
        <v>3593</v>
      </c>
      <c r="E7014" s="4" t="s">
        <v>52</v>
      </c>
      <c r="F7014" s="16" t="s">
        <v>23</v>
      </c>
      <c r="G7014" s="17"/>
      <c r="H7014" s="7">
        <v>10000</v>
      </c>
      <c r="I7014" s="7">
        <v>287</v>
      </c>
      <c r="J7014" s="7">
        <v>0</v>
      </c>
      <c r="K7014" s="7">
        <v>304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616</v>
      </c>
      <c r="R7014" s="7">
        <f>H7014-Q7014</f>
        <v>9384</v>
      </c>
      <c r="S7014" s="4" t="s">
        <v>24</v>
      </c>
    </row>
    <row r="7015" spans="1:19" ht="26.25" hidden="1" customHeight="1" x14ac:dyDescent="0.25">
      <c r="A7015" s="10">
        <f>+SUBTOTAL(103,$B$5:B7015)</f>
        <v>3163</v>
      </c>
      <c r="B7015" s="4" t="s">
        <v>550</v>
      </c>
      <c r="C7015" s="4" t="s">
        <v>6517</v>
      </c>
      <c r="D7015" s="4" t="s">
        <v>3593</v>
      </c>
      <c r="E7015" s="4" t="s">
        <v>52</v>
      </c>
      <c r="F7015" s="16" t="s">
        <v>23</v>
      </c>
      <c r="G7015" s="17"/>
      <c r="H7015" s="7">
        <v>10000</v>
      </c>
      <c r="I7015" s="7">
        <v>287</v>
      </c>
      <c r="J7015" s="7">
        <v>0</v>
      </c>
      <c r="K7015" s="7">
        <v>304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616</v>
      </c>
      <c r="R7015" s="7">
        <f>H7015-Q7015</f>
        <v>9384</v>
      </c>
      <c r="S7015" s="4" t="s">
        <v>24</v>
      </c>
    </row>
    <row r="7016" spans="1:19" ht="26.25" hidden="1" customHeight="1" x14ac:dyDescent="0.25">
      <c r="A7016" s="10">
        <f>+SUBTOTAL(103,$B$5:B7016)</f>
        <v>3163</v>
      </c>
      <c r="B7016" s="4" t="s">
        <v>550</v>
      </c>
      <c r="C7016" s="4" t="s">
        <v>6519</v>
      </c>
      <c r="D7016" s="4" t="s">
        <v>3623</v>
      </c>
      <c r="E7016" s="4" t="s">
        <v>52</v>
      </c>
      <c r="F7016" s="16" t="s">
        <v>23</v>
      </c>
      <c r="G7016" s="17"/>
      <c r="H7016" s="7">
        <v>10000</v>
      </c>
      <c r="I7016" s="7">
        <v>287</v>
      </c>
      <c r="J7016" s="7">
        <v>0</v>
      </c>
      <c r="K7016" s="7">
        <v>304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616</v>
      </c>
      <c r="R7016" s="7">
        <f>H7016-Q7016</f>
        <v>9384</v>
      </c>
      <c r="S7016" s="4" t="s">
        <v>24</v>
      </c>
    </row>
    <row r="7017" spans="1:19" ht="26.25" hidden="1" customHeight="1" x14ac:dyDescent="0.25">
      <c r="A7017" s="10">
        <f>+SUBTOTAL(103,$B$5:B7017)</f>
        <v>3163</v>
      </c>
      <c r="B7017" s="4" t="s">
        <v>550</v>
      </c>
      <c r="C7017" s="4" t="s">
        <v>6520</v>
      </c>
      <c r="D7017" s="4" t="s">
        <v>433</v>
      </c>
      <c r="E7017" s="4" t="s">
        <v>52</v>
      </c>
      <c r="F7017" s="16" t="s">
        <v>23</v>
      </c>
      <c r="G7017" s="17"/>
      <c r="H7017" s="7">
        <v>10000</v>
      </c>
      <c r="I7017" s="7">
        <v>287</v>
      </c>
      <c r="J7017" s="7">
        <v>0</v>
      </c>
      <c r="K7017" s="7">
        <v>304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616</v>
      </c>
      <c r="R7017" s="7">
        <f>H7017-Q7017</f>
        <v>9384</v>
      </c>
      <c r="S7017" s="4" t="s">
        <v>24</v>
      </c>
    </row>
    <row r="7018" spans="1:19" ht="26.25" hidden="1" customHeight="1" x14ac:dyDescent="0.25">
      <c r="A7018" s="10">
        <f>+SUBTOTAL(103,$B$5:B7018)</f>
        <v>3163</v>
      </c>
      <c r="B7018" s="4" t="s">
        <v>4885</v>
      </c>
      <c r="C7018" s="4" t="s">
        <v>6527</v>
      </c>
      <c r="D7018" s="4" t="s">
        <v>583</v>
      </c>
      <c r="E7018" s="4" t="s">
        <v>65</v>
      </c>
      <c r="F7018" s="16" t="s">
        <v>23</v>
      </c>
      <c r="G7018" s="17"/>
      <c r="H7018" s="7">
        <v>10000</v>
      </c>
      <c r="I7018" s="7">
        <v>287</v>
      </c>
      <c r="J7018" s="7">
        <v>0</v>
      </c>
      <c r="K7018" s="7">
        <v>304</v>
      </c>
      <c r="L7018" s="7">
        <v>1715.46</v>
      </c>
      <c r="M7018" s="7">
        <v>25</v>
      </c>
      <c r="N7018" s="7">
        <v>100</v>
      </c>
      <c r="O7018" s="7"/>
      <c r="P7018" s="7">
        <v>0</v>
      </c>
      <c r="Q7018" s="7">
        <v>2431.46</v>
      </c>
      <c r="R7018" s="7">
        <f>H7018-Q7018</f>
        <v>7568.54</v>
      </c>
      <c r="S7018" s="4" t="s">
        <v>24</v>
      </c>
    </row>
    <row r="7019" spans="1:19" ht="26.25" hidden="1" customHeight="1" x14ac:dyDescent="0.25">
      <c r="A7019" s="10">
        <f>+SUBTOTAL(103,$B$5:B7019)</f>
        <v>3163</v>
      </c>
      <c r="B7019" s="4" t="s">
        <v>716</v>
      </c>
      <c r="C7019" s="4" t="s">
        <v>6530</v>
      </c>
      <c r="D7019" s="4" t="s">
        <v>3893</v>
      </c>
      <c r="E7019" s="4" t="s">
        <v>61</v>
      </c>
      <c r="F7019" s="16" t="s">
        <v>23</v>
      </c>
      <c r="G7019" s="17"/>
      <c r="H7019" s="7">
        <v>10000</v>
      </c>
      <c r="I7019" s="7">
        <v>287</v>
      </c>
      <c r="J7019" s="7">
        <v>0</v>
      </c>
      <c r="K7019" s="7">
        <v>304</v>
      </c>
      <c r="L7019" s="7">
        <v>0</v>
      </c>
      <c r="M7019" s="7">
        <v>25</v>
      </c>
      <c r="N7019" s="7">
        <v>0</v>
      </c>
      <c r="O7019" s="7"/>
      <c r="P7019" s="7">
        <v>711.04</v>
      </c>
      <c r="Q7019" s="7">
        <v>1327.04</v>
      </c>
      <c r="R7019" s="7">
        <f>H7019-Q7019</f>
        <v>8672.9599999999991</v>
      </c>
      <c r="S7019" s="4" t="s">
        <v>24</v>
      </c>
    </row>
    <row r="7020" spans="1:19" ht="26.25" hidden="1" customHeight="1" x14ac:dyDescent="0.25">
      <c r="A7020" s="10">
        <f>+SUBTOTAL(103,$B$5:B7020)</f>
        <v>3163</v>
      </c>
      <c r="B7020" s="4" t="s">
        <v>4886</v>
      </c>
      <c r="C7020" s="4" t="s">
        <v>6537</v>
      </c>
      <c r="D7020" s="4" t="s">
        <v>3623</v>
      </c>
      <c r="E7020" s="4" t="s">
        <v>338</v>
      </c>
      <c r="F7020" s="16" t="s">
        <v>23</v>
      </c>
      <c r="G7020" s="17"/>
      <c r="H7020" s="7">
        <v>10000</v>
      </c>
      <c r="I7020" s="7">
        <v>287</v>
      </c>
      <c r="J7020" s="7">
        <v>0</v>
      </c>
      <c r="K7020" s="7">
        <v>304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616</v>
      </c>
      <c r="R7020" s="7">
        <f>H7020-Q7020</f>
        <v>9384</v>
      </c>
      <c r="S7020" s="4" t="s">
        <v>38</v>
      </c>
    </row>
    <row r="7021" spans="1:19" ht="26.25" hidden="1" customHeight="1" x14ac:dyDescent="0.25">
      <c r="A7021" s="10">
        <f>+SUBTOTAL(103,$B$5:B7021)</f>
        <v>3163</v>
      </c>
      <c r="B7021" s="4" t="s">
        <v>719</v>
      </c>
      <c r="C7021" s="4" t="s">
        <v>4845</v>
      </c>
      <c r="D7021" s="4" t="s">
        <v>3623</v>
      </c>
      <c r="E7021" s="4" t="s">
        <v>52</v>
      </c>
      <c r="F7021" s="16" t="s">
        <v>23</v>
      </c>
      <c r="G7021" s="17"/>
      <c r="H7021" s="7">
        <v>10000</v>
      </c>
      <c r="I7021" s="7">
        <v>287</v>
      </c>
      <c r="J7021" s="7">
        <v>0</v>
      </c>
      <c r="K7021" s="7">
        <v>304</v>
      </c>
      <c r="L7021" s="7">
        <v>0</v>
      </c>
      <c r="M7021" s="7">
        <v>25</v>
      </c>
      <c r="N7021" s="7">
        <v>0</v>
      </c>
      <c r="O7021" s="7"/>
      <c r="P7021" s="7">
        <v>1170</v>
      </c>
      <c r="Q7021" s="7">
        <v>1786</v>
      </c>
      <c r="R7021" s="7">
        <f>H7021-Q7021</f>
        <v>8214</v>
      </c>
      <c r="S7021" s="4" t="s">
        <v>38</v>
      </c>
    </row>
    <row r="7022" spans="1:19" ht="26.25" customHeight="1" x14ac:dyDescent="0.25">
      <c r="A7022" s="10">
        <f>+SUBTOTAL(103,$B$5:B7022)</f>
        <v>3164</v>
      </c>
      <c r="B7022" s="4" t="s">
        <v>719</v>
      </c>
      <c r="C7022" s="4" t="s">
        <v>6545</v>
      </c>
      <c r="D7022" s="4" t="s">
        <v>433</v>
      </c>
      <c r="E7022" s="4" t="s">
        <v>98</v>
      </c>
      <c r="F7022" s="16" t="s">
        <v>131</v>
      </c>
      <c r="G7022" s="17"/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616</v>
      </c>
      <c r="R7022" s="7">
        <f>H7022-Q7022</f>
        <v>9384</v>
      </c>
      <c r="S7022" s="4" t="s">
        <v>38</v>
      </c>
    </row>
    <row r="7023" spans="1:19" ht="26.25" hidden="1" customHeight="1" x14ac:dyDescent="0.25">
      <c r="A7023" s="10">
        <f>+SUBTOTAL(103,$B$5:B7023)</f>
        <v>3164</v>
      </c>
      <c r="B7023" s="4" t="s">
        <v>719</v>
      </c>
      <c r="C7023" s="4" t="s">
        <v>6551</v>
      </c>
      <c r="D7023" s="4" t="s">
        <v>433</v>
      </c>
      <c r="E7023" s="4" t="s">
        <v>52</v>
      </c>
      <c r="F7023" s="16" t="s">
        <v>23</v>
      </c>
      <c r="G7023" s="17"/>
      <c r="H7023" s="7">
        <v>10000</v>
      </c>
      <c r="I7023" s="7">
        <v>287</v>
      </c>
      <c r="J7023" s="7">
        <v>0</v>
      </c>
      <c r="K7023" s="7">
        <v>304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616</v>
      </c>
      <c r="R7023" s="7">
        <f>H7023-Q7023</f>
        <v>9384</v>
      </c>
      <c r="S7023" s="4" t="s">
        <v>38</v>
      </c>
    </row>
    <row r="7024" spans="1:19" ht="26.25" hidden="1" customHeight="1" x14ac:dyDescent="0.25">
      <c r="A7024" s="10">
        <f>+SUBTOTAL(103,$B$5:B7024)</f>
        <v>3164</v>
      </c>
      <c r="B7024" s="4" t="s">
        <v>4887</v>
      </c>
      <c r="C7024" s="4" t="s">
        <v>6574</v>
      </c>
      <c r="D7024" s="4" t="s">
        <v>3623</v>
      </c>
      <c r="E7024" s="4" t="s">
        <v>52</v>
      </c>
      <c r="F7024" s="16" t="s">
        <v>23</v>
      </c>
      <c r="G7024" s="17"/>
      <c r="H7024" s="7">
        <v>10000</v>
      </c>
      <c r="I7024" s="7">
        <v>287</v>
      </c>
      <c r="J7024" s="7">
        <v>0</v>
      </c>
      <c r="K7024" s="7">
        <v>304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616</v>
      </c>
      <c r="R7024" s="7">
        <f>H7024-Q7024</f>
        <v>9384</v>
      </c>
      <c r="S7024" s="4" t="s">
        <v>38</v>
      </c>
    </row>
    <row r="7025" spans="1:19" ht="26.25" hidden="1" customHeight="1" x14ac:dyDescent="0.25">
      <c r="A7025" s="10">
        <f>+SUBTOTAL(103,$B$5:B7025)</f>
        <v>3164</v>
      </c>
      <c r="B7025" s="4" t="s">
        <v>735</v>
      </c>
      <c r="C7025" s="4" t="s">
        <v>6099</v>
      </c>
      <c r="D7025" s="4" t="s">
        <v>433</v>
      </c>
      <c r="E7025" s="4" t="s">
        <v>52</v>
      </c>
      <c r="F7025" s="16" t="s">
        <v>23</v>
      </c>
      <c r="G7025" s="17"/>
      <c r="H7025" s="7">
        <v>10000</v>
      </c>
      <c r="I7025" s="7">
        <v>287</v>
      </c>
      <c r="J7025" s="7">
        <v>0</v>
      </c>
      <c r="K7025" s="7">
        <v>304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616</v>
      </c>
      <c r="R7025" s="7">
        <f>H7025-Q7025</f>
        <v>9384</v>
      </c>
      <c r="S7025" s="4" t="s">
        <v>38</v>
      </c>
    </row>
    <row r="7026" spans="1:19" ht="26.25" customHeight="1" x14ac:dyDescent="0.25">
      <c r="A7026" s="10">
        <f>+SUBTOTAL(103,$B$5:B7026)</f>
        <v>3165</v>
      </c>
      <c r="B7026" s="4" t="s">
        <v>4001</v>
      </c>
      <c r="C7026" s="4" t="s">
        <v>6595</v>
      </c>
      <c r="D7026" s="4" t="s">
        <v>1181</v>
      </c>
      <c r="E7026" s="4" t="s">
        <v>98</v>
      </c>
      <c r="F7026" s="16" t="s">
        <v>131</v>
      </c>
      <c r="G7026" s="17"/>
      <c r="H7026" s="7">
        <v>10000</v>
      </c>
      <c r="I7026" s="7">
        <v>287</v>
      </c>
      <c r="J7026" s="7">
        <v>0</v>
      </c>
      <c r="K7026" s="7">
        <v>304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616</v>
      </c>
      <c r="R7026" s="7">
        <f>H7026-Q7026</f>
        <v>9384</v>
      </c>
      <c r="S7026" s="4" t="s">
        <v>24</v>
      </c>
    </row>
    <row r="7027" spans="1:19" ht="26.25" hidden="1" customHeight="1" x14ac:dyDescent="0.25">
      <c r="A7027" s="10">
        <f>+SUBTOTAL(103,$B$5:B7027)</f>
        <v>3165</v>
      </c>
      <c r="B7027" s="4" t="s">
        <v>4888</v>
      </c>
      <c r="C7027" s="4" t="s">
        <v>6599</v>
      </c>
      <c r="D7027" s="4" t="s">
        <v>433</v>
      </c>
      <c r="E7027" s="4" t="s">
        <v>52</v>
      </c>
      <c r="F7027" s="16" t="s">
        <v>23</v>
      </c>
      <c r="G7027" s="17"/>
      <c r="H7027" s="7">
        <v>10000</v>
      </c>
      <c r="I7027" s="7">
        <v>287</v>
      </c>
      <c r="J7027" s="7">
        <v>0</v>
      </c>
      <c r="K7027" s="7">
        <v>304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616</v>
      </c>
      <c r="R7027" s="7">
        <f>H7027-Q7027</f>
        <v>9384</v>
      </c>
      <c r="S7027" s="4" t="s">
        <v>38</v>
      </c>
    </row>
    <row r="7028" spans="1:19" ht="26.25" customHeight="1" x14ac:dyDescent="0.25">
      <c r="A7028" s="10">
        <f>+SUBTOTAL(103,$B$5:B7028)</f>
        <v>3166</v>
      </c>
      <c r="B7028" s="4" t="s">
        <v>4889</v>
      </c>
      <c r="C7028" s="4" t="s">
        <v>6604</v>
      </c>
      <c r="D7028" s="4" t="s">
        <v>433</v>
      </c>
      <c r="E7028" s="4" t="s">
        <v>98</v>
      </c>
      <c r="F7028" s="16" t="s">
        <v>131</v>
      </c>
      <c r="G7028" s="17"/>
      <c r="H7028" s="7">
        <v>10000</v>
      </c>
      <c r="I7028" s="7">
        <v>287</v>
      </c>
      <c r="J7028" s="7">
        <v>0</v>
      </c>
      <c r="K7028" s="7">
        <v>304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616</v>
      </c>
      <c r="R7028" s="7">
        <f>H7028-Q7028</f>
        <v>9384</v>
      </c>
      <c r="S7028" s="4" t="s">
        <v>38</v>
      </c>
    </row>
    <row r="7029" spans="1:19" ht="26.25" hidden="1" customHeight="1" x14ac:dyDescent="0.25">
      <c r="A7029" s="10">
        <f>+SUBTOTAL(103,$B$5:B7029)</f>
        <v>3166</v>
      </c>
      <c r="B7029" s="4" t="s">
        <v>4890</v>
      </c>
      <c r="C7029" s="4" t="s">
        <v>6610</v>
      </c>
      <c r="D7029" s="4" t="s">
        <v>3623</v>
      </c>
      <c r="E7029" s="4" t="s">
        <v>61</v>
      </c>
      <c r="F7029" s="16" t="s">
        <v>23</v>
      </c>
      <c r="G7029" s="17"/>
      <c r="H7029" s="7">
        <v>10000</v>
      </c>
      <c r="I7029" s="7">
        <v>287</v>
      </c>
      <c r="J7029" s="7">
        <v>0</v>
      </c>
      <c r="K7029" s="7">
        <v>304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616</v>
      </c>
      <c r="R7029" s="7">
        <f>H7029-Q7029</f>
        <v>9384</v>
      </c>
      <c r="S7029" s="4" t="s">
        <v>38</v>
      </c>
    </row>
    <row r="7030" spans="1:19" ht="26.25" hidden="1" customHeight="1" x14ac:dyDescent="0.25">
      <c r="A7030" s="10">
        <f>+SUBTOTAL(103,$B$5:B7030)</f>
        <v>3166</v>
      </c>
      <c r="B7030" s="4" t="s">
        <v>4891</v>
      </c>
      <c r="C7030" s="4" t="s">
        <v>6612</v>
      </c>
      <c r="D7030" s="4" t="s">
        <v>3623</v>
      </c>
      <c r="E7030" s="4" t="s">
        <v>52</v>
      </c>
      <c r="F7030" s="16" t="s">
        <v>23</v>
      </c>
      <c r="G7030" s="17"/>
      <c r="H7030" s="7">
        <v>10000</v>
      </c>
      <c r="I7030" s="7">
        <v>287</v>
      </c>
      <c r="J7030" s="7">
        <v>0</v>
      </c>
      <c r="K7030" s="7">
        <v>304</v>
      </c>
      <c r="L7030" s="7">
        <v>0</v>
      </c>
      <c r="M7030" s="7">
        <v>25</v>
      </c>
      <c r="N7030" s="7">
        <v>0</v>
      </c>
      <c r="O7030" s="7"/>
      <c r="P7030" s="7">
        <v>1000</v>
      </c>
      <c r="Q7030" s="7">
        <v>1616</v>
      </c>
      <c r="R7030" s="7">
        <f>H7030-Q7030</f>
        <v>8384</v>
      </c>
      <c r="S7030" s="4" t="s">
        <v>38</v>
      </c>
    </row>
    <row r="7031" spans="1:19" ht="26.25" customHeight="1" x14ac:dyDescent="0.25">
      <c r="A7031" s="10">
        <f>+SUBTOTAL(103,$B$5:B7031)</f>
        <v>3167</v>
      </c>
      <c r="B7031" s="4" t="s">
        <v>4892</v>
      </c>
      <c r="C7031" s="4" t="s">
        <v>5629</v>
      </c>
      <c r="D7031" s="4" t="s">
        <v>433</v>
      </c>
      <c r="E7031" s="4" t="s">
        <v>98</v>
      </c>
      <c r="F7031" s="16" t="s">
        <v>131</v>
      </c>
      <c r="G7031" s="17"/>
      <c r="H7031" s="7">
        <v>10000</v>
      </c>
      <c r="I7031" s="7">
        <v>287</v>
      </c>
      <c r="J7031" s="7">
        <v>0</v>
      </c>
      <c r="K7031" s="7">
        <v>304</v>
      </c>
      <c r="L7031" s="7">
        <v>0</v>
      </c>
      <c r="M7031" s="7">
        <v>25</v>
      </c>
      <c r="N7031" s="7">
        <v>0</v>
      </c>
      <c r="O7031" s="7"/>
      <c r="P7031" s="7">
        <v>470</v>
      </c>
      <c r="Q7031" s="7">
        <v>1086</v>
      </c>
      <c r="R7031" s="7">
        <f>H7031-Q7031</f>
        <v>8914</v>
      </c>
      <c r="S7031" s="4" t="s">
        <v>38</v>
      </c>
    </row>
    <row r="7032" spans="1:19" ht="26.25" hidden="1" customHeight="1" x14ac:dyDescent="0.25">
      <c r="A7032" s="10">
        <f>+SUBTOTAL(103,$B$5:B7032)</f>
        <v>3167</v>
      </c>
      <c r="B7032" s="4" t="s">
        <v>740</v>
      </c>
      <c r="C7032" s="4" t="s">
        <v>6525</v>
      </c>
      <c r="D7032" s="4" t="s">
        <v>3463</v>
      </c>
      <c r="E7032" s="4" t="s">
        <v>57</v>
      </c>
      <c r="F7032" s="16" t="s">
        <v>23</v>
      </c>
      <c r="G7032" s="17"/>
      <c r="H7032" s="7">
        <v>10000</v>
      </c>
      <c r="I7032" s="7">
        <v>287</v>
      </c>
      <c r="J7032" s="7">
        <v>0</v>
      </c>
      <c r="K7032" s="7">
        <v>304</v>
      </c>
      <c r="L7032" s="7">
        <v>0</v>
      </c>
      <c r="M7032" s="7">
        <v>25</v>
      </c>
      <c r="N7032" s="7">
        <v>0</v>
      </c>
      <c r="O7032" s="7"/>
      <c r="P7032" s="7">
        <v>1675.17</v>
      </c>
      <c r="Q7032" s="7">
        <v>2291.17</v>
      </c>
      <c r="R7032" s="7">
        <f>H7032-Q7032</f>
        <v>7708.83</v>
      </c>
      <c r="S7032" s="4" t="s">
        <v>24</v>
      </c>
    </row>
    <row r="7033" spans="1:19" ht="26.25" hidden="1" customHeight="1" x14ac:dyDescent="0.25">
      <c r="A7033" s="10">
        <f>+SUBTOTAL(103,$B$5:B7033)</f>
        <v>3167</v>
      </c>
      <c r="B7033" s="4" t="s">
        <v>4893</v>
      </c>
      <c r="C7033" s="4" t="s">
        <v>6670</v>
      </c>
      <c r="D7033" s="4" t="s">
        <v>3623</v>
      </c>
      <c r="E7033" s="4" t="s">
        <v>52</v>
      </c>
      <c r="F7033" s="16" t="s">
        <v>23</v>
      </c>
      <c r="G7033" s="17"/>
      <c r="H7033" s="7">
        <v>10000</v>
      </c>
      <c r="I7033" s="7">
        <v>287</v>
      </c>
      <c r="J7033" s="7">
        <v>0</v>
      </c>
      <c r="K7033" s="7">
        <v>304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616</v>
      </c>
      <c r="R7033" s="7">
        <f>H7033-Q7033</f>
        <v>9384</v>
      </c>
      <c r="S7033" s="4" t="s">
        <v>38</v>
      </c>
    </row>
    <row r="7034" spans="1:19" ht="26.25" customHeight="1" x14ac:dyDescent="0.25">
      <c r="A7034" s="10">
        <f>+SUBTOTAL(103,$B$5:B7034)</f>
        <v>3168</v>
      </c>
      <c r="B7034" s="4" t="s">
        <v>752</v>
      </c>
      <c r="C7034" s="4" t="s">
        <v>6672</v>
      </c>
      <c r="D7034" s="4" t="s">
        <v>3893</v>
      </c>
      <c r="E7034" s="4" t="s">
        <v>345</v>
      </c>
      <c r="F7034" s="16" t="s">
        <v>131</v>
      </c>
      <c r="G7034" s="17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616</v>
      </c>
      <c r="R7034" s="7">
        <f>H7034-Q7034</f>
        <v>9384</v>
      </c>
      <c r="S7034" s="4" t="s">
        <v>24</v>
      </c>
    </row>
    <row r="7035" spans="1:19" ht="26.25" hidden="1" customHeight="1" x14ac:dyDescent="0.25">
      <c r="A7035" s="10">
        <f>+SUBTOTAL(103,$B$5:B7035)</f>
        <v>3168</v>
      </c>
      <c r="B7035" s="4" t="s">
        <v>752</v>
      </c>
      <c r="C7035" s="4" t="s">
        <v>6673</v>
      </c>
      <c r="D7035" s="4" t="s">
        <v>3593</v>
      </c>
      <c r="E7035" s="4" t="s">
        <v>57</v>
      </c>
      <c r="F7035" s="16" t="s">
        <v>23</v>
      </c>
      <c r="G7035" s="17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f>H7035-Q7035</f>
        <v>9384</v>
      </c>
      <c r="S7035" s="4" t="s">
        <v>24</v>
      </c>
    </row>
    <row r="7036" spans="1:19" ht="26.25" hidden="1" customHeight="1" x14ac:dyDescent="0.25">
      <c r="A7036" s="10">
        <f>+SUBTOTAL(103,$B$5:B7036)</f>
        <v>3168</v>
      </c>
      <c r="B7036" s="4" t="s">
        <v>4894</v>
      </c>
      <c r="C7036" s="4" t="s">
        <v>6690</v>
      </c>
      <c r="D7036" s="4" t="s">
        <v>3073</v>
      </c>
      <c r="E7036" s="4" t="s">
        <v>65</v>
      </c>
      <c r="F7036" s="16" t="s">
        <v>23</v>
      </c>
      <c r="G7036" s="17" t="s">
        <v>11704</v>
      </c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1000</v>
      </c>
      <c r="Q7036" s="7">
        <v>1616</v>
      </c>
      <c r="R7036" s="7">
        <f>H7036-Q7036</f>
        <v>8384</v>
      </c>
      <c r="S7036" s="4" t="s">
        <v>38</v>
      </c>
    </row>
    <row r="7037" spans="1:19" ht="26.25" hidden="1" customHeight="1" x14ac:dyDescent="0.25">
      <c r="A7037" s="10">
        <f>+SUBTOTAL(103,$B$5:B7037)</f>
        <v>3168</v>
      </c>
      <c r="B7037" s="4" t="s">
        <v>4895</v>
      </c>
      <c r="C7037" s="4" t="s">
        <v>6424</v>
      </c>
      <c r="D7037" s="4" t="s">
        <v>1147</v>
      </c>
      <c r="E7037" s="4" t="s">
        <v>65</v>
      </c>
      <c r="F7037" s="16" t="s">
        <v>23</v>
      </c>
      <c r="G7037" s="17"/>
      <c r="H7037" s="7">
        <v>10000</v>
      </c>
      <c r="I7037" s="7">
        <v>287</v>
      </c>
      <c r="J7037" s="7">
        <v>0</v>
      </c>
      <c r="K7037" s="7">
        <v>304</v>
      </c>
      <c r="L7037" s="7">
        <v>0</v>
      </c>
      <c r="M7037" s="7">
        <v>25</v>
      </c>
      <c r="N7037" s="7">
        <v>0</v>
      </c>
      <c r="O7037" s="7"/>
      <c r="P7037" s="7">
        <v>1000</v>
      </c>
      <c r="Q7037" s="7">
        <v>1616</v>
      </c>
      <c r="R7037" s="7">
        <f>H7037-Q7037</f>
        <v>8384</v>
      </c>
      <c r="S7037" s="4" t="s">
        <v>38</v>
      </c>
    </row>
    <row r="7038" spans="1:19" ht="26.25" hidden="1" customHeight="1" x14ac:dyDescent="0.25">
      <c r="A7038" s="10">
        <f>+SUBTOTAL(103,$B$5:B7038)</f>
        <v>3168</v>
      </c>
      <c r="B7038" s="4" t="s">
        <v>753</v>
      </c>
      <c r="C7038" s="4" t="s">
        <v>6604</v>
      </c>
      <c r="D7038" s="4" t="s">
        <v>3893</v>
      </c>
      <c r="E7038" s="4" t="s">
        <v>65</v>
      </c>
      <c r="F7038" s="16" t="s">
        <v>23</v>
      </c>
      <c r="G7038" s="17"/>
      <c r="H7038" s="7">
        <v>10000</v>
      </c>
      <c r="I7038" s="7">
        <v>287</v>
      </c>
      <c r="J7038" s="7">
        <v>0</v>
      </c>
      <c r="K7038" s="7">
        <v>304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616</v>
      </c>
      <c r="R7038" s="7">
        <f>H7038-Q7038</f>
        <v>9384</v>
      </c>
      <c r="S7038" s="4" t="s">
        <v>24</v>
      </c>
    </row>
    <row r="7039" spans="1:19" ht="26.25" hidden="1" customHeight="1" x14ac:dyDescent="0.25">
      <c r="A7039" s="10">
        <f>+SUBTOTAL(103,$B$5:B7039)</f>
        <v>3168</v>
      </c>
      <c r="B7039" s="4" t="s">
        <v>753</v>
      </c>
      <c r="C7039" s="4" t="s">
        <v>5748</v>
      </c>
      <c r="D7039" s="4" t="s">
        <v>3463</v>
      </c>
      <c r="E7039" s="4" t="s">
        <v>59</v>
      </c>
      <c r="F7039" s="16" t="s">
        <v>23</v>
      </c>
      <c r="G7039" s="17" t="s">
        <v>11704</v>
      </c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2719.68</v>
      </c>
      <c r="Q7039" s="7">
        <v>3335.68</v>
      </c>
      <c r="R7039" s="7">
        <f>H7039-Q7039</f>
        <v>6664.32</v>
      </c>
      <c r="S7039" s="4" t="s">
        <v>24</v>
      </c>
    </row>
    <row r="7040" spans="1:19" ht="26.25" hidden="1" customHeight="1" x14ac:dyDescent="0.25">
      <c r="A7040" s="10">
        <f>+SUBTOTAL(103,$B$5:B7040)</f>
        <v>3168</v>
      </c>
      <c r="B7040" s="4" t="s">
        <v>4896</v>
      </c>
      <c r="C7040" s="4" t="s">
        <v>6702</v>
      </c>
      <c r="D7040" s="4" t="s">
        <v>433</v>
      </c>
      <c r="E7040" s="4" t="s">
        <v>59</v>
      </c>
      <c r="F7040" s="16" t="s">
        <v>23</v>
      </c>
      <c r="G7040" s="17"/>
      <c r="H7040" s="7">
        <v>10000</v>
      </c>
      <c r="I7040" s="7">
        <v>287</v>
      </c>
      <c r="J7040" s="7">
        <v>0</v>
      </c>
      <c r="K7040" s="7">
        <v>304</v>
      </c>
      <c r="L7040" s="7">
        <v>0</v>
      </c>
      <c r="M7040" s="7">
        <v>25</v>
      </c>
      <c r="N7040" s="7">
        <v>0</v>
      </c>
      <c r="O7040" s="7"/>
      <c r="P7040" s="7">
        <v>711.04</v>
      </c>
      <c r="Q7040" s="7">
        <v>1327.04</v>
      </c>
      <c r="R7040" s="7">
        <f>H7040-Q7040</f>
        <v>8672.9599999999991</v>
      </c>
      <c r="S7040" s="4" t="s">
        <v>24</v>
      </c>
    </row>
    <row r="7041" spans="1:19" ht="26.25" hidden="1" customHeight="1" x14ac:dyDescent="0.25">
      <c r="A7041" s="10">
        <f>+SUBTOTAL(103,$B$5:B7041)</f>
        <v>3168</v>
      </c>
      <c r="B7041" s="4" t="s">
        <v>4897</v>
      </c>
      <c r="C7041" s="4" t="s">
        <v>6709</v>
      </c>
      <c r="D7041" s="4" t="s">
        <v>3581</v>
      </c>
      <c r="E7041" s="4" t="s">
        <v>52</v>
      </c>
      <c r="F7041" s="16" t="s">
        <v>23</v>
      </c>
      <c r="G7041" s="17"/>
      <c r="H7041" s="7">
        <v>10000</v>
      </c>
      <c r="I7041" s="7">
        <v>287</v>
      </c>
      <c r="J7041" s="7">
        <v>0</v>
      </c>
      <c r="K7041" s="7">
        <v>304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616</v>
      </c>
      <c r="R7041" s="7">
        <f>H7041-Q7041</f>
        <v>9384</v>
      </c>
      <c r="S7041" s="4" t="s">
        <v>24</v>
      </c>
    </row>
    <row r="7042" spans="1:19" ht="26.25" hidden="1" customHeight="1" x14ac:dyDescent="0.25">
      <c r="A7042" s="10">
        <f>+SUBTOTAL(103,$B$5:B7042)</f>
        <v>3168</v>
      </c>
      <c r="B7042" s="4" t="s">
        <v>4898</v>
      </c>
      <c r="C7042" s="4" t="s">
        <v>6712</v>
      </c>
      <c r="D7042" s="4" t="s">
        <v>3019</v>
      </c>
      <c r="E7042" s="4" t="s">
        <v>57</v>
      </c>
      <c r="F7042" s="16" t="s">
        <v>23</v>
      </c>
      <c r="G7042" s="17"/>
      <c r="H7042" s="7">
        <v>10000</v>
      </c>
      <c r="I7042" s="7">
        <v>287</v>
      </c>
      <c r="J7042" s="7">
        <v>0</v>
      </c>
      <c r="K7042" s="7">
        <v>304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616</v>
      </c>
      <c r="R7042" s="7">
        <f>H7042-Q7042</f>
        <v>9384</v>
      </c>
      <c r="S7042" s="4" t="s">
        <v>24</v>
      </c>
    </row>
    <row r="7043" spans="1:19" ht="26.25" hidden="1" customHeight="1" x14ac:dyDescent="0.25">
      <c r="A7043" s="10">
        <f>+SUBTOTAL(103,$B$5:B7043)</f>
        <v>3168</v>
      </c>
      <c r="B7043" s="4" t="s">
        <v>758</v>
      </c>
      <c r="C7043" s="4" t="s">
        <v>4845</v>
      </c>
      <c r="D7043" s="4" t="s">
        <v>3623</v>
      </c>
      <c r="E7043" s="4" t="s">
        <v>55</v>
      </c>
      <c r="F7043" s="16" t="s">
        <v>23</v>
      </c>
      <c r="G7043" s="17"/>
      <c r="H7043" s="7">
        <v>10000</v>
      </c>
      <c r="I7043" s="7">
        <v>287</v>
      </c>
      <c r="J7043" s="7">
        <v>0</v>
      </c>
      <c r="K7043" s="7">
        <v>304</v>
      </c>
      <c r="L7043" s="7">
        <v>0</v>
      </c>
      <c r="M7043" s="7">
        <v>25</v>
      </c>
      <c r="N7043" s="7">
        <v>0</v>
      </c>
      <c r="O7043" s="7"/>
      <c r="P7043" s="7">
        <v>4559.92</v>
      </c>
      <c r="Q7043" s="7">
        <v>5175.92</v>
      </c>
      <c r="R7043" s="7">
        <f>H7043-Q7043</f>
        <v>4824.08</v>
      </c>
      <c r="S7043" s="4" t="s">
        <v>38</v>
      </c>
    </row>
    <row r="7044" spans="1:19" ht="26.25" customHeight="1" x14ac:dyDescent="0.25">
      <c r="A7044" s="10">
        <f>+SUBTOTAL(103,$B$5:B7044)</f>
        <v>3169</v>
      </c>
      <c r="B7044" s="4" t="s">
        <v>4899</v>
      </c>
      <c r="C7044" s="4" t="s">
        <v>6722</v>
      </c>
      <c r="D7044" s="4" t="s">
        <v>433</v>
      </c>
      <c r="E7044" s="4" t="s">
        <v>98</v>
      </c>
      <c r="F7044" s="16" t="s">
        <v>131</v>
      </c>
      <c r="G7044" s="17"/>
      <c r="H7044" s="7">
        <v>10000</v>
      </c>
      <c r="I7044" s="7">
        <v>287</v>
      </c>
      <c r="J7044" s="7">
        <v>0</v>
      </c>
      <c r="K7044" s="7">
        <v>304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616</v>
      </c>
      <c r="R7044" s="7">
        <f>H7044-Q7044</f>
        <v>9384</v>
      </c>
      <c r="S7044" s="4" t="s">
        <v>24</v>
      </c>
    </row>
    <row r="7045" spans="1:19" ht="26.25" customHeight="1" x14ac:dyDescent="0.25">
      <c r="A7045" s="10">
        <f>+SUBTOTAL(103,$B$5:B7045)</f>
        <v>3170</v>
      </c>
      <c r="B7045" s="4" t="s">
        <v>4900</v>
      </c>
      <c r="C7045" s="4" t="s">
        <v>6723</v>
      </c>
      <c r="D7045" s="4" t="s">
        <v>3623</v>
      </c>
      <c r="E7045" s="4" t="s">
        <v>98</v>
      </c>
      <c r="F7045" s="16" t="s">
        <v>131</v>
      </c>
      <c r="G7045" s="17"/>
      <c r="H7045" s="7">
        <v>10000</v>
      </c>
      <c r="I7045" s="7">
        <v>287</v>
      </c>
      <c r="J7045" s="7">
        <v>0</v>
      </c>
      <c r="K7045" s="7">
        <v>304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616</v>
      </c>
      <c r="R7045" s="7">
        <f>H7045-Q7045</f>
        <v>9384</v>
      </c>
      <c r="S7045" s="4" t="s">
        <v>38</v>
      </c>
    </row>
    <row r="7046" spans="1:19" ht="26.25" hidden="1" customHeight="1" x14ac:dyDescent="0.25">
      <c r="A7046" s="10">
        <f>+SUBTOTAL(103,$B$5:B7046)</f>
        <v>3170</v>
      </c>
      <c r="B7046" s="4" t="s">
        <v>4901</v>
      </c>
      <c r="C7046" s="4" t="s">
        <v>6724</v>
      </c>
      <c r="D7046" s="4" t="s">
        <v>3623</v>
      </c>
      <c r="E7046" s="4" t="s">
        <v>59</v>
      </c>
      <c r="F7046" s="16" t="s">
        <v>23</v>
      </c>
      <c r="G7046" s="17"/>
      <c r="H7046" s="7">
        <v>10000</v>
      </c>
      <c r="I7046" s="7">
        <v>287</v>
      </c>
      <c r="J7046" s="7">
        <v>0</v>
      </c>
      <c r="K7046" s="7">
        <v>304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616</v>
      </c>
      <c r="R7046" s="7">
        <f>H7046-Q7046</f>
        <v>9384</v>
      </c>
      <c r="S7046" s="4" t="s">
        <v>38</v>
      </c>
    </row>
    <row r="7047" spans="1:19" ht="26.25" hidden="1" customHeight="1" x14ac:dyDescent="0.25">
      <c r="A7047" s="10">
        <f>+SUBTOTAL(103,$B$5:B7047)</f>
        <v>3170</v>
      </c>
      <c r="B7047" s="4" t="s">
        <v>4902</v>
      </c>
      <c r="C7047" s="4" t="s">
        <v>6728</v>
      </c>
      <c r="D7047" s="4" t="s">
        <v>3073</v>
      </c>
      <c r="E7047" s="4" t="s">
        <v>52</v>
      </c>
      <c r="F7047" s="16" t="s">
        <v>23</v>
      </c>
      <c r="G7047" s="17"/>
      <c r="H7047" s="7">
        <v>10000</v>
      </c>
      <c r="I7047" s="7">
        <v>287</v>
      </c>
      <c r="J7047" s="7">
        <v>0</v>
      </c>
      <c r="K7047" s="7">
        <v>304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616</v>
      </c>
      <c r="R7047" s="7">
        <f>H7047-Q7047</f>
        <v>9384</v>
      </c>
      <c r="S7047" s="4" t="s">
        <v>24</v>
      </c>
    </row>
    <row r="7048" spans="1:19" ht="26.25" hidden="1" customHeight="1" x14ac:dyDescent="0.25">
      <c r="A7048" s="10">
        <f>+SUBTOTAL(103,$B$5:B7048)</f>
        <v>3170</v>
      </c>
      <c r="B7048" s="4" t="s">
        <v>4903</v>
      </c>
      <c r="C7048" s="4" t="s">
        <v>6733</v>
      </c>
      <c r="D7048" s="4" t="s">
        <v>3779</v>
      </c>
      <c r="E7048" s="4" t="s">
        <v>57</v>
      </c>
      <c r="F7048" s="16" t="s">
        <v>23</v>
      </c>
      <c r="G7048" s="17"/>
      <c r="H7048" s="7">
        <v>10000</v>
      </c>
      <c r="I7048" s="7">
        <v>287</v>
      </c>
      <c r="J7048" s="7">
        <v>0</v>
      </c>
      <c r="K7048" s="7">
        <v>304</v>
      </c>
      <c r="L7048" s="7">
        <v>0</v>
      </c>
      <c r="M7048" s="7">
        <v>25</v>
      </c>
      <c r="N7048" s="7">
        <v>0</v>
      </c>
      <c r="O7048" s="7"/>
      <c r="P7048" s="7">
        <v>355.52</v>
      </c>
      <c r="Q7048" s="7">
        <v>971.52</v>
      </c>
      <c r="R7048" s="7">
        <f>H7048-Q7048</f>
        <v>9028.48</v>
      </c>
      <c r="S7048" s="4" t="s">
        <v>24</v>
      </c>
    </row>
    <row r="7049" spans="1:19" ht="26.25" hidden="1" customHeight="1" x14ac:dyDescent="0.25">
      <c r="A7049" s="10">
        <f>+SUBTOTAL(103,$B$5:B7049)</f>
        <v>3170</v>
      </c>
      <c r="B7049" s="4" t="s">
        <v>4904</v>
      </c>
      <c r="C7049" s="4" t="s">
        <v>6746</v>
      </c>
      <c r="D7049" s="4" t="s">
        <v>3623</v>
      </c>
      <c r="E7049" s="4" t="s">
        <v>61</v>
      </c>
      <c r="F7049" s="16" t="s">
        <v>23</v>
      </c>
      <c r="G7049" s="17"/>
      <c r="H7049" s="7">
        <v>10000</v>
      </c>
      <c r="I7049" s="7">
        <v>287</v>
      </c>
      <c r="J7049" s="7">
        <v>0</v>
      </c>
      <c r="K7049" s="7">
        <v>304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616</v>
      </c>
      <c r="R7049" s="7">
        <f>H7049-Q7049</f>
        <v>9384</v>
      </c>
      <c r="S7049" s="4" t="s">
        <v>38</v>
      </c>
    </row>
    <row r="7050" spans="1:19" ht="26.25" customHeight="1" x14ac:dyDescent="0.25">
      <c r="A7050" s="10">
        <f>+SUBTOTAL(103,$B$5:B7050)</f>
        <v>3171</v>
      </c>
      <c r="B7050" s="4" t="s">
        <v>764</v>
      </c>
      <c r="C7050" s="4" t="s">
        <v>6748</v>
      </c>
      <c r="D7050" s="4" t="s">
        <v>3623</v>
      </c>
      <c r="E7050" s="4" t="s">
        <v>176</v>
      </c>
      <c r="F7050" s="16" t="s">
        <v>23</v>
      </c>
      <c r="G7050" s="17"/>
      <c r="H7050" s="7">
        <v>10000</v>
      </c>
      <c r="I7050" s="7">
        <v>287</v>
      </c>
      <c r="J7050" s="7">
        <v>0</v>
      </c>
      <c r="K7050" s="7">
        <v>304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616</v>
      </c>
      <c r="R7050" s="7">
        <f>H7050-Q7050</f>
        <v>9384</v>
      </c>
      <c r="S7050" s="4" t="s">
        <v>38</v>
      </c>
    </row>
    <row r="7051" spans="1:19" ht="26.25" customHeight="1" x14ac:dyDescent="0.25">
      <c r="A7051" s="10">
        <f>+SUBTOTAL(103,$B$5:B7051)</f>
        <v>3172</v>
      </c>
      <c r="B7051" s="4" t="s">
        <v>764</v>
      </c>
      <c r="C7051" s="4" t="s">
        <v>6750</v>
      </c>
      <c r="D7051" s="4" t="s">
        <v>3019</v>
      </c>
      <c r="E7051" s="4" t="s">
        <v>98</v>
      </c>
      <c r="F7051" s="16" t="s">
        <v>131</v>
      </c>
      <c r="G7051" s="17"/>
      <c r="H7051" s="7">
        <v>10000</v>
      </c>
      <c r="I7051" s="7">
        <v>287</v>
      </c>
      <c r="J7051" s="7">
        <v>0</v>
      </c>
      <c r="K7051" s="7">
        <v>304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616</v>
      </c>
      <c r="R7051" s="7">
        <f>H7051-Q7051</f>
        <v>9384</v>
      </c>
      <c r="S7051" s="4" t="s">
        <v>38</v>
      </c>
    </row>
    <row r="7052" spans="1:19" ht="26.25" customHeight="1" x14ac:dyDescent="0.25">
      <c r="A7052" s="10">
        <f>+SUBTOTAL(103,$B$5:B7052)</f>
        <v>3173</v>
      </c>
      <c r="B7052" s="4" t="s">
        <v>4905</v>
      </c>
      <c r="C7052" s="4" t="s">
        <v>6752</v>
      </c>
      <c r="D7052" s="4" t="s">
        <v>433</v>
      </c>
      <c r="E7052" s="4" t="s">
        <v>98</v>
      </c>
      <c r="F7052" s="16" t="s">
        <v>131</v>
      </c>
      <c r="G7052" s="17"/>
      <c r="H7052" s="7">
        <v>10000</v>
      </c>
      <c r="I7052" s="7">
        <v>287</v>
      </c>
      <c r="J7052" s="7">
        <v>0</v>
      </c>
      <c r="K7052" s="7">
        <v>304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616</v>
      </c>
      <c r="R7052" s="7">
        <f>H7052-Q7052</f>
        <v>9384</v>
      </c>
      <c r="S7052" s="4" t="s">
        <v>38</v>
      </c>
    </row>
    <row r="7053" spans="1:19" ht="26.25" hidden="1" customHeight="1" x14ac:dyDescent="0.25">
      <c r="A7053" s="10">
        <f>+SUBTOTAL(103,$B$5:B7053)</f>
        <v>3173</v>
      </c>
      <c r="B7053" s="4" t="s">
        <v>765</v>
      </c>
      <c r="C7053" s="4" t="s">
        <v>5565</v>
      </c>
      <c r="D7053" s="4" t="s">
        <v>3463</v>
      </c>
      <c r="E7053" s="4" t="s">
        <v>55</v>
      </c>
      <c r="F7053" s="16" t="s">
        <v>23</v>
      </c>
      <c r="G7053" s="17" t="s">
        <v>11704</v>
      </c>
      <c r="H7053" s="7">
        <v>10000</v>
      </c>
      <c r="I7053" s="7">
        <v>287</v>
      </c>
      <c r="J7053" s="7">
        <v>0</v>
      </c>
      <c r="K7053" s="7">
        <v>304</v>
      </c>
      <c r="L7053" s="7">
        <v>0</v>
      </c>
      <c r="M7053" s="7">
        <v>25</v>
      </c>
      <c r="N7053" s="7">
        <v>0</v>
      </c>
      <c r="O7053" s="7"/>
      <c r="P7053" s="7">
        <v>0</v>
      </c>
      <c r="Q7053" s="7">
        <v>616</v>
      </c>
      <c r="R7053" s="7">
        <f>H7053-Q7053</f>
        <v>9384</v>
      </c>
      <c r="S7053" s="4" t="s">
        <v>24</v>
      </c>
    </row>
    <row r="7054" spans="1:19" ht="26.25" customHeight="1" x14ac:dyDescent="0.25">
      <c r="A7054" s="10">
        <f>+SUBTOTAL(103,$B$5:B7054)</f>
        <v>3174</v>
      </c>
      <c r="B7054" s="4" t="s">
        <v>768</v>
      </c>
      <c r="C7054" s="4" t="s">
        <v>6061</v>
      </c>
      <c r="D7054" s="4" t="s">
        <v>3623</v>
      </c>
      <c r="E7054" s="4" t="s">
        <v>98</v>
      </c>
      <c r="F7054" s="16" t="s">
        <v>131</v>
      </c>
      <c r="G7054" s="17"/>
      <c r="H7054" s="7">
        <v>10000</v>
      </c>
      <c r="I7054" s="7">
        <v>287</v>
      </c>
      <c r="J7054" s="7">
        <v>0</v>
      </c>
      <c r="K7054" s="7">
        <v>304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616</v>
      </c>
      <c r="R7054" s="7">
        <f>H7054-Q7054</f>
        <v>9384</v>
      </c>
      <c r="S7054" s="4" t="s">
        <v>38</v>
      </c>
    </row>
    <row r="7055" spans="1:19" ht="26.25" hidden="1" customHeight="1" x14ac:dyDescent="0.25">
      <c r="A7055" s="10">
        <f>+SUBTOTAL(103,$B$5:B7055)</f>
        <v>3174</v>
      </c>
      <c r="B7055" s="4" t="s">
        <v>4906</v>
      </c>
      <c r="C7055" s="4" t="s">
        <v>6789</v>
      </c>
      <c r="D7055" s="4" t="s">
        <v>3019</v>
      </c>
      <c r="E7055" s="4" t="s">
        <v>52</v>
      </c>
      <c r="F7055" s="16" t="s">
        <v>23</v>
      </c>
      <c r="G7055" s="17"/>
      <c r="H7055" s="7">
        <v>10000</v>
      </c>
      <c r="I7055" s="7">
        <v>287</v>
      </c>
      <c r="J7055" s="7">
        <v>0</v>
      </c>
      <c r="K7055" s="7">
        <v>304</v>
      </c>
      <c r="L7055" s="7">
        <v>0</v>
      </c>
      <c r="M7055" s="7">
        <v>25</v>
      </c>
      <c r="N7055" s="7">
        <v>0</v>
      </c>
      <c r="O7055" s="7"/>
      <c r="P7055" s="7">
        <v>0</v>
      </c>
      <c r="Q7055" s="7">
        <v>616</v>
      </c>
      <c r="R7055" s="7">
        <f>H7055-Q7055</f>
        <v>9384</v>
      </c>
      <c r="S7055" s="4" t="s">
        <v>24</v>
      </c>
    </row>
    <row r="7056" spans="1:19" ht="26.25" customHeight="1" x14ac:dyDescent="0.25">
      <c r="A7056" s="10">
        <f>+SUBTOTAL(103,$B$5:B7056)</f>
        <v>3175</v>
      </c>
      <c r="B7056" s="4" t="s">
        <v>4907</v>
      </c>
      <c r="C7056" s="4" t="s">
        <v>1790</v>
      </c>
      <c r="D7056" s="4" t="s">
        <v>433</v>
      </c>
      <c r="E7056" s="4" t="s">
        <v>98</v>
      </c>
      <c r="F7056" s="16" t="s">
        <v>131</v>
      </c>
      <c r="G7056" s="17"/>
      <c r="H7056" s="7">
        <v>10000</v>
      </c>
      <c r="I7056" s="7">
        <v>287</v>
      </c>
      <c r="J7056" s="7">
        <v>0</v>
      </c>
      <c r="K7056" s="7">
        <v>304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616</v>
      </c>
      <c r="R7056" s="7">
        <f>H7056-Q7056</f>
        <v>9384</v>
      </c>
      <c r="S7056" s="4" t="s">
        <v>38</v>
      </c>
    </row>
    <row r="7057" spans="1:19" ht="26.25" customHeight="1" x14ac:dyDescent="0.25">
      <c r="A7057" s="10">
        <f>+SUBTOTAL(103,$B$5:B7057)</f>
        <v>3176</v>
      </c>
      <c r="B7057" s="4" t="s">
        <v>770</v>
      </c>
      <c r="C7057" s="4" t="s">
        <v>6791</v>
      </c>
      <c r="D7057" s="4" t="s">
        <v>433</v>
      </c>
      <c r="E7057" s="4" t="s">
        <v>98</v>
      </c>
      <c r="F7057" s="16" t="s">
        <v>131</v>
      </c>
      <c r="G7057" s="17"/>
      <c r="H7057" s="7">
        <v>10000</v>
      </c>
      <c r="I7057" s="7">
        <v>287</v>
      </c>
      <c r="J7057" s="7">
        <v>0</v>
      </c>
      <c r="K7057" s="7">
        <v>304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616</v>
      </c>
      <c r="R7057" s="7">
        <f>H7057-Q7057</f>
        <v>9384</v>
      </c>
      <c r="S7057" s="4" t="s">
        <v>24</v>
      </c>
    </row>
    <row r="7058" spans="1:19" ht="26.25" hidden="1" customHeight="1" x14ac:dyDescent="0.25">
      <c r="A7058" s="10">
        <f>+SUBTOTAL(103,$B$5:B7058)</f>
        <v>3176</v>
      </c>
      <c r="B7058" s="4" t="s">
        <v>3150</v>
      </c>
      <c r="C7058" s="4" t="s">
        <v>6810</v>
      </c>
      <c r="D7058" s="4" t="s">
        <v>1147</v>
      </c>
      <c r="E7058" s="4" t="s">
        <v>61</v>
      </c>
      <c r="F7058" s="16" t="s">
        <v>23</v>
      </c>
      <c r="G7058" s="17"/>
      <c r="H7058" s="7">
        <v>10000</v>
      </c>
      <c r="I7058" s="7">
        <v>287</v>
      </c>
      <c r="J7058" s="7">
        <v>0</v>
      </c>
      <c r="K7058" s="7">
        <v>304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616</v>
      </c>
      <c r="R7058" s="7">
        <f>H7058-Q7058</f>
        <v>9384</v>
      </c>
      <c r="S7058" s="4" t="s">
        <v>38</v>
      </c>
    </row>
    <row r="7059" spans="1:19" ht="26.25" hidden="1" customHeight="1" x14ac:dyDescent="0.25">
      <c r="A7059" s="10">
        <f>+SUBTOTAL(103,$B$5:B7059)</f>
        <v>3176</v>
      </c>
      <c r="B7059" s="4" t="s">
        <v>3151</v>
      </c>
      <c r="C7059" s="4" t="s">
        <v>4703</v>
      </c>
      <c r="D7059" s="4" t="s">
        <v>1147</v>
      </c>
      <c r="E7059" s="4" t="s">
        <v>52</v>
      </c>
      <c r="F7059" s="16" t="s">
        <v>23</v>
      </c>
      <c r="G7059" s="17"/>
      <c r="H7059" s="7">
        <v>10000</v>
      </c>
      <c r="I7059" s="7">
        <v>287</v>
      </c>
      <c r="J7059" s="7">
        <v>0</v>
      </c>
      <c r="K7059" s="7">
        <v>304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616</v>
      </c>
      <c r="R7059" s="7">
        <f>H7059-Q7059</f>
        <v>9384</v>
      </c>
      <c r="S7059" s="4" t="s">
        <v>38</v>
      </c>
    </row>
    <row r="7060" spans="1:19" ht="26.25" hidden="1" customHeight="1" x14ac:dyDescent="0.25">
      <c r="A7060" s="10">
        <f>+SUBTOTAL(103,$B$5:B7060)</f>
        <v>3176</v>
      </c>
      <c r="B7060" s="4" t="s">
        <v>100</v>
      </c>
      <c r="C7060" s="4" t="s">
        <v>6816</v>
      </c>
      <c r="D7060" s="4" t="s">
        <v>3422</v>
      </c>
      <c r="E7060" s="4" t="s">
        <v>57</v>
      </c>
      <c r="F7060" s="16" t="s">
        <v>23</v>
      </c>
      <c r="G7060" s="17"/>
      <c r="H7060" s="7">
        <v>10000</v>
      </c>
      <c r="I7060" s="7">
        <v>287</v>
      </c>
      <c r="J7060" s="7">
        <v>0</v>
      </c>
      <c r="K7060" s="7">
        <v>304</v>
      </c>
      <c r="L7060" s="7">
        <v>0</v>
      </c>
      <c r="M7060" s="7">
        <v>25</v>
      </c>
      <c r="N7060" s="7">
        <v>0</v>
      </c>
      <c r="O7060" s="7"/>
      <c r="P7060" s="7">
        <v>2399.73</v>
      </c>
      <c r="Q7060" s="7">
        <v>3015.73</v>
      </c>
      <c r="R7060" s="7">
        <f>H7060-Q7060</f>
        <v>6984.27</v>
      </c>
      <c r="S7060" s="4" t="s">
        <v>24</v>
      </c>
    </row>
    <row r="7061" spans="1:19" ht="26.25" customHeight="1" x14ac:dyDescent="0.25">
      <c r="A7061" s="10">
        <f>+SUBTOTAL(103,$B$5:B7061)</f>
        <v>3177</v>
      </c>
      <c r="B7061" s="4" t="s">
        <v>100</v>
      </c>
      <c r="C7061" s="4" t="s">
        <v>6817</v>
      </c>
      <c r="D7061" s="4" t="s">
        <v>2425</v>
      </c>
      <c r="E7061" s="4" t="s">
        <v>181</v>
      </c>
      <c r="F7061" s="16" t="s">
        <v>23</v>
      </c>
      <c r="G7061" s="17" t="s">
        <v>11704</v>
      </c>
      <c r="H7061" s="7">
        <v>10000</v>
      </c>
      <c r="I7061" s="7">
        <v>287</v>
      </c>
      <c r="J7061" s="7">
        <v>0</v>
      </c>
      <c r="K7061" s="7">
        <v>304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616</v>
      </c>
      <c r="R7061" s="7">
        <f>H7061-Q7061</f>
        <v>9384</v>
      </c>
      <c r="S7061" s="4" t="s">
        <v>24</v>
      </c>
    </row>
    <row r="7062" spans="1:19" ht="26.25" hidden="1" customHeight="1" x14ac:dyDescent="0.25">
      <c r="A7062" s="10">
        <f>+SUBTOTAL(103,$B$5:B7062)</f>
        <v>3177</v>
      </c>
      <c r="B7062" s="4" t="s">
        <v>4908</v>
      </c>
      <c r="C7062" s="4" t="s">
        <v>6819</v>
      </c>
      <c r="D7062" s="4" t="s">
        <v>3463</v>
      </c>
      <c r="E7062" s="4" t="s">
        <v>65</v>
      </c>
      <c r="F7062" s="16" t="s">
        <v>23</v>
      </c>
      <c r="G7062" s="17"/>
      <c r="H7062" s="7">
        <v>10000</v>
      </c>
      <c r="I7062" s="7">
        <v>287</v>
      </c>
      <c r="J7062" s="7">
        <v>0</v>
      </c>
      <c r="K7062" s="7">
        <v>304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616</v>
      </c>
      <c r="R7062" s="7">
        <f>H7062-Q7062</f>
        <v>9384</v>
      </c>
      <c r="S7062" s="4" t="s">
        <v>24</v>
      </c>
    </row>
    <row r="7063" spans="1:19" ht="26.25" hidden="1" customHeight="1" x14ac:dyDescent="0.25">
      <c r="A7063" s="10">
        <f>+SUBTOTAL(103,$B$5:B7063)</f>
        <v>3177</v>
      </c>
      <c r="B7063" s="4" t="s">
        <v>4909</v>
      </c>
      <c r="C7063" s="4" t="s">
        <v>6828</v>
      </c>
      <c r="D7063" s="4" t="s">
        <v>3623</v>
      </c>
      <c r="E7063" s="4" t="s">
        <v>61</v>
      </c>
      <c r="F7063" s="16" t="s">
        <v>23</v>
      </c>
      <c r="G7063" s="17"/>
      <c r="H7063" s="7">
        <v>10000</v>
      </c>
      <c r="I7063" s="7">
        <v>287</v>
      </c>
      <c r="J7063" s="7">
        <v>0</v>
      </c>
      <c r="K7063" s="7">
        <v>304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616</v>
      </c>
      <c r="R7063" s="7">
        <f>H7063-Q7063</f>
        <v>9384</v>
      </c>
      <c r="S7063" s="4" t="s">
        <v>38</v>
      </c>
    </row>
    <row r="7064" spans="1:19" ht="26.25" hidden="1" customHeight="1" x14ac:dyDescent="0.25">
      <c r="A7064" s="10">
        <f>+SUBTOTAL(103,$B$5:B7064)</f>
        <v>3177</v>
      </c>
      <c r="B7064" s="4" t="s">
        <v>4439</v>
      </c>
      <c r="C7064" s="4" t="s">
        <v>6835</v>
      </c>
      <c r="D7064" s="4" t="s">
        <v>3463</v>
      </c>
      <c r="E7064" s="4" t="s">
        <v>61</v>
      </c>
      <c r="F7064" s="16" t="s">
        <v>23</v>
      </c>
      <c r="G7064" s="17"/>
      <c r="H7064" s="7">
        <v>10000</v>
      </c>
      <c r="I7064" s="7">
        <v>287</v>
      </c>
      <c r="J7064" s="7">
        <v>0</v>
      </c>
      <c r="K7064" s="7">
        <v>304</v>
      </c>
      <c r="L7064" s="7">
        <v>0</v>
      </c>
      <c r="M7064" s="7">
        <v>25</v>
      </c>
      <c r="N7064" s="7">
        <v>0</v>
      </c>
      <c r="O7064" s="7"/>
      <c r="P7064" s="7">
        <v>5085.87</v>
      </c>
      <c r="Q7064" s="7">
        <v>5701.87</v>
      </c>
      <c r="R7064" s="7">
        <f>H7064-Q7064</f>
        <v>4298.13</v>
      </c>
      <c r="S7064" s="4" t="s">
        <v>24</v>
      </c>
    </row>
    <row r="7065" spans="1:19" ht="26.25" customHeight="1" x14ac:dyDescent="0.25">
      <c r="A7065" s="10">
        <f>+SUBTOTAL(103,$B$5:B7065)</f>
        <v>3178</v>
      </c>
      <c r="B7065" s="4" t="s">
        <v>4910</v>
      </c>
      <c r="C7065" s="4" t="s">
        <v>6836</v>
      </c>
      <c r="D7065" s="4" t="s">
        <v>3019</v>
      </c>
      <c r="E7065" s="4" t="s">
        <v>98</v>
      </c>
      <c r="F7065" s="16" t="s">
        <v>131</v>
      </c>
      <c r="G7065" s="17"/>
      <c r="H7065" s="7">
        <v>10000</v>
      </c>
      <c r="I7065" s="7">
        <v>287</v>
      </c>
      <c r="J7065" s="7">
        <v>0</v>
      </c>
      <c r="K7065" s="7">
        <v>304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616</v>
      </c>
      <c r="R7065" s="7">
        <f>H7065-Q7065</f>
        <v>9384</v>
      </c>
      <c r="S7065" s="4" t="s">
        <v>24</v>
      </c>
    </row>
    <row r="7066" spans="1:19" ht="26.25" hidden="1" customHeight="1" x14ac:dyDescent="0.25">
      <c r="A7066" s="10">
        <f>+SUBTOTAL(103,$B$5:B7066)</f>
        <v>3178</v>
      </c>
      <c r="B7066" s="4" t="s">
        <v>4911</v>
      </c>
      <c r="C7066" s="4" t="s">
        <v>6844</v>
      </c>
      <c r="D7066" s="4" t="s">
        <v>1260</v>
      </c>
      <c r="E7066" s="4" t="s">
        <v>61</v>
      </c>
      <c r="F7066" s="16" t="s">
        <v>23</v>
      </c>
      <c r="G7066" s="17"/>
      <c r="H7066" s="7">
        <v>10000</v>
      </c>
      <c r="I7066" s="7">
        <v>287</v>
      </c>
      <c r="J7066" s="7">
        <v>0</v>
      </c>
      <c r="K7066" s="7">
        <v>304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616</v>
      </c>
      <c r="R7066" s="7">
        <f>H7066-Q7066</f>
        <v>9384</v>
      </c>
      <c r="S7066" s="4" t="s">
        <v>38</v>
      </c>
    </row>
    <row r="7067" spans="1:19" ht="26.25" hidden="1" customHeight="1" x14ac:dyDescent="0.25">
      <c r="A7067" s="10">
        <f>+SUBTOTAL(103,$B$5:B7067)</f>
        <v>3178</v>
      </c>
      <c r="B7067" s="4" t="s">
        <v>5392</v>
      </c>
      <c r="C7067" s="4" t="s">
        <v>6852</v>
      </c>
      <c r="D7067" s="4" t="s">
        <v>3019</v>
      </c>
      <c r="E7067" s="4" t="s">
        <v>59</v>
      </c>
      <c r="F7067" s="16" t="s">
        <v>23</v>
      </c>
      <c r="G7067" s="17"/>
      <c r="H7067" s="7">
        <v>10000</v>
      </c>
      <c r="I7067" s="7">
        <v>287</v>
      </c>
      <c r="J7067" s="7">
        <v>0</v>
      </c>
      <c r="K7067" s="7">
        <v>304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616</v>
      </c>
      <c r="R7067" s="7">
        <f>H7067-Q7067</f>
        <v>9384</v>
      </c>
      <c r="S7067" s="4" t="s">
        <v>24</v>
      </c>
    </row>
    <row r="7068" spans="1:19" ht="26.25" hidden="1" customHeight="1" x14ac:dyDescent="0.25">
      <c r="A7068" s="10">
        <f>+SUBTOTAL(103,$B$5:B7068)</f>
        <v>3178</v>
      </c>
      <c r="B7068" s="4" t="s">
        <v>779</v>
      </c>
      <c r="C7068" s="4" t="s">
        <v>6859</v>
      </c>
      <c r="D7068" s="4" t="s">
        <v>3019</v>
      </c>
      <c r="E7068" s="4" t="s">
        <v>52</v>
      </c>
      <c r="F7068" s="16" t="s">
        <v>23</v>
      </c>
      <c r="G7068" s="17"/>
      <c r="H7068" s="7">
        <v>10000</v>
      </c>
      <c r="I7068" s="7">
        <v>287</v>
      </c>
      <c r="J7068" s="7">
        <v>0</v>
      </c>
      <c r="K7068" s="7">
        <v>304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616</v>
      </c>
      <c r="R7068" s="7">
        <f>H7068-Q7068</f>
        <v>9384</v>
      </c>
      <c r="S7068" s="4" t="s">
        <v>24</v>
      </c>
    </row>
    <row r="7069" spans="1:19" ht="26.25" hidden="1" customHeight="1" x14ac:dyDescent="0.25">
      <c r="A7069" s="10">
        <f>+SUBTOTAL(103,$B$5:B7069)</f>
        <v>3178</v>
      </c>
      <c r="B7069" s="4" t="s">
        <v>1909</v>
      </c>
      <c r="C7069" s="4" t="s">
        <v>6874</v>
      </c>
      <c r="D7069" s="4" t="s">
        <v>3623</v>
      </c>
      <c r="E7069" s="4" t="s">
        <v>55</v>
      </c>
      <c r="F7069" s="16" t="s">
        <v>23</v>
      </c>
      <c r="G7069" s="17"/>
      <c r="H7069" s="7">
        <v>10000</v>
      </c>
      <c r="I7069" s="7">
        <v>287</v>
      </c>
      <c r="J7069" s="7">
        <v>0</v>
      </c>
      <c r="K7069" s="7">
        <v>304</v>
      </c>
      <c r="L7069" s="7">
        <v>0</v>
      </c>
      <c r="M7069" s="7">
        <v>25</v>
      </c>
      <c r="N7069" s="7">
        <v>0</v>
      </c>
      <c r="O7069" s="7"/>
      <c r="P7069" s="7">
        <v>800</v>
      </c>
      <c r="Q7069" s="7">
        <v>1416</v>
      </c>
      <c r="R7069" s="7">
        <f>H7069-Q7069</f>
        <v>8584</v>
      </c>
      <c r="S7069" s="4" t="s">
        <v>38</v>
      </c>
    </row>
    <row r="7070" spans="1:19" ht="26.25" customHeight="1" x14ac:dyDescent="0.25">
      <c r="A7070" s="10">
        <f>+SUBTOTAL(103,$B$5:B7070)</f>
        <v>3179</v>
      </c>
      <c r="B7070" s="4" t="s">
        <v>4912</v>
      </c>
      <c r="C7070" s="4" t="s">
        <v>6884</v>
      </c>
      <c r="D7070" s="4" t="s">
        <v>3463</v>
      </c>
      <c r="E7070" s="4" t="s">
        <v>110</v>
      </c>
      <c r="F7070" s="16" t="s">
        <v>23</v>
      </c>
      <c r="G7070" s="17"/>
      <c r="H7070" s="7">
        <v>10000</v>
      </c>
      <c r="I7070" s="7">
        <v>287</v>
      </c>
      <c r="J7070" s="7">
        <v>0</v>
      </c>
      <c r="K7070" s="7">
        <v>304</v>
      </c>
      <c r="L7070" s="7">
        <v>5146.38</v>
      </c>
      <c r="M7070" s="7">
        <v>25</v>
      </c>
      <c r="N7070" s="7">
        <v>0</v>
      </c>
      <c r="O7070" s="7"/>
      <c r="P7070" s="7">
        <v>0</v>
      </c>
      <c r="Q7070" s="7">
        <v>5762.38</v>
      </c>
      <c r="R7070" s="7">
        <f>H7070-Q7070</f>
        <v>4237.62</v>
      </c>
      <c r="S7070" s="4" t="s">
        <v>24</v>
      </c>
    </row>
    <row r="7071" spans="1:19" ht="26.25" hidden="1" customHeight="1" x14ac:dyDescent="0.25">
      <c r="A7071" s="10">
        <f>+SUBTOTAL(103,$B$5:B7071)</f>
        <v>3179</v>
      </c>
      <c r="B7071" s="4" t="s">
        <v>4913</v>
      </c>
      <c r="C7071" s="4" t="s">
        <v>6890</v>
      </c>
      <c r="D7071" s="4" t="s">
        <v>1635</v>
      </c>
      <c r="E7071" s="4" t="s">
        <v>59</v>
      </c>
      <c r="F7071" s="16" t="s">
        <v>23</v>
      </c>
      <c r="G7071" s="17"/>
      <c r="H7071" s="7">
        <v>10000</v>
      </c>
      <c r="I7071" s="7">
        <v>287</v>
      </c>
      <c r="J7071" s="7">
        <v>0</v>
      </c>
      <c r="K7071" s="7">
        <v>304</v>
      </c>
      <c r="L7071" s="7">
        <v>0</v>
      </c>
      <c r="M7071" s="7">
        <v>25</v>
      </c>
      <c r="N7071" s="7">
        <v>0</v>
      </c>
      <c r="O7071" s="7"/>
      <c r="P7071" s="7">
        <v>800</v>
      </c>
      <c r="Q7071" s="7">
        <v>1416</v>
      </c>
      <c r="R7071" s="7">
        <f>H7071-Q7071</f>
        <v>8584</v>
      </c>
      <c r="S7071" s="4" t="s">
        <v>38</v>
      </c>
    </row>
    <row r="7072" spans="1:19" ht="26.25" hidden="1" customHeight="1" x14ac:dyDescent="0.25">
      <c r="A7072" s="10">
        <f>+SUBTOTAL(103,$B$5:B7072)</f>
        <v>3179</v>
      </c>
      <c r="B7072" s="4" t="s">
        <v>4914</v>
      </c>
      <c r="C7072" s="4" t="s">
        <v>6891</v>
      </c>
      <c r="D7072" s="4" t="s">
        <v>433</v>
      </c>
      <c r="E7072" s="4" t="s">
        <v>65</v>
      </c>
      <c r="F7072" s="16" t="s">
        <v>23</v>
      </c>
      <c r="G7072" s="17"/>
      <c r="H7072" s="7">
        <v>10000</v>
      </c>
      <c r="I7072" s="7">
        <v>287</v>
      </c>
      <c r="J7072" s="7">
        <v>0</v>
      </c>
      <c r="K7072" s="7">
        <v>304</v>
      </c>
      <c r="L7072" s="7">
        <v>0</v>
      </c>
      <c r="M7072" s="7">
        <v>25</v>
      </c>
      <c r="N7072" s="7">
        <v>0</v>
      </c>
      <c r="O7072" s="7"/>
      <c r="P7072" s="7">
        <v>355.52</v>
      </c>
      <c r="Q7072" s="7">
        <v>971.52</v>
      </c>
      <c r="R7072" s="7">
        <f>H7072-Q7072</f>
        <v>9028.48</v>
      </c>
      <c r="S7072" s="4" t="s">
        <v>38</v>
      </c>
    </row>
    <row r="7073" spans="1:19" ht="26.25" hidden="1" customHeight="1" x14ac:dyDescent="0.25">
      <c r="A7073" s="10">
        <f>+SUBTOTAL(103,$B$5:B7073)</f>
        <v>3179</v>
      </c>
      <c r="B7073" s="4" t="s">
        <v>4915</v>
      </c>
      <c r="C7073" s="4" t="s">
        <v>6894</v>
      </c>
      <c r="D7073" s="4" t="s">
        <v>3593</v>
      </c>
      <c r="E7073" s="4" t="s">
        <v>338</v>
      </c>
      <c r="F7073" s="16" t="s">
        <v>23</v>
      </c>
      <c r="G7073" s="17"/>
      <c r="H7073" s="7">
        <v>10000</v>
      </c>
      <c r="I7073" s="7">
        <v>287</v>
      </c>
      <c r="J7073" s="7">
        <v>0</v>
      </c>
      <c r="K7073" s="7">
        <v>304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616</v>
      </c>
      <c r="R7073" s="7">
        <f>H7073-Q7073</f>
        <v>9384</v>
      </c>
      <c r="S7073" s="4" t="s">
        <v>24</v>
      </c>
    </row>
    <row r="7074" spans="1:19" ht="26.25" hidden="1" customHeight="1" x14ac:dyDescent="0.25">
      <c r="A7074" s="10">
        <f>+SUBTOTAL(103,$B$5:B7074)</f>
        <v>3179</v>
      </c>
      <c r="B7074" s="4" t="s">
        <v>4916</v>
      </c>
      <c r="C7074" s="4" t="s">
        <v>6904</v>
      </c>
      <c r="D7074" s="4" t="s">
        <v>2980</v>
      </c>
      <c r="E7074" s="4" t="s">
        <v>61</v>
      </c>
      <c r="F7074" s="16" t="s">
        <v>131</v>
      </c>
      <c r="G7074" s="17"/>
      <c r="H7074" s="7">
        <v>10000</v>
      </c>
      <c r="I7074" s="7">
        <v>287</v>
      </c>
      <c r="J7074" s="7">
        <v>0</v>
      </c>
      <c r="K7074" s="7">
        <v>304</v>
      </c>
      <c r="L7074" s="7">
        <v>0</v>
      </c>
      <c r="M7074" s="7">
        <v>25</v>
      </c>
      <c r="N7074" s="7">
        <v>0</v>
      </c>
      <c r="O7074" s="7"/>
      <c r="P7074" s="7">
        <v>800</v>
      </c>
      <c r="Q7074" s="7">
        <v>1416</v>
      </c>
      <c r="R7074" s="7">
        <f>H7074-Q7074</f>
        <v>8584</v>
      </c>
      <c r="S7074" s="4" t="s">
        <v>38</v>
      </c>
    </row>
    <row r="7075" spans="1:19" ht="26.25" hidden="1" customHeight="1" x14ac:dyDescent="0.25">
      <c r="A7075" s="10">
        <f>+SUBTOTAL(103,$B$5:B7075)</f>
        <v>3179</v>
      </c>
      <c r="B7075" s="4" t="s">
        <v>4917</v>
      </c>
      <c r="C7075" s="4" t="s">
        <v>6936</v>
      </c>
      <c r="D7075" s="4" t="s">
        <v>1635</v>
      </c>
      <c r="E7075" s="4" t="s">
        <v>52</v>
      </c>
      <c r="F7075" s="16" t="s">
        <v>131</v>
      </c>
      <c r="G7075" s="17"/>
      <c r="H7075" s="7">
        <v>10000</v>
      </c>
      <c r="I7075" s="7">
        <v>287</v>
      </c>
      <c r="J7075" s="7">
        <v>0</v>
      </c>
      <c r="K7075" s="7">
        <v>304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616</v>
      </c>
      <c r="R7075" s="7">
        <f>H7075-Q7075</f>
        <v>9384</v>
      </c>
      <c r="S7075" s="4" t="s">
        <v>38</v>
      </c>
    </row>
    <row r="7076" spans="1:19" ht="26.25" hidden="1" customHeight="1" x14ac:dyDescent="0.25">
      <c r="A7076" s="10">
        <f>+SUBTOTAL(103,$B$5:B7076)</f>
        <v>3179</v>
      </c>
      <c r="B7076" s="4" t="s">
        <v>4918</v>
      </c>
      <c r="C7076" s="4" t="s">
        <v>6033</v>
      </c>
      <c r="D7076" s="4" t="s">
        <v>433</v>
      </c>
      <c r="E7076" s="4" t="s">
        <v>55</v>
      </c>
      <c r="F7076" s="16" t="s">
        <v>23</v>
      </c>
      <c r="G7076" s="17"/>
      <c r="H7076" s="7">
        <v>10000</v>
      </c>
      <c r="I7076" s="7">
        <v>287</v>
      </c>
      <c r="J7076" s="7">
        <v>0</v>
      </c>
      <c r="K7076" s="7">
        <v>304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616</v>
      </c>
      <c r="R7076" s="7">
        <f>H7076-Q7076</f>
        <v>9384</v>
      </c>
      <c r="S7076" s="4" t="s">
        <v>38</v>
      </c>
    </row>
    <row r="7077" spans="1:19" ht="26.25" customHeight="1" x14ac:dyDescent="0.25">
      <c r="A7077" s="10">
        <f>+SUBTOTAL(103,$B$5:B7077)</f>
        <v>3180</v>
      </c>
      <c r="B7077" s="4" t="s">
        <v>1917</v>
      </c>
      <c r="C7077" s="4" t="s">
        <v>6943</v>
      </c>
      <c r="D7077" s="4" t="s">
        <v>3422</v>
      </c>
      <c r="E7077" s="4" t="s">
        <v>119</v>
      </c>
      <c r="F7077" s="16" t="s">
        <v>23</v>
      </c>
      <c r="G7077" s="17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616</v>
      </c>
      <c r="R7077" s="7">
        <f>H7077-Q7077</f>
        <v>9384</v>
      </c>
      <c r="S7077" s="4" t="s">
        <v>24</v>
      </c>
    </row>
    <row r="7078" spans="1:19" ht="26.25" hidden="1" customHeight="1" x14ac:dyDescent="0.25">
      <c r="A7078" s="10">
        <f>+SUBTOTAL(103,$B$5:B7078)</f>
        <v>3180</v>
      </c>
      <c r="B7078" s="4" t="s">
        <v>789</v>
      </c>
      <c r="C7078" s="4" t="s">
        <v>6955</v>
      </c>
      <c r="D7078" s="4" t="s">
        <v>3463</v>
      </c>
      <c r="E7078" s="4" t="s">
        <v>55</v>
      </c>
      <c r="F7078" s="16" t="s">
        <v>23</v>
      </c>
      <c r="G7078" s="17"/>
      <c r="H7078" s="7">
        <v>10000</v>
      </c>
      <c r="I7078" s="7">
        <v>287</v>
      </c>
      <c r="J7078" s="7">
        <v>0</v>
      </c>
      <c r="K7078" s="7">
        <v>304</v>
      </c>
      <c r="L7078" s="7">
        <v>0</v>
      </c>
      <c r="M7078" s="7">
        <v>25</v>
      </c>
      <c r="N7078" s="7">
        <v>0</v>
      </c>
      <c r="O7078" s="7"/>
      <c r="P7078" s="7">
        <v>800</v>
      </c>
      <c r="Q7078" s="7">
        <v>1416</v>
      </c>
      <c r="R7078" s="7">
        <f>H7078-Q7078</f>
        <v>8584</v>
      </c>
      <c r="S7078" s="4" t="s">
        <v>24</v>
      </c>
    </row>
    <row r="7079" spans="1:19" ht="26.25" hidden="1" customHeight="1" x14ac:dyDescent="0.25">
      <c r="A7079" s="10">
        <f>+SUBTOTAL(103,$B$5:B7079)</f>
        <v>3180</v>
      </c>
      <c r="B7079" s="4" t="s">
        <v>789</v>
      </c>
      <c r="C7079" s="4" t="s">
        <v>6956</v>
      </c>
      <c r="D7079" s="4" t="s">
        <v>3779</v>
      </c>
      <c r="E7079" s="4" t="s">
        <v>57</v>
      </c>
      <c r="F7079" s="16" t="s">
        <v>23</v>
      </c>
      <c r="G7079" s="17"/>
      <c r="H7079" s="7">
        <v>10000</v>
      </c>
      <c r="I7079" s="7">
        <v>287</v>
      </c>
      <c r="J7079" s="7">
        <v>0</v>
      </c>
      <c r="K7079" s="7">
        <v>304</v>
      </c>
      <c r="L7079" s="7">
        <v>0</v>
      </c>
      <c r="M7079" s="7">
        <v>25</v>
      </c>
      <c r="N7079" s="7">
        <v>0</v>
      </c>
      <c r="O7079" s="7"/>
      <c r="P7079" s="7">
        <v>0</v>
      </c>
      <c r="Q7079" s="7">
        <v>616</v>
      </c>
      <c r="R7079" s="7">
        <f>H7079-Q7079</f>
        <v>9384</v>
      </c>
      <c r="S7079" s="4" t="s">
        <v>24</v>
      </c>
    </row>
    <row r="7080" spans="1:19" ht="26.25" customHeight="1" x14ac:dyDescent="0.25">
      <c r="A7080" s="10">
        <f>+SUBTOTAL(103,$B$5:B7080)</f>
        <v>3181</v>
      </c>
      <c r="B7080" s="4" t="s">
        <v>789</v>
      </c>
      <c r="C7080" s="4" t="s">
        <v>5769</v>
      </c>
      <c r="D7080" s="4" t="s">
        <v>433</v>
      </c>
      <c r="E7080" s="4" t="s">
        <v>98</v>
      </c>
      <c r="F7080" s="16" t="s">
        <v>131</v>
      </c>
      <c r="G7080" s="17"/>
      <c r="H7080" s="7">
        <v>10000</v>
      </c>
      <c r="I7080" s="7">
        <v>287</v>
      </c>
      <c r="J7080" s="7">
        <v>0</v>
      </c>
      <c r="K7080" s="7">
        <v>304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616</v>
      </c>
      <c r="R7080" s="7">
        <f>H7080-Q7080</f>
        <v>9384</v>
      </c>
      <c r="S7080" s="4" t="s">
        <v>24</v>
      </c>
    </row>
    <row r="7081" spans="1:19" ht="26.25" hidden="1" customHeight="1" x14ac:dyDescent="0.25">
      <c r="A7081" s="10">
        <f>+SUBTOTAL(103,$B$5:B7081)</f>
        <v>3181</v>
      </c>
      <c r="B7081" s="4" t="s">
        <v>4919</v>
      </c>
      <c r="C7081" s="4" t="s">
        <v>6972</v>
      </c>
      <c r="D7081" s="4" t="s">
        <v>2668</v>
      </c>
      <c r="E7081" s="4" t="s">
        <v>52</v>
      </c>
      <c r="F7081" s="16" t="s">
        <v>23</v>
      </c>
      <c r="G7081" s="17"/>
      <c r="H7081" s="7">
        <v>10000</v>
      </c>
      <c r="I7081" s="7">
        <v>287</v>
      </c>
      <c r="J7081" s="7">
        <v>0</v>
      </c>
      <c r="K7081" s="7">
        <v>304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616</v>
      </c>
      <c r="R7081" s="7">
        <f>H7081-Q7081</f>
        <v>9384</v>
      </c>
      <c r="S7081" s="4" t="s">
        <v>24</v>
      </c>
    </row>
    <row r="7082" spans="1:19" ht="26.25" hidden="1" customHeight="1" x14ac:dyDescent="0.25">
      <c r="A7082" s="10">
        <f>+SUBTOTAL(103,$B$5:B7082)</f>
        <v>3181</v>
      </c>
      <c r="B7082" s="4" t="s">
        <v>4920</v>
      </c>
      <c r="C7082" s="4" t="s">
        <v>6977</v>
      </c>
      <c r="D7082" s="4" t="s">
        <v>433</v>
      </c>
      <c r="E7082" s="4" t="s">
        <v>59</v>
      </c>
      <c r="F7082" s="16" t="s">
        <v>23</v>
      </c>
      <c r="G7082" s="17"/>
      <c r="H7082" s="7">
        <v>10000</v>
      </c>
      <c r="I7082" s="7">
        <v>287</v>
      </c>
      <c r="J7082" s="7">
        <v>0</v>
      </c>
      <c r="K7082" s="7">
        <v>304</v>
      </c>
      <c r="L7082" s="7">
        <v>0</v>
      </c>
      <c r="M7082" s="7">
        <v>25</v>
      </c>
      <c r="N7082" s="7">
        <v>0</v>
      </c>
      <c r="O7082" s="7"/>
      <c r="P7082" s="7">
        <v>355.52</v>
      </c>
      <c r="Q7082" s="7">
        <v>971.52</v>
      </c>
      <c r="R7082" s="7">
        <f>H7082-Q7082</f>
        <v>9028.48</v>
      </c>
      <c r="S7082" s="4" t="s">
        <v>38</v>
      </c>
    </row>
    <row r="7083" spans="1:19" ht="26.25" hidden="1" customHeight="1" x14ac:dyDescent="0.25">
      <c r="A7083" s="10">
        <f>+SUBTOTAL(103,$B$5:B7083)</f>
        <v>3181</v>
      </c>
      <c r="B7083" s="4" t="s">
        <v>4921</v>
      </c>
      <c r="C7083" s="4" t="s">
        <v>6980</v>
      </c>
      <c r="D7083" s="4" t="s">
        <v>1260</v>
      </c>
      <c r="E7083" s="4" t="s">
        <v>61</v>
      </c>
      <c r="F7083" s="16" t="s">
        <v>23</v>
      </c>
      <c r="G7083" s="17"/>
      <c r="H7083" s="7">
        <v>10000</v>
      </c>
      <c r="I7083" s="7">
        <v>287</v>
      </c>
      <c r="J7083" s="7">
        <v>0</v>
      </c>
      <c r="K7083" s="7">
        <v>304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616</v>
      </c>
      <c r="R7083" s="7">
        <f>H7083-Q7083</f>
        <v>9384</v>
      </c>
      <c r="S7083" s="4" t="s">
        <v>38</v>
      </c>
    </row>
    <row r="7084" spans="1:19" ht="26.25" customHeight="1" x14ac:dyDescent="0.25">
      <c r="A7084" s="10">
        <f>+SUBTOTAL(103,$B$5:B7084)</f>
        <v>3182</v>
      </c>
      <c r="B7084" s="4" t="s">
        <v>4922</v>
      </c>
      <c r="C7084" s="4" t="s">
        <v>5744</v>
      </c>
      <c r="D7084" s="4" t="s">
        <v>3073</v>
      </c>
      <c r="E7084" s="4" t="s">
        <v>98</v>
      </c>
      <c r="F7084" s="16" t="s">
        <v>131</v>
      </c>
      <c r="G7084" s="17"/>
      <c r="H7084" s="7">
        <v>10000</v>
      </c>
      <c r="I7084" s="7">
        <v>287</v>
      </c>
      <c r="J7084" s="7">
        <v>0</v>
      </c>
      <c r="K7084" s="7">
        <v>304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616</v>
      </c>
      <c r="R7084" s="7">
        <f>H7084-Q7084</f>
        <v>9384</v>
      </c>
      <c r="S7084" s="4" t="s">
        <v>38</v>
      </c>
    </row>
    <row r="7085" spans="1:19" ht="26.25" hidden="1" customHeight="1" x14ac:dyDescent="0.25">
      <c r="A7085" s="10">
        <f>+SUBTOTAL(103,$B$5:B7085)</f>
        <v>3182</v>
      </c>
      <c r="B7085" s="4" t="s">
        <v>268</v>
      </c>
      <c r="C7085" s="4" t="s">
        <v>1790</v>
      </c>
      <c r="D7085" s="4" t="s">
        <v>3623</v>
      </c>
      <c r="E7085" s="4" t="s">
        <v>55</v>
      </c>
      <c r="F7085" s="16" t="s">
        <v>23</v>
      </c>
      <c r="G7085" s="17" t="s">
        <v>11704</v>
      </c>
      <c r="H7085" s="7">
        <v>10000</v>
      </c>
      <c r="I7085" s="7">
        <v>287</v>
      </c>
      <c r="J7085" s="7">
        <v>0</v>
      </c>
      <c r="K7085" s="7">
        <v>304</v>
      </c>
      <c r="L7085" s="7">
        <v>0</v>
      </c>
      <c r="M7085" s="7">
        <v>25</v>
      </c>
      <c r="N7085" s="7">
        <v>0</v>
      </c>
      <c r="O7085" s="7"/>
      <c r="P7085" s="7">
        <v>800</v>
      </c>
      <c r="Q7085" s="7">
        <v>1416</v>
      </c>
      <c r="R7085" s="7">
        <f>H7085-Q7085</f>
        <v>8584</v>
      </c>
      <c r="S7085" s="4" t="s">
        <v>38</v>
      </c>
    </row>
    <row r="7086" spans="1:19" ht="26.25" hidden="1" customHeight="1" x14ac:dyDescent="0.25">
      <c r="A7086" s="10">
        <f>+SUBTOTAL(103,$B$5:B7086)</f>
        <v>3182</v>
      </c>
      <c r="B7086" s="4" t="s">
        <v>268</v>
      </c>
      <c r="C7086" s="4" t="s">
        <v>6991</v>
      </c>
      <c r="D7086" s="4" t="s">
        <v>433</v>
      </c>
      <c r="E7086" s="4" t="s">
        <v>52</v>
      </c>
      <c r="F7086" s="16" t="s">
        <v>23</v>
      </c>
      <c r="G7086" s="17"/>
      <c r="H7086" s="7">
        <v>10000</v>
      </c>
      <c r="I7086" s="7">
        <v>287</v>
      </c>
      <c r="J7086" s="7">
        <v>0</v>
      </c>
      <c r="K7086" s="7">
        <v>304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616</v>
      </c>
      <c r="R7086" s="7">
        <f>H7086-Q7086</f>
        <v>9384</v>
      </c>
      <c r="S7086" s="4" t="s">
        <v>38</v>
      </c>
    </row>
    <row r="7087" spans="1:19" ht="26.25" customHeight="1" x14ac:dyDescent="0.25">
      <c r="A7087" s="10">
        <f>+SUBTOTAL(103,$B$5:B7087)</f>
        <v>3183</v>
      </c>
      <c r="B7087" s="4" t="s">
        <v>269</v>
      </c>
      <c r="C7087" s="4" t="s">
        <v>6604</v>
      </c>
      <c r="D7087" s="4" t="s">
        <v>433</v>
      </c>
      <c r="E7087" s="4" t="s">
        <v>98</v>
      </c>
      <c r="F7087" s="16" t="s">
        <v>131</v>
      </c>
      <c r="G7087" s="17"/>
      <c r="H7087" s="7">
        <v>10000</v>
      </c>
      <c r="I7087" s="7">
        <v>287</v>
      </c>
      <c r="J7087" s="7">
        <v>0</v>
      </c>
      <c r="K7087" s="7">
        <v>304</v>
      </c>
      <c r="L7087" s="7">
        <v>0</v>
      </c>
      <c r="M7087" s="7">
        <v>25</v>
      </c>
      <c r="N7087" s="7">
        <v>0</v>
      </c>
      <c r="O7087" s="7"/>
      <c r="P7087" s="7">
        <v>7208.51</v>
      </c>
      <c r="Q7087" s="7">
        <v>7824.51</v>
      </c>
      <c r="R7087" s="7">
        <f>H7087-Q7087</f>
        <v>2175.4899999999998</v>
      </c>
      <c r="S7087" s="4" t="s">
        <v>24</v>
      </c>
    </row>
    <row r="7088" spans="1:19" ht="26.25" hidden="1" customHeight="1" x14ac:dyDescent="0.25">
      <c r="A7088" s="10">
        <f>+SUBTOTAL(103,$B$5:B7088)</f>
        <v>3183</v>
      </c>
      <c r="B7088" s="4" t="s">
        <v>269</v>
      </c>
      <c r="C7088" s="4" t="s">
        <v>7001</v>
      </c>
      <c r="D7088" s="4" t="s">
        <v>3593</v>
      </c>
      <c r="E7088" s="4" t="s">
        <v>52</v>
      </c>
      <c r="F7088" s="16" t="s">
        <v>23</v>
      </c>
      <c r="G7088" s="17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f>H7088-Q7088</f>
        <v>9384</v>
      </c>
      <c r="S7088" s="4" t="s">
        <v>24</v>
      </c>
    </row>
    <row r="7089" spans="1:19" ht="26.25" hidden="1" customHeight="1" x14ac:dyDescent="0.25">
      <c r="A7089" s="10">
        <f>+SUBTOTAL(103,$B$5:B7089)</f>
        <v>3183</v>
      </c>
      <c r="B7089" s="4" t="s">
        <v>269</v>
      </c>
      <c r="C7089" s="4" t="s">
        <v>2471</v>
      </c>
      <c r="D7089" s="4" t="s">
        <v>3019</v>
      </c>
      <c r="E7089" s="4" t="s">
        <v>57</v>
      </c>
      <c r="F7089" s="16" t="s">
        <v>23</v>
      </c>
      <c r="G7089" s="17"/>
      <c r="H7089" s="7">
        <v>10000</v>
      </c>
      <c r="I7089" s="7">
        <v>287</v>
      </c>
      <c r="J7089" s="7">
        <v>0</v>
      </c>
      <c r="K7089" s="7">
        <v>304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616</v>
      </c>
      <c r="R7089" s="7">
        <f>H7089-Q7089</f>
        <v>9384</v>
      </c>
      <c r="S7089" s="4" t="s">
        <v>24</v>
      </c>
    </row>
    <row r="7090" spans="1:19" ht="26.25" hidden="1" customHeight="1" x14ac:dyDescent="0.25">
      <c r="A7090" s="10">
        <f>+SUBTOTAL(103,$B$5:B7090)</f>
        <v>3183</v>
      </c>
      <c r="B7090" s="4" t="s">
        <v>269</v>
      </c>
      <c r="C7090" s="4" t="s">
        <v>6750</v>
      </c>
      <c r="D7090" s="4" t="s">
        <v>3019</v>
      </c>
      <c r="E7090" s="4" t="s">
        <v>338</v>
      </c>
      <c r="F7090" s="16" t="s">
        <v>131</v>
      </c>
      <c r="G7090" s="17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800</v>
      </c>
      <c r="Q7090" s="7">
        <v>1416</v>
      </c>
      <c r="R7090" s="7">
        <f>H7090-Q7090</f>
        <v>8584</v>
      </c>
      <c r="S7090" s="4" t="s">
        <v>24</v>
      </c>
    </row>
    <row r="7091" spans="1:19" ht="26.25" hidden="1" customHeight="1" x14ac:dyDescent="0.25">
      <c r="A7091" s="10">
        <f>+SUBTOTAL(103,$B$5:B7091)</f>
        <v>3183</v>
      </c>
      <c r="B7091" s="4" t="s">
        <v>269</v>
      </c>
      <c r="C7091" s="4" t="s">
        <v>7011</v>
      </c>
      <c r="D7091" s="4" t="s">
        <v>433</v>
      </c>
      <c r="E7091" s="4" t="s">
        <v>52</v>
      </c>
      <c r="F7091" s="16" t="s">
        <v>131</v>
      </c>
      <c r="G7091" s="17"/>
      <c r="H7091" s="7">
        <v>10000</v>
      </c>
      <c r="I7091" s="7">
        <v>287</v>
      </c>
      <c r="J7091" s="7">
        <v>0</v>
      </c>
      <c r="K7091" s="7">
        <v>304</v>
      </c>
      <c r="L7091" s="7">
        <v>0</v>
      </c>
      <c r="M7091" s="7">
        <v>25</v>
      </c>
      <c r="N7091" s="7">
        <v>0</v>
      </c>
      <c r="O7091" s="7"/>
      <c r="P7091" s="7">
        <v>800</v>
      </c>
      <c r="Q7091" s="7">
        <v>1416</v>
      </c>
      <c r="R7091" s="7">
        <f>H7091-Q7091</f>
        <v>8584</v>
      </c>
      <c r="S7091" s="4" t="s">
        <v>24</v>
      </c>
    </row>
    <row r="7092" spans="1:19" ht="26.25" hidden="1" customHeight="1" x14ac:dyDescent="0.25">
      <c r="A7092" s="10">
        <f>+SUBTOTAL(103,$B$5:B7092)</f>
        <v>3183</v>
      </c>
      <c r="B7092" s="4" t="s">
        <v>798</v>
      </c>
      <c r="C7092" s="4" t="s">
        <v>5769</v>
      </c>
      <c r="D7092" s="4" t="s">
        <v>433</v>
      </c>
      <c r="E7092" s="4" t="s">
        <v>63</v>
      </c>
      <c r="F7092" s="16" t="s">
        <v>131</v>
      </c>
      <c r="G7092" s="17"/>
      <c r="H7092" s="7">
        <v>10000</v>
      </c>
      <c r="I7092" s="7">
        <v>287</v>
      </c>
      <c r="J7092" s="7">
        <v>0</v>
      </c>
      <c r="K7092" s="7">
        <v>304</v>
      </c>
      <c r="L7092" s="7">
        <v>0</v>
      </c>
      <c r="M7092" s="7">
        <v>25</v>
      </c>
      <c r="N7092" s="7">
        <v>0</v>
      </c>
      <c r="O7092" s="7"/>
      <c r="P7092" s="7">
        <v>800</v>
      </c>
      <c r="Q7092" s="7">
        <v>1416</v>
      </c>
      <c r="R7092" s="7">
        <f>H7092-Q7092</f>
        <v>8584</v>
      </c>
      <c r="S7092" s="4" t="s">
        <v>24</v>
      </c>
    </row>
    <row r="7093" spans="1:19" ht="26.25" hidden="1" customHeight="1" x14ac:dyDescent="0.25">
      <c r="A7093" s="10">
        <f>+SUBTOTAL(103,$B$5:B7093)</f>
        <v>3183</v>
      </c>
      <c r="B7093" s="4" t="s">
        <v>4348</v>
      </c>
      <c r="C7093" s="4" t="s">
        <v>7033</v>
      </c>
      <c r="D7093" s="4" t="s">
        <v>3779</v>
      </c>
      <c r="E7093" s="4" t="s">
        <v>57</v>
      </c>
      <c r="F7093" s="16" t="s">
        <v>23</v>
      </c>
      <c r="G7093" s="17"/>
      <c r="H7093" s="7">
        <v>10000</v>
      </c>
      <c r="I7093" s="7">
        <v>287</v>
      </c>
      <c r="J7093" s="7">
        <v>0</v>
      </c>
      <c r="K7093" s="7">
        <v>304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616</v>
      </c>
      <c r="R7093" s="7">
        <f>H7093-Q7093</f>
        <v>9384</v>
      </c>
      <c r="S7093" s="4" t="s">
        <v>24</v>
      </c>
    </row>
    <row r="7094" spans="1:19" ht="26.25" hidden="1" customHeight="1" x14ac:dyDescent="0.25">
      <c r="A7094" s="10">
        <f>+SUBTOTAL(103,$B$5:B7094)</f>
        <v>3183</v>
      </c>
      <c r="B7094" s="4" t="s">
        <v>2310</v>
      </c>
      <c r="C7094" s="4" t="s">
        <v>7043</v>
      </c>
      <c r="D7094" s="4" t="s">
        <v>3779</v>
      </c>
      <c r="E7094" s="4" t="s">
        <v>57</v>
      </c>
      <c r="F7094" s="16" t="s">
        <v>23</v>
      </c>
      <c r="G7094" s="17"/>
      <c r="H7094" s="7">
        <v>10000</v>
      </c>
      <c r="I7094" s="7">
        <v>287</v>
      </c>
      <c r="J7094" s="7">
        <v>0</v>
      </c>
      <c r="K7094" s="7">
        <v>304</v>
      </c>
      <c r="L7094" s="7">
        <v>0</v>
      </c>
      <c r="M7094" s="7">
        <v>25</v>
      </c>
      <c r="N7094" s="7">
        <v>0</v>
      </c>
      <c r="O7094" s="7"/>
      <c r="P7094" s="7">
        <v>800</v>
      </c>
      <c r="Q7094" s="7">
        <v>1416</v>
      </c>
      <c r="R7094" s="7">
        <f>H7094-Q7094</f>
        <v>8584</v>
      </c>
      <c r="S7094" s="4" t="s">
        <v>24</v>
      </c>
    </row>
    <row r="7095" spans="1:19" ht="26.25" customHeight="1" x14ac:dyDescent="0.25">
      <c r="A7095" s="10">
        <f>+SUBTOTAL(103,$B$5:B7095)</f>
        <v>3184</v>
      </c>
      <c r="B7095" s="4" t="s">
        <v>3973</v>
      </c>
      <c r="C7095" s="4" t="s">
        <v>7044</v>
      </c>
      <c r="D7095" s="4" t="s">
        <v>433</v>
      </c>
      <c r="E7095" s="4" t="s">
        <v>98</v>
      </c>
      <c r="F7095" s="16" t="s">
        <v>131</v>
      </c>
      <c r="G7095" s="17"/>
      <c r="H7095" s="7">
        <v>10000</v>
      </c>
      <c r="I7095" s="7">
        <v>287</v>
      </c>
      <c r="J7095" s="7">
        <v>0</v>
      </c>
      <c r="K7095" s="7">
        <v>304</v>
      </c>
      <c r="L7095" s="7">
        <v>0</v>
      </c>
      <c r="M7095" s="7">
        <v>25</v>
      </c>
      <c r="N7095" s="7">
        <v>0</v>
      </c>
      <c r="O7095" s="7"/>
      <c r="P7095" s="7">
        <v>800</v>
      </c>
      <c r="Q7095" s="7">
        <v>1416</v>
      </c>
      <c r="R7095" s="7">
        <f>H7095-Q7095</f>
        <v>8584</v>
      </c>
      <c r="S7095" s="4" t="s">
        <v>38</v>
      </c>
    </row>
    <row r="7096" spans="1:19" ht="26.25" hidden="1" customHeight="1" x14ac:dyDescent="0.25">
      <c r="A7096" s="10">
        <f>+SUBTOTAL(103,$B$5:B7096)</f>
        <v>3184</v>
      </c>
      <c r="B7096" s="4" t="s">
        <v>4923</v>
      </c>
      <c r="C7096" s="4" t="s">
        <v>7045</v>
      </c>
      <c r="D7096" s="4" t="s">
        <v>433</v>
      </c>
      <c r="E7096" s="4" t="s">
        <v>63</v>
      </c>
      <c r="F7096" s="16" t="s">
        <v>131</v>
      </c>
      <c r="G7096" s="17"/>
      <c r="H7096" s="7">
        <v>10000</v>
      </c>
      <c r="I7096" s="7">
        <v>287</v>
      </c>
      <c r="J7096" s="7">
        <v>0</v>
      </c>
      <c r="K7096" s="7">
        <v>304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616</v>
      </c>
      <c r="R7096" s="7">
        <f>H7096-Q7096</f>
        <v>9384</v>
      </c>
      <c r="S7096" s="4" t="s">
        <v>38</v>
      </c>
    </row>
    <row r="7097" spans="1:19" ht="26.25" customHeight="1" x14ac:dyDescent="0.25">
      <c r="A7097" s="10">
        <f>+SUBTOTAL(103,$B$5:B7097)</f>
        <v>3185</v>
      </c>
      <c r="B7097" s="4" t="s">
        <v>807</v>
      </c>
      <c r="C7097" s="4" t="s">
        <v>7048</v>
      </c>
      <c r="D7097" s="4" t="s">
        <v>433</v>
      </c>
      <c r="E7097" s="4" t="s">
        <v>98</v>
      </c>
      <c r="F7097" s="16" t="s">
        <v>131</v>
      </c>
      <c r="G7097" s="17"/>
      <c r="H7097" s="7">
        <v>10000</v>
      </c>
      <c r="I7097" s="7">
        <v>287</v>
      </c>
      <c r="J7097" s="7">
        <v>0</v>
      </c>
      <c r="K7097" s="7">
        <v>304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616</v>
      </c>
      <c r="R7097" s="7">
        <f>H7097-Q7097</f>
        <v>9384</v>
      </c>
      <c r="S7097" s="4" t="s">
        <v>38</v>
      </c>
    </row>
    <row r="7098" spans="1:19" ht="26.25" hidden="1" customHeight="1" x14ac:dyDescent="0.25">
      <c r="A7098" s="10">
        <f>+SUBTOTAL(103,$B$5:B7098)</f>
        <v>3185</v>
      </c>
      <c r="B7098" s="4" t="s">
        <v>807</v>
      </c>
      <c r="C7098" s="4" t="s">
        <v>7051</v>
      </c>
      <c r="D7098" s="4" t="s">
        <v>433</v>
      </c>
      <c r="E7098" s="4" t="s">
        <v>59</v>
      </c>
      <c r="F7098" s="16" t="s">
        <v>131</v>
      </c>
      <c r="G7098" s="17"/>
      <c r="H7098" s="7">
        <v>10000</v>
      </c>
      <c r="I7098" s="7">
        <v>287</v>
      </c>
      <c r="J7098" s="7">
        <v>0</v>
      </c>
      <c r="K7098" s="7">
        <v>304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616</v>
      </c>
      <c r="R7098" s="7">
        <f>H7098-Q7098</f>
        <v>9384</v>
      </c>
      <c r="S7098" s="4" t="s">
        <v>38</v>
      </c>
    </row>
    <row r="7099" spans="1:19" ht="26.25" hidden="1" customHeight="1" x14ac:dyDescent="0.25">
      <c r="A7099" s="10">
        <f>+SUBTOTAL(103,$B$5:B7099)</f>
        <v>3185</v>
      </c>
      <c r="B7099" s="4" t="s">
        <v>4924</v>
      </c>
      <c r="C7099" s="4" t="s">
        <v>7058</v>
      </c>
      <c r="D7099" s="4" t="s">
        <v>3623</v>
      </c>
      <c r="E7099" s="4" t="s">
        <v>65</v>
      </c>
      <c r="F7099" s="16" t="s">
        <v>23</v>
      </c>
      <c r="G7099" s="17"/>
      <c r="H7099" s="7">
        <v>10000</v>
      </c>
      <c r="I7099" s="7">
        <v>287</v>
      </c>
      <c r="J7099" s="7">
        <v>0</v>
      </c>
      <c r="K7099" s="7">
        <v>304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616</v>
      </c>
      <c r="R7099" s="7">
        <f>H7099-Q7099</f>
        <v>9384</v>
      </c>
      <c r="S7099" s="4" t="s">
        <v>38</v>
      </c>
    </row>
    <row r="7100" spans="1:19" ht="26.25" hidden="1" customHeight="1" x14ac:dyDescent="0.25">
      <c r="A7100" s="10">
        <f>+SUBTOTAL(103,$B$5:B7100)</f>
        <v>3185</v>
      </c>
      <c r="B7100" s="4" t="s">
        <v>2311</v>
      </c>
      <c r="C7100" s="4" t="s">
        <v>7060</v>
      </c>
      <c r="D7100" s="4" t="s">
        <v>3593</v>
      </c>
      <c r="E7100" s="4" t="s">
        <v>63</v>
      </c>
      <c r="F7100" s="16" t="s">
        <v>23</v>
      </c>
      <c r="G7100" s="17"/>
      <c r="H7100" s="7">
        <v>10000</v>
      </c>
      <c r="I7100" s="7">
        <v>287</v>
      </c>
      <c r="J7100" s="7">
        <v>0</v>
      </c>
      <c r="K7100" s="7">
        <v>304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616</v>
      </c>
      <c r="R7100" s="7">
        <f>H7100-Q7100</f>
        <v>9384</v>
      </c>
      <c r="S7100" s="4" t="s">
        <v>24</v>
      </c>
    </row>
    <row r="7101" spans="1:19" ht="26.25" hidden="1" customHeight="1" x14ac:dyDescent="0.25">
      <c r="A7101" s="10">
        <f>+SUBTOTAL(103,$B$5:B7101)</f>
        <v>3185</v>
      </c>
      <c r="B7101" s="4" t="s">
        <v>2311</v>
      </c>
      <c r="C7101" s="4" t="s">
        <v>7063</v>
      </c>
      <c r="D7101" s="4" t="s">
        <v>3893</v>
      </c>
      <c r="E7101" s="4" t="s">
        <v>57</v>
      </c>
      <c r="F7101" s="16" t="s">
        <v>23</v>
      </c>
      <c r="G7101" s="17"/>
      <c r="H7101" s="7">
        <v>10000</v>
      </c>
      <c r="I7101" s="7">
        <v>287</v>
      </c>
      <c r="J7101" s="7">
        <v>0</v>
      </c>
      <c r="K7101" s="7">
        <v>304</v>
      </c>
      <c r="L7101" s="7">
        <v>0</v>
      </c>
      <c r="M7101" s="7">
        <v>25</v>
      </c>
      <c r="N7101" s="7">
        <v>0</v>
      </c>
      <c r="O7101" s="7"/>
      <c r="P7101" s="7">
        <v>2998.66</v>
      </c>
      <c r="Q7101" s="7">
        <v>3614.66</v>
      </c>
      <c r="R7101" s="7">
        <f>H7101-Q7101</f>
        <v>6385.34</v>
      </c>
      <c r="S7101" s="4" t="s">
        <v>24</v>
      </c>
    </row>
    <row r="7102" spans="1:19" ht="26.25" hidden="1" customHeight="1" x14ac:dyDescent="0.25">
      <c r="A7102" s="10">
        <f>+SUBTOTAL(103,$B$5:B7102)</f>
        <v>3185</v>
      </c>
      <c r="B7102" s="4" t="s">
        <v>4925</v>
      </c>
      <c r="C7102" s="4" t="s">
        <v>7068</v>
      </c>
      <c r="D7102" s="4" t="s">
        <v>3593</v>
      </c>
      <c r="E7102" s="4" t="s">
        <v>65</v>
      </c>
      <c r="F7102" s="16" t="s">
        <v>23</v>
      </c>
      <c r="G7102" s="17"/>
      <c r="H7102" s="7">
        <v>10000</v>
      </c>
      <c r="I7102" s="7">
        <v>287</v>
      </c>
      <c r="J7102" s="7">
        <v>0</v>
      </c>
      <c r="K7102" s="7">
        <v>304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616</v>
      </c>
      <c r="R7102" s="7">
        <f>H7102-Q7102</f>
        <v>9384</v>
      </c>
      <c r="S7102" s="4" t="s">
        <v>24</v>
      </c>
    </row>
    <row r="7103" spans="1:19" ht="26.25" hidden="1" customHeight="1" x14ac:dyDescent="0.25">
      <c r="A7103" s="10">
        <f>+SUBTOTAL(103,$B$5:B7103)</f>
        <v>3185</v>
      </c>
      <c r="B7103" s="4" t="s">
        <v>4926</v>
      </c>
      <c r="C7103" s="4" t="s">
        <v>7074</v>
      </c>
      <c r="D7103" s="4" t="s">
        <v>433</v>
      </c>
      <c r="E7103" s="4" t="s">
        <v>61</v>
      </c>
      <c r="F7103" s="16" t="s">
        <v>23</v>
      </c>
      <c r="G7103" s="17"/>
      <c r="H7103" s="7">
        <v>10000</v>
      </c>
      <c r="I7103" s="7">
        <v>287</v>
      </c>
      <c r="J7103" s="7">
        <v>0</v>
      </c>
      <c r="K7103" s="7">
        <v>304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616</v>
      </c>
      <c r="R7103" s="7">
        <f>H7103-Q7103</f>
        <v>9384</v>
      </c>
      <c r="S7103" s="4" t="s">
        <v>38</v>
      </c>
    </row>
    <row r="7104" spans="1:19" ht="26.25" hidden="1" customHeight="1" x14ac:dyDescent="0.25">
      <c r="A7104" s="10">
        <f>+SUBTOTAL(103,$B$5:B7104)</f>
        <v>3185</v>
      </c>
      <c r="B7104" s="4" t="s">
        <v>4927</v>
      </c>
      <c r="C7104" s="4" t="s">
        <v>5881</v>
      </c>
      <c r="D7104" s="4" t="s">
        <v>3593</v>
      </c>
      <c r="E7104" s="4" t="s">
        <v>52</v>
      </c>
      <c r="F7104" s="16" t="s">
        <v>23</v>
      </c>
      <c r="G7104" s="17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5886.68</v>
      </c>
      <c r="Q7104" s="7">
        <v>6502.68</v>
      </c>
      <c r="R7104" s="7">
        <f>H7104-Q7104</f>
        <v>3497.3199999999997</v>
      </c>
      <c r="S7104" s="4" t="s">
        <v>24</v>
      </c>
    </row>
    <row r="7105" spans="1:19" ht="26.25" hidden="1" customHeight="1" x14ac:dyDescent="0.25">
      <c r="A7105" s="10">
        <f>+SUBTOTAL(103,$B$5:B7105)</f>
        <v>3185</v>
      </c>
      <c r="B7105" s="4" t="s">
        <v>4461</v>
      </c>
      <c r="C7105" s="4" t="s">
        <v>7091</v>
      </c>
      <c r="D7105" s="4" t="s">
        <v>3988</v>
      </c>
      <c r="E7105" s="4" t="s">
        <v>57</v>
      </c>
      <c r="F7105" s="16" t="s">
        <v>23</v>
      </c>
      <c r="G7105" s="17"/>
      <c r="H7105" s="7">
        <v>10000</v>
      </c>
      <c r="I7105" s="7">
        <v>287</v>
      </c>
      <c r="J7105" s="7">
        <v>0</v>
      </c>
      <c r="K7105" s="7">
        <v>304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616</v>
      </c>
      <c r="R7105" s="7">
        <f>H7105-Q7105</f>
        <v>9384</v>
      </c>
      <c r="S7105" s="4" t="s">
        <v>38</v>
      </c>
    </row>
    <row r="7106" spans="1:19" ht="26.25" hidden="1" customHeight="1" x14ac:dyDescent="0.25">
      <c r="A7106" s="10">
        <f>+SUBTOTAL(103,$B$5:B7106)</f>
        <v>3185</v>
      </c>
      <c r="B7106" s="4" t="s">
        <v>4928</v>
      </c>
      <c r="C7106" s="4" t="s">
        <v>7104</v>
      </c>
      <c r="D7106" s="4" t="s">
        <v>3593</v>
      </c>
      <c r="E7106" s="4" t="s">
        <v>57</v>
      </c>
      <c r="F7106" s="16" t="s">
        <v>23</v>
      </c>
      <c r="G7106" s="17"/>
      <c r="H7106" s="7">
        <v>10000</v>
      </c>
      <c r="I7106" s="7">
        <v>287</v>
      </c>
      <c r="J7106" s="7">
        <v>0</v>
      </c>
      <c r="K7106" s="7">
        <v>304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616</v>
      </c>
      <c r="R7106" s="7">
        <f>H7106-Q7106</f>
        <v>9384</v>
      </c>
      <c r="S7106" s="4" t="s">
        <v>24</v>
      </c>
    </row>
    <row r="7107" spans="1:19" ht="26.25" hidden="1" customHeight="1" x14ac:dyDescent="0.25">
      <c r="A7107" s="10">
        <f>+SUBTOTAL(103,$B$5:B7107)</f>
        <v>3185</v>
      </c>
      <c r="B7107" s="4" t="s">
        <v>451</v>
      </c>
      <c r="C7107" s="4" t="s">
        <v>7107</v>
      </c>
      <c r="D7107" s="4" t="s">
        <v>3593</v>
      </c>
      <c r="E7107" s="4" t="s">
        <v>61</v>
      </c>
      <c r="F7107" s="16" t="s">
        <v>23</v>
      </c>
      <c r="G7107" s="17"/>
      <c r="H7107" s="7">
        <v>10000</v>
      </c>
      <c r="I7107" s="7">
        <v>287</v>
      </c>
      <c r="J7107" s="7">
        <v>0</v>
      </c>
      <c r="K7107" s="7">
        <v>304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616</v>
      </c>
      <c r="R7107" s="7">
        <f>H7107-Q7107</f>
        <v>9384</v>
      </c>
      <c r="S7107" s="4" t="s">
        <v>24</v>
      </c>
    </row>
    <row r="7108" spans="1:19" ht="26.25" customHeight="1" x14ac:dyDescent="0.25">
      <c r="A7108" s="10">
        <f>+SUBTOTAL(103,$B$5:B7108)</f>
        <v>3186</v>
      </c>
      <c r="B7108" s="4" t="s">
        <v>451</v>
      </c>
      <c r="C7108" s="4" t="s">
        <v>470</v>
      </c>
      <c r="D7108" s="4" t="s">
        <v>433</v>
      </c>
      <c r="E7108" s="4" t="s">
        <v>98</v>
      </c>
      <c r="F7108" s="16" t="s">
        <v>131</v>
      </c>
      <c r="G7108" s="17"/>
      <c r="H7108" s="7">
        <v>10000</v>
      </c>
      <c r="I7108" s="7">
        <v>287</v>
      </c>
      <c r="J7108" s="7">
        <v>0</v>
      </c>
      <c r="K7108" s="7">
        <v>304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616</v>
      </c>
      <c r="R7108" s="7">
        <f>H7108-Q7108</f>
        <v>9384</v>
      </c>
      <c r="S7108" s="4" t="s">
        <v>24</v>
      </c>
    </row>
    <row r="7109" spans="1:19" ht="26.25" hidden="1" customHeight="1" x14ac:dyDescent="0.25">
      <c r="A7109" s="10">
        <f>+SUBTOTAL(103,$B$5:B7109)</f>
        <v>3186</v>
      </c>
      <c r="B7109" s="4" t="s">
        <v>451</v>
      </c>
      <c r="C7109" s="4" t="s">
        <v>6424</v>
      </c>
      <c r="D7109" s="4" t="s">
        <v>3019</v>
      </c>
      <c r="E7109" s="4" t="s">
        <v>65</v>
      </c>
      <c r="F7109" s="16" t="s">
        <v>23</v>
      </c>
      <c r="G7109" s="17"/>
      <c r="H7109" s="7">
        <v>10000</v>
      </c>
      <c r="I7109" s="7">
        <v>287</v>
      </c>
      <c r="J7109" s="7">
        <v>0</v>
      </c>
      <c r="K7109" s="7">
        <v>304</v>
      </c>
      <c r="L7109" s="7">
        <v>0</v>
      </c>
      <c r="M7109" s="7">
        <v>25</v>
      </c>
      <c r="N7109" s="7">
        <v>0</v>
      </c>
      <c r="O7109" s="7"/>
      <c r="P7109" s="7">
        <v>800</v>
      </c>
      <c r="Q7109" s="7">
        <v>1416</v>
      </c>
      <c r="R7109" s="7">
        <f>H7109-Q7109</f>
        <v>8584</v>
      </c>
      <c r="S7109" s="4" t="s">
        <v>24</v>
      </c>
    </row>
    <row r="7110" spans="1:19" ht="26.25" hidden="1" customHeight="1" x14ac:dyDescent="0.25">
      <c r="A7110" s="10">
        <f>+SUBTOTAL(103,$B$5:B7110)</f>
        <v>3186</v>
      </c>
      <c r="B7110" s="4" t="s">
        <v>4929</v>
      </c>
      <c r="C7110" s="4" t="s">
        <v>7120</v>
      </c>
      <c r="D7110" s="4" t="s">
        <v>3019</v>
      </c>
      <c r="E7110" s="4" t="s">
        <v>57</v>
      </c>
      <c r="F7110" s="16" t="s">
        <v>23</v>
      </c>
      <c r="G7110" s="17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355.52</v>
      </c>
      <c r="Q7110" s="7">
        <v>971.52</v>
      </c>
      <c r="R7110" s="7">
        <f>H7110-Q7110</f>
        <v>9028.48</v>
      </c>
      <c r="S7110" s="4" t="s">
        <v>24</v>
      </c>
    </row>
    <row r="7111" spans="1:19" ht="26.25" hidden="1" customHeight="1" x14ac:dyDescent="0.25">
      <c r="A7111" s="10">
        <f>+SUBTOTAL(103,$B$5:B7111)</f>
        <v>3186</v>
      </c>
      <c r="B7111" s="4" t="s">
        <v>4931</v>
      </c>
      <c r="C7111" s="4" t="s">
        <v>7139</v>
      </c>
      <c r="D7111" s="4" t="s">
        <v>3593</v>
      </c>
      <c r="E7111" s="4" t="s">
        <v>52</v>
      </c>
      <c r="F7111" s="16" t="s">
        <v>23</v>
      </c>
      <c r="G7111" s="17"/>
      <c r="H7111" s="7">
        <v>10000</v>
      </c>
      <c r="I7111" s="7">
        <v>287</v>
      </c>
      <c r="J7111" s="7">
        <v>0</v>
      </c>
      <c r="K7111" s="7">
        <v>304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616</v>
      </c>
      <c r="R7111" s="7">
        <f>H7111-Q7111</f>
        <v>9384</v>
      </c>
      <c r="S7111" s="4" t="s">
        <v>24</v>
      </c>
    </row>
    <row r="7112" spans="1:19" ht="26.25" hidden="1" customHeight="1" x14ac:dyDescent="0.25">
      <c r="A7112" s="10">
        <f>+SUBTOTAL(103,$B$5:B7112)</f>
        <v>3186</v>
      </c>
      <c r="B7112" s="4" t="s">
        <v>4932</v>
      </c>
      <c r="C7112" s="4" t="s">
        <v>7146</v>
      </c>
      <c r="D7112" s="4" t="s">
        <v>3019</v>
      </c>
      <c r="E7112" s="4" t="s">
        <v>55</v>
      </c>
      <c r="F7112" s="16" t="s">
        <v>23</v>
      </c>
      <c r="G7112" s="17"/>
      <c r="H7112" s="7">
        <v>10000</v>
      </c>
      <c r="I7112" s="7">
        <v>287</v>
      </c>
      <c r="J7112" s="7">
        <v>0</v>
      </c>
      <c r="K7112" s="7">
        <v>304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616</v>
      </c>
      <c r="R7112" s="7">
        <f>H7112-Q7112</f>
        <v>9384</v>
      </c>
      <c r="S7112" s="4" t="s">
        <v>24</v>
      </c>
    </row>
    <row r="7113" spans="1:19" ht="26.25" hidden="1" customHeight="1" x14ac:dyDescent="0.25">
      <c r="A7113" s="10">
        <f>+SUBTOTAL(103,$B$5:B7113)</f>
        <v>3186</v>
      </c>
      <c r="B7113" s="4" t="s">
        <v>4933</v>
      </c>
      <c r="C7113" s="4" t="s">
        <v>7147</v>
      </c>
      <c r="D7113" s="4" t="s">
        <v>3463</v>
      </c>
      <c r="E7113" s="4" t="s">
        <v>65</v>
      </c>
      <c r="F7113" s="16" t="s">
        <v>23</v>
      </c>
      <c r="G7113" s="17"/>
      <c r="H7113" s="7">
        <v>10000</v>
      </c>
      <c r="I7113" s="7">
        <v>287</v>
      </c>
      <c r="J7113" s="7">
        <v>0</v>
      </c>
      <c r="K7113" s="7">
        <v>304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616</v>
      </c>
      <c r="R7113" s="7">
        <f>H7113-Q7113</f>
        <v>9384</v>
      </c>
      <c r="S7113" s="4" t="s">
        <v>24</v>
      </c>
    </row>
    <row r="7114" spans="1:19" ht="26.25" hidden="1" customHeight="1" x14ac:dyDescent="0.25">
      <c r="A7114" s="10">
        <f>+SUBTOTAL(103,$B$5:B7114)</f>
        <v>3186</v>
      </c>
      <c r="B7114" s="4" t="s">
        <v>4933</v>
      </c>
      <c r="C7114" s="4" t="s">
        <v>7148</v>
      </c>
      <c r="D7114" s="4" t="s">
        <v>3019</v>
      </c>
      <c r="E7114" s="4" t="s">
        <v>57</v>
      </c>
      <c r="F7114" s="16" t="s">
        <v>23</v>
      </c>
      <c r="G7114" s="17"/>
      <c r="H7114" s="7">
        <v>10000</v>
      </c>
      <c r="I7114" s="7">
        <v>287</v>
      </c>
      <c r="J7114" s="7">
        <v>0</v>
      </c>
      <c r="K7114" s="7">
        <v>304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616</v>
      </c>
      <c r="R7114" s="7">
        <f>H7114-Q7114</f>
        <v>9384</v>
      </c>
      <c r="S7114" s="4" t="s">
        <v>24</v>
      </c>
    </row>
    <row r="7115" spans="1:19" ht="26.25" hidden="1" customHeight="1" x14ac:dyDescent="0.25">
      <c r="A7115" s="10">
        <f>+SUBTOTAL(103,$B$5:B7115)</f>
        <v>3186</v>
      </c>
      <c r="B7115" s="4" t="s">
        <v>4934</v>
      </c>
      <c r="C7115" s="4" t="s">
        <v>7151</v>
      </c>
      <c r="D7115" s="4" t="s">
        <v>3893</v>
      </c>
      <c r="E7115" s="4" t="s">
        <v>65</v>
      </c>
      <c r="F7115" s="16" t="s">
        <v>23</v>
      </c>
      <c r="G7115" s="17"/>
      <c r="H7115" s="7">
        <v>10000</v>
      </c>
      <c r="I7115" s="7">
        <v>287</v>
      </c>
      <c r="J7115" s="7">
        <v>0</v>
      </c>
      <c r="K7115" s="7">
        <v>304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616</v>
      </c>
      <c r="R7115" s="7">
        <f>H7115-Q7115</f>
        <v>9384</v>
      </c>
      <c r="S7115" s="4" t="s">
        <v>24</v>
      </c>
    </row>
    <row r="7116" spans="1:19" ht="26.25" hidden="1" customHeight="1" x14ac:dyDescent="0.25">
      <c r="A7116" s="10">
        <f>+SUBTOTAL(103,$B$5:B7116)</f>
        <v>3186</v>
      </c>
      <c r="B7116" s="4" t="s">
        <v>4317</v>
      </c>
      <c r="C7116" s="4" t="s">
        <v>7155</v>
      </c>
      <c r="D7116" s="4" t="s">
        <v>3593</v>
      </c>
      <c r="E7116" s="4" t="s">
        <v>52</v>
      </c>
      <c r="F7116" s="16" t="s">
        <v>23</v>
      </c>
      <c r="G7116" s="17"/>
      <c r="H7116" s="7">
        <v>10000</v>
      </c>
      <c r="I7116" s="7">
        <v>287</v>
      </c>
      <c r="J7116" s="7">
        <v>0</v>
      </c>
      <c r="K7116" s="7">
        <v>304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616</v>
      </c>
      <c r="R7116" s="7">
        <f>H7116-Q7116</f>
        <v>9384</v>
      </c>
      <c r="S7116" s="4" t="s">
        <v>24</v>
      </c>
    </row>
    <row r="7117" spans="1:19" ht="26.25" hidden="1" customHeight="1" x14ac:dyDescent="0.25">
      <c r="A7117" s="10">
        <f>+SUBTOTAL(103,$B$5:B7117)</f>
        <v>3186</v>
      </c>
      <c r="B7117" s="4" t="s">
        <v>4317</v>
      </c>
      <c r="C7117" s="4" t="s">
        <v>7157</v>
      </c>
      <c r="D7117" s="4" t="s">
        <v>3019</v>
      </c>
      <c r="E7117" s="4" t="s">
        <v>61</v>
      </c>
      <c r="F7117" s="16" t="s">
        <v>23</v>
      </c>
      <c r="G7117" s="17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f>H7117-Q7117</f>
        <v>9384</v>
      </c>
      <c r="S7117" s="4" t="s">
        <v>24</v>
      </c>
    </row>
    <row r="7118" spans="1:19" ht="26.25" hidden="1" customHeight="1" x14ac:dyDescent="0.25">
      <c r="A7118" s="10">
        <f>+SUBTOTAL(103,$B$5:B7118)</f>
        <v>3186</v>
      </c>
      <c r="B7118" s="4" t="s">
        <v>4317</v>
      </c>
      <c r="C7118" s="4" t="s">
        <v>7158</v>
      </c>
      <c r="D7118" s="4" t="s">
        <v>3019</v>
      </c>
      <c r="E7118" s="4" t="s">
        <v>65</v>
      </c>
      <c r="F7118" s="16" t="s">
        <v>23</v>
      </c>
      <c r="G7118" s="17"/>
      <c r="H7118" s="7">
        <v>10000</v>
      </c>
      <c r="I7118" s="7">
        <v>287</v>
      </c>
      <c r="J7118" s="7">
        <v>0</v>
      </c>
      <c r="K7118" s="7">
        <v>304</v>
      </c>
      <c r="L7118" s="7">
        <v>0</v>
      </c>
      <c r="M7118" s="7">
        <v>25</v>
      </c>
      <c r="N7118" s="7">
        <v>0</v>
      </c>
      <c r="O7118" s="7"/>
      <c r="P7118" s="7">
        <v>0</v>
      </c>
      <c r="Q7118" s="7">
        <v>616</v>
      </c>
      <c r="R7118" s="7">
        <f>H7118-Q7118</f>
        <v>9384</v>
      </c>
      <c r="S7118" s="4" t="s">
        <v>24</v>
      </c>
    </row>
    <row r="7119" spans="1:19" ht="26.25" hidden="1" customHeight="1" x14ac:dyDescent="0.25">
      <c r="A7119" s="10">
        <f>+SUBTOTAL(103,$B$5:B7119)</f>
        <v>3186</v>
      </c>
      <c r="B7119" s="4" t="s">
        <v>4317</v>
      </c>
      <c r="C7119" s="4" t="s">
        <v>6490</v>
      </c>
      <c r="D7119" s="4" t="s">
        <v>3893</v>
      </c>
      <c r="E7119" s="4" t="s">
        <v>52</v>
      </c>
      <c r="F7119" s="16" t="s">
        <v>23</v>
      </c>
      <c r="G7119" s="17"/>
      <c r="H7119" s="7">
        <v>10000</v>
      </c>
      <c r="I7119" s="7">
        <v>287</v>
      </c>
      <c r="J7119" s="7">
        <v>0</v>
      </c>
      <c r="K7119" s="7">
        <v>304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616</v>
      </c>
      <c r="R7119" s="7">
        <f>H7119-Q7119</f>
        <v>9384</v>
      </c>
      <c r="S7119" s="4" t="s">
        <v>24</v>
      </c>
    </row>
    <row r="7120" spans="1:19" ht="26.25" hidden="1" customHeight="1" x14ac:dyDescent="0.25">
      <c r="A7120" s="10">
        <f>+SUBTOTAL(103,$B$5:B7120)</f>
        <v>3186</v>
      </c>
      <c r="B7120" s="4" t="s">
        <v>4935</v>
      </c>
      <c r="C7120" s="4" t="s">
        <v>7174</v>
      </c>
      <c r="D7120" s="4" t="s">
        <v>3779</v>
      </c>
      <c r="E7120" s="4" t="s">
        <v>52</v>
      </c>
      <c r="F7120" s="16" t="s">
        <v>23</v>
      </c>
      <c r="G7120" s="17"/>
      <c r="H7120" s="7">
        <v>10000</v>
      </c>
      <c r="I7120" s="7">
        <v>287</v>
      </c>
      <c r="J7120" s="7">
        <v>0</v>
      </c>
      <c r="K7120" s="7">
        <v>304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616</v>
      </c>
      <c r="R7120" s="7">
        <f>H7120-Q7120</f>
        <v>9384</v>
      </c>
      <c r="S7120" s="4" t="s">
        <v>38</v>
      </c>
    </row>
    <row r="7121" spans="1:19" ht="26.25" customHeight="1" x14ac:dyDescent="0.25">
      <c r="A7121" s="10">
        <f>+SUBTOTAL(103,$B$5:B7121)</f>
        <v>3187</v>
      </c>
      <c r="B7121" s="4" t="s">
        <v>3859</v>
      </c>
      <c r="C7121" s="4" t="s">
        <v>7187</v>
      </c>
      <c r="D7121" s="4" t="s">
        <v>3623</v>
      </c>
      <c r="E7121" s="4" t="s">
        <v>98</v>
      </c>
      <c r="F7121" s="16" t="s">
        <v>131</v>
      </c>
      <c r="G7121" s="17"/>
      <c r="H7121" s="7">
        <v>10000</v>
      </c>
      <c r="I7121" s="7">
        <v>287</v>
      </c>
      <c r="J7121" s="7">
        <v>0</v>
      </c>
      <c r="K7121" s="7">
        <v>304</v>
      </c>
      <c r="L7121" s="7">
        <v>0</v>
      </c>
      <c r="M7121" s="7">
        <v>25</v>
      </c>
      <c r="N7121" s="7">
        <v>0</v>
      </c>
      <c r="O7121" s="7"/>
      <c r="P7121" s="7">
        <v>914.57</v>
      </c>
      <c r="Q7121" s="7">
        <v>1530.57</v>
      </c>
      <c r="R7121" s="7">
        <f>H7121-Q7121</f>
        <v>8469.43</v>
      </c>
      <c r="S7121" s="4" t="s">
        <v>38</v>
      </c>
    </row>
    <row r="7122" spans="1:19" ht="26.25" hidden="1" customHeight="1" x14ac:dyDescent="0.25">
      <c r="A7122" s="10">
        <f>+SUBTOTAL(103,$B$5:B7122)</f>
        <v>3187</v>
      </c>
      <c r="B7122" s="4" t="s">
        <v>4936</v>
      </c>
      <c r="C7122" s="4" t="s">
        <v>7193</v>
      </c>
      <c r="D7122" s="4" t="s">
        <v>3593</v>
      </c>
      <c r="E7122" s="4" t="s">
        <v>52</v>
      </c>
      <c r="F7122" s="16" t="s">
        <v>23</v>
      </c>
      <c r="G7122" s="17"/>
      <c r="H7122" s="7">
        <v>10000</v>
      </c>
      <c r="I7122" s="7">
        <v>287</v>
      </c>
      <c r="J7122" s="7">
        <v>0</v>
      </c>
      <c r="K7122" s="7">
        <v>304</v>
      </c>
      <c r="L7122" s="7">
        <v>0</v>
      </c>
      <c r="M7122" s="7">
        <v>25</v>
      </c>
      <c r="N7122" s="7">
        <v>0</v>
      </c>
      <c r="O7122" s="7"/>
      <c r="P7122" s="7">
        <v>0</v>
      </c>
      <c r="Q7122" s="7">
        <v>616</v>
      </c>
      <c r="R7122" s="7">
        <f>H7122-Q7122</f>
        <v>9384</v>
      </c>
      <c r="S7122" s="4" t="s">
        <v>24</v>
      </c>
    </row>
    <row r="7123" spans="1:19" ht="26.25" hidden="1" customHeight="1" x14ac:dyDescent="0.25">
      <c r="A7123" s="10">
        <f>+SUBTOTAL(103,$B$5:B7123)</f>
        <v>3187</v>
      </c>
      <c r="B7123" s="4" t="s">
        <v>834</v>
      </c>
      <c r="C7123" s="4" t="s">
        <v>7214</v>
      </c>
      <c r="D7123" s="4" t="s">
        <v>3623</v>
      </c>
      <c r="E7123" s="4" t="s">
        <v>57</v>
      </c>
      <c r="F7123" s="16" t="s">
        <v>23</v>
      </c>
      <c r="G7123" s="17"/>
      <c r="H7123" s="7">
        <v>10000</v>
      </c>
      <c r="I7123" s="7">
        <v>287</v>
      </c>
      <c r="J7123" s="7">
        <v>0</v>
      </c>
      <c r="K7123" s="7">
        <v>304</v>
      </c>
      <c r="L7123" s="7">
        <v>0</v>
      </c>
      <c r="M7123" s="7">
        <v>25</v>
      </c>
      <c r="N7123" s="7">
        <v>0</v>
      </c>
      <c r="O7123" s="7"/>
      <c r="P7123" s="7">
        <v>1155.52</v>
      </c>
      <c r="Q7123" s="7">
        <v>1771.52</v>
      </c>
      <c r="R7123" s="7">
        <f>H7123-Q7123</f>
        <v>8228.48</v>
      </c>
      <c r="S7123" s="4" t="s">
        <v>38</v>
      </c>
    </row>
    <row r="7124" spans="1:19" ht="26.25" hidden="1" customHeight="1" x14ac:dyDescent="0.25">
      <c r="A7124" s="10">
        <f>+SUBTOTAL(103,$B$5:B7124)</f>
        <v>3187</v>
      </c>
      <c r="B7124" s="4" t="s">
        <v>4937</v>
      </c>
      <c r="C7124" s="4" t="s">
        <v>6773</v>
      </c>
      <c r="D7124" s="4" t="s">
        <v>3623</v>
      </c>
      <c r="E7124" s="4" t="s">
        <v>61</v>
      </c>
      <c r="F7124" s="16" t="s">
        <v>23</v>
      </c>
      <c r="G7124" s="17"/>
      <c r="H7124" s="7">
        <v>10000</v>
      </c>
      <c r="I7124" s="7">
        <v>287</v>
      </c>
      <c r="J7124" s="7">
        <v>0</v>
      </c>
      <c r="K7124" s="7">
        <v>304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616</v>
      </c>
      <c r="R7124" s="7">
        <f>H7124-Q7124</f>
        <v>9384</v>
      </c>
      <c r="S7124" s="4" t="s">
        <v>38</v>
      </c>
    </row>
    <row r="7125" spans="1:19" ht="26.25" customHeight="1" x14ac:dyDescent="0.25">
      <c r="A7125" s="10">
        <f>+SUBTOTAL(103,$B$5:B7125)</f>
        <v>3188</v>
      </c>
      <c r="B7125" s="4" t="s">
        <v>4938</v>
      </c>
      <c r="C7125" s="4" t="s">
        <v>7221</v>
      </c>
      <c r="D7125" s="4" t="s">
        <v>433</v>
      </c>
      <c r="E7125" s="4" t="s">
        <v>98</v>
      </c>
      <c r="F7125" s="16" t="s">
        <v>131</v>
      </c>
      <c r="G7125" s="17"/>
      <c r="H7125" s="7">
        <v>10000</v>
      </c>
      <c r="I7125" s="7">
        <v>287</v>
      </c>
      <c r="J7125" s="7">
        <v>0</v>
      </c>
      <c r="K7125" s="7">
        <v>304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616</v>
      </c>
      <c r="R7125" s="7">
        <f>H7125-Q7125</f>
        <v>9384</v>
      </c>
      <c r="S7125" s="4" t="s">
        <v>38</v>
      </c>
    </row>
    <row r="7126" spans="1:19" ht="26.25" hidden="1" customHeight="1" x14ac:dyDescent="0.25">
      <c r="A7126" s="10">
        <f>+SUBTOTAL(103,$B$5:B7126)</f>
        <v>3188</v>
      </c>
      <c r="B7126" s="4" t="s">
        <v>363</v>
      </c>
      <c r="C7126" s="4" t="s">
        <v>6420</v>
      </c>
      <c r="D7126" s="4" t="s">
        <v>3593</v>
      </c>
      <c r="E7126" s="4" t="s">
        <v>52</v>
      </c>
      <c r="F7126" s="16" t="s">
        <v>23</v>
      </c>
      <c r="G7126" s="17"/>
      <c r="H7126" s="7">
        <v>10000</v>
      </c>
      <c r="I7126" s="7">
        <v>287</v>
      </c>
      <c r="J7126" s="7">
        <v>0</v>
      </c>
      <c r="K7126" s="7">
        <v>304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616</v>
      </c>
      <c r="R7126" s="7">
        <f>H7126-Q7126</f>
        <v>9384</v>
      </c>
      <c r="S7126" s="4" t="s">
        <v>24</v>
      </c>
    </row>
    <row r="7127" spans="1:19" ht="26.25" customHeight="1" x14ac:dyDescent="0.25">
      <c r="A7127" s="10">
        <f>+SUBTOTAL(103,$B$5:B7127)</f>
        <v>3189</v>
      </c>
      <c r="B7127" s="4" t="s">
        <v>4939</v>
      </c>
      <c r="C7127" s="4" t="s">
        <v>7230</v>
      </c>
      <c r="D7127" s="4" t="s">
        <v>433</v>
      </c>
      <c r="E7127" s="4" t="s">
        <v>98</v>
      </c>
      <c r="F7127" s="16" t="s">
        <v>131</v>
      </c>
      <c r="G7127" s="17"/>
      <c r="H7127" s="7">
        <v>10000</v>
      </c>
      <c r="I7127" s="7">
        <v>287</v>
      </c>
      <c r="J7127" s="7">
        <v>0</v>
      </c>
      <c r="K7127" s="7">
        <v>304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616</v>
      </c>
      <c r="R7127" s="7">
        <f>H7127-Q7127</f>
        <v>9384</v>
      </c>
      <c r="S7127" s="4" t="s">
        <v>38</v>
      </c>
    </row>
    <row r="7128" spans="1:19" ht="26.25" customHeight="1" x14ac:dyDescent="0.25">
      <c r="A7128" s="10">
        <f>+SUBTOTAL(103,$B$5:B7128)</f>
        <v>3190</v>
      </c>
      <c r="B7128" s="4" t="s">
        <v>7231</v>
      </c>
      <c r="C7128" s="4" t="s">
        <v>7232</v>
      </c>
      <c r="D7128" s="4" t="s">
        <v>433</v>
      </c>
      <c r="E7128" s="4" t="s">
        <v>98</v>
      </c>
      <c r="F7128" s="16" t="s">
        <v>131</v>
      </c>
      <c r="G7128" s="17"/>
      <c r="H7128" s="7">
        <v>10000</v>
      </c>
      <c r="I7128" s="7">
        <v>287</v>
      </c>
      <c r="J7128" s="7">
        <v>0</v>
      </c>
      <c r="K7128" s="7">
        <v>304</v>
      </c>
      <c r="L7128" s="7">
        <v>0</v>
      </c>
      <c r="M7128" s="7">
        <v>25</v>
      </c>
      <c r="N7128" s="7">
        <v>0</v>
      </c>
      <c r="O7128" s="7"/>
      <c r="P7128" s="7">
        <v>0</v>
      </c>
      <c r="Q7128" s="7">
        <v>616</v>
      </c>
      <c r="R7128" s="7">
        <f>H7128-Q7128</f>
        <v>9384</v>
      </c>
      <c r="S7128" s="4" t="s">
        <v>38</v>
      </c>
    </row>
    <row r="7129" spans="1:19" ht="26.25" hidden="1" customHeight="1" x14ac:dyDescent="0.25">
      <c r="A7129" s="10">
        <f>+SUBTOTAL(103,$B$5:B7129)</f>
        <v>3190</v>
      </c>
      <c r="B7129" s="4" t="s">
        <v>4940</v>
      </c>
      <c r="C7129" s="4" t="s">
        <v>7240</v>
      </c>
      <c r="D7129" s="4" t="s">
        <v>3978</v>
      </c>
      <c r="E7129" s="4" t="s">
        <v>52</v>
      </c>
      <c r="F7129" s="16" t="s">
        <v>23</v>
      </c>
      <c r="G7129" s="17"/>
      <c r="H7129" s="7">
        <v>10000</v>
      </c>
      <c r="I7129" s="7">
        <v>287</v>
      </c>
      <c r="J7129" s="7">
        <v>0</v>
      </c>
      <c r="K7129" s="7">
        <v>304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616</v>
      </c>
      <c r="R7129" s="7">
        <f>H7129-Q7129</f>
        <v>9384</v>
      </c>
      <c r="S7129" s="4" t="s">
        <v>24</v>
      </c>
    </row>
    <row r="7130" spans="1:19" ht="26.25" hidden="1" customHeight="1" x14ac:dyDescent="0.25">
      <c r="A7130" s="10">
        <f>+SUBTOTAL(103,$B$5:B7130)</f>
        <v>3190</v>
      </c>
      <c r="B7130" s="4" t="s">
        <v>4941</v>
      </c>
      <c r="C7130" s="4" t="s">
        <v>7245</v>
      </c>
      <c r="D7130" s="4" t="s">
        <v>3593</v>
      </c>
      <c r="E7130" s="4" t="s">
        <v>65</v>
      </c>
      <c r="F7130" s="16" t="s">
        <v>23</v>
      </c>
      <c r="G7130" s="17"/>
      <c r="H7130" s="7">
        <v>10000</v>
      </c>
      <c r="I7130" s="7">
        <v>287</v>
      </c>
      <c r="J7130" s="7">
        <v>0</v>
      </c>
      <c r="K7130" s="7">
        <v>304</v>
      </c>
      <c r="L7130" s="7">
        <v>0</v>
      </c>
      <c r="M7130" s="7">
        <v>25</v>
      </c>
      <c r="N7130" s="7">
        <v>0</v>
      </c>
      <c r="O7130" s="7"/>
      <c r="P7130" s="7">
        <v>0</v>
      </c>
      <c r="Q7130" s="7">
        <v>616</v>
      </c>
      <c r="R7130" s="7">
        <f>H7130-Q7130</f>
        <v>9384</v>
      </c>
      <c r="S7130" s="4" t="s">
        <v>24</v>
      </c>
    </row>
    <row r="7131" spans="1:19" ht="26.25" hidden="1" customHeight="1" x14ac:dyDescent="0.25">
      <c r="A7131" s="10">
        <f>+SUBTOTAL(103,$B$5:B7131)</f>
        <v>3190</v>
      </c>
      <c r="B7131" s="4" t="s">
        <v>4942</v>
      </c>
      <c r="C7131" s="4" t="s">
        <v>7258</v>
      </c>
      <c r="D7131" s="4" t="s">
        <v>3593</v>
      </c>
      <c r="E7131" s="4" t="s">
        <v>61</v>
      </c>
      <c r="F7131" s="16" t="s">
        <v>23</v>
      </c>
      <c r="G7131" s="17"/>
      <c r="H7131" s="7">
        <v>10000</v>
      </c>
      <c r="I7131" s="7">
        <v>287</v>
      </c>
      <c r="J7131" s="7">
        <v>0</v>
      </c>
      <c r="K7131" s="7">
        <v>304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616</v>
      </c>
      <c r="R7131" s="7">
        <f>H7131-Q7131</f>
        <v>9384</v>
      </c>
      <c r="S7131" s="4" t="s">
        <v>24</v>
      </c>
    </row>
    <row r="7132" spans="1:19" ht="26.25" customHeight="1" x14ac:dyDescent="0.25">
      <c r="A7132" s="10">
        <f>+SUBTOTAL(103,$B$5:B7132)</f>
        <v>3191</v>
      </c>
      <c r="B7132" s="4" t="s">
        <v>4943</v>
      </c>
      <c r="C7132" s="4" t="s">
        <v>7267</v>
      </c>
      <c r="D7132" s="4" t="s">
        <v>2425</v>
      </c>
      <c r="E7132" s="4" t="s">
        <v>22</v>
      </c>
      <c r="F7132" s="16" t="s">
        <v>23</v>
      </c>
      <c r="G7132" s="17"/>
      <c r="H7132" s="7">
        <v>10000</v>
      </c>
      <c r="I7132" s="7">
        <v>287</v>
      </c>
      <c r="J7132" s="7">
        <v>0</v>
      </c>
      <c r="K7132" s="7">
        <v>304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616</v>
      </c>
      <c r="R7132" s="7">
        <f>H7132-Q7132</f>
        <v>9384</v>
      </c>
      <c r="S7132" s="4" t="s">
        <v>24</v>
      </c>
    </row>
    <row r="7133" spans="1:19" ht="26.25" hidden="1" customHeight="1" x14ac:dyDescent="0.25">
      <c r="A7133" s="10">
        <f>+SUBTOTAL(103,$B$5:B7133)</f>
        <v>3191</v>
      </c>
      <c r="B7133" s="4" t="s">
        <v>3773</v>
      </c>
      <c r="C7133" s="4" t="s">
        <v>6250</v>
      </c>
      <c r="D7133" s="4" t="s">
        <v>1260</v>
      </c>
      <c r="E7133" s="4" t="s">
        <v>52</v>
      </c>
      <c r="F7133" s="16" t="s">
        <v>23</v>
      </c>
      <c r="G7133" s="17"/>
      <c r="H7133" s="7">
        <v>10000</v>
      </c>
      <c r="I7133" s="7">
        <v>287</v>
      </c>
      <c r="J7133" s="7">
        <v>0</v>
      </c>
      <c r="K7133" s="7">
        <v>304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616</v>
      </c>
      <c r="R7133" s="7">
        <f>H7133-Q7133</f>
        <v>9384</v>
      </c>
      <c r="S7133" s="4" t="s">
        <v>24</v>
      </c>
    </row>
    <row r="7134" spans="1:19" ht="26.25" hidden="1" customHeight="1" x14ac:dyDescent="0.25">
      <c r="A7134" s="10">
        <f>+SUBTOTAL(103,$B$5:B7134)</f>
        <v>3191</v>
      </c>
      <c r="B7134" s="4" t="s">
        <v>4944</v>
      </c>
      <c r="C7134" s="4" t="s">
        <v>5741</v>
      </c>
      <c r="D7134" s="4" t="s">
        <v>3073</v>
      </c>
      <c r="E7134" s="4" t="s">
        <v>59</v>
      </c>
      <c r="F7134" s="16" t="s">
        <v>131</v>
      </c>
      <c r="G7134" s="17"/>
      <c r="H7134" s="7">
        <v>10000</v>
      </c>
      <c r="I7134" s="7">
        <v>287</v>
      </c>
      <c r="J7134" s="7">
        <v>0</v>
      </c>
      <c r="K7134" s="7">
        <v>304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616</v>
      </c>
      <c r="R7134" s="7">
        <f>H7134-Q7134</f>
        <v>9384</v>
      </c>
      <c r="S7134" s="4" t="s">
        <v>38</v>
      </c>
    </row>
    <row r="7135" spans="1:19" ht="26.25" hidden="1" customHeight="1" x14ac:dyDescent="0.25">
      <c r="A7135" s="10">
        <f>+SUBTOTAL(103,$B$5:B7135)</f>
        <v>3191</v>
      </c>
      <c r="B7135" s="4" t="s">
        <v>458</v>
      </c>
      <c r="C7135" s="4" t="s">
        <v>7312</v>
      </c>
      <c r="D7135" s="4" t="s">
        <v>3593</v>
      </c>
      <c r="E7135" s="4" t="s">
        <v>61</v>
      </c>
      <c r="F7135" s="16" t="s">
        <v>23</v>
      </c>
      <c r="G7135" s="17"/>
      <c r="H7135" s="7">
        <v>10000</v>
      </c>
      <c r="I7135" s="7">
        <v>287</v>
      </c>
      <c r="J7135" s="7">
        <v>0</v>
      </c>
      <c r="K7135" s="7">
        <v>304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616</v>
      </c>
      <c r="R7135" s="7">
        <f>H7135-Q7135</f>
        <v>9384</v>
      </c>
      <c r="S7135" s="4" t="s">
        <v>24</v>
      </c>
    </row>
    <row r="7136" spans="1:19" ht="26.25" hidden="1" customHeight="1" x14ac:dyDescent="0.25">
      <c r="A7136" s="10">
        <f>+SUBTOTAL(103,$B$5:B7136)</f>
        <v>3191</v>
      </c>
      <c r="B7136" s="4" t="s">
        <v>459</v>
      </c>
      <c r="C7136" s="4" t="s">
        <v>7328</v>
      </c>
      <c r="D7136" s="4" t="s">
        <v>3019</v>
      </c>
      <c r="E7136" s="4" t="s">
        <v>57</v>
      </c>
      <c r="F7136" s="16" t="s">
        <v>23</v>
      </c>
      <c r="G7136" s="17"/>
      <c r="H7136" s="7">
        <v>10000</v>
      </c>
      <c r="I7136" s="7">
        <v>287</v>
      </c>
      <c r="J7136" s="7">
        <v>0</v>
      </c>
      <c r="K7136" s="7">
        <v>304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616</v>
      </c>
      <c r="R7136" s="7">
        <f>H7136-Q7136</f>
        <v>9384</v>
      </c>
      <c r="S7136" s="4" t="s">
        <v>24</v>
      </c>
    </row>
    <row r="7137" spans="1:19" ht="26.25" hidden="1" customHeight="1" x14ac:dyDescent="0.25">
      <c r="A7137" s="10">
        <f>+SUBTOTAL(103,$B$5:B7137)</f>
        <v>3191</v>
      </c>
      <c r="B7137" s="4" t="s">
        <v>171</v>
      </c>
      <c r="C7137" s="4" t="s">
        <v>5848</v>
      </c>
      <c r="D7137" s="4" t="s">
        <v>114</v>
      </c>
      <c r="E7137" s="4" t="s">
        <v>57</v>
      </c>
      <c r="F7137" s="16" t="s">
        <v>23</v>
      </c>
      <c r="G7137" s="17"/>
      <c r="H7137" s="7">
        <v>10000</v>
      </c>
      <c r="I7137" s="7">
        <v>287</v>
      </c>
      <c r="J7137" s="7">
        <v>0</v>
      </c>
      <c r="K7137" s="7">
        <v>304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616</v>
      </c>
      <c r="R7137" s="7">
        <f>H7137-Q7137</f>
        <v>9384</v>
      </c>
      <c r="S7137" s="4" t="s">
        <v>24</v>
      </c>
    </row>
    <row r="7138" spans="1:19" ht="26.25" hidden="1" customHeight="1" x14ac:dyDescent="0.25">
      <c r="A7138" s="10">
        <f>+SUBTOTAL(103,$B$5:B7138)</f>
        <v>3191</v>
      </c>
      <c r="B7138" s="4" t="s">
        <v>4945</v>
      </c>
      <c r="C7138" s="4" t="s">
        <v>7352</v>
      </c>
      <c r="D7138" s="4" t="s">
        <v>1260</v>
      </c>
      <c r="E7138" s="4" t="s">
        <v>57</v>
      </c>
      <c r="F7138" s="16" t="s">
        <v>23</v>
      </c>
      <c r="G7138" s="17"/>
      <c r="H7138" s="7">
        <v>10000</v>
      </c>
      <c r="I7138" s="7">
        <v>287</v>
      </c>
      <c r="J7138" s="7">
        <v>0</v>
      </c>
      <c r="K7138" s="7">
        <v>304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616</v>
      </c>
      <c r="R7138" s="7">
        <f>H7138-Q7138</f>
        <v>9384</v>
      </c>
      <c r="S7138" s="4" t="s">
        <v>24</v>
      </c>
    </row>
    <row r="7139" spans="1:19" ht="26.25" hidden="1" customHeight="1" x14ac:dyDescent="0.25">
      <c r="A7139" s="10">
        <f>+SUBTOTAL(103,$B$5:B7139)</f>
        <v>3191</v>
      </c>
      <c r="B7139" s="4" t="s">
        <v>4946</v>
      </c>
      <c r="C7139" s="4" t="s">
        <v>7360</v>
      </c>
      <c r="D7139" s="4" t="s">
        <v>3623</v>
      </c>
      <c r="E7139" s="4" t="s">
        <v>65</v>
      </c>
      <c r="F7139" s="16" t="s">
        <v>23</v>
      </c>
      <c r="G7139" s="17"/>
      <c r="H7139" s="7">
        <v>10000</v>
      </c>
      <c r="I7139" s="7">
        <v>287</v>
      </c>
      <c r="J7139" s="7">
        <v>0</v>
      </c>
      <c r="K7139" s="7">
        <v>304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616</v>
      </c>
      <c r="R7139" s="7">
        <f>H7139-Q7139</f>
        <v>9384</v>
      </c>
      <c r="S7139" s="4" t="s">
        <v>38</v>
      </c>
    </row>
    <row r="7140" spans="1:19" ht="26.25" hidden="1" customHeight="1" x14ac:dyDescent="0.25">
      <c r="A7140" s="10">
        <f>+SUBTOTAL(103,$B$5:B7140)</f>
        <v>3191</v>
      </c>
      <c r="B7140" s="4" t="s">
        <v>3458</v>
      </c>
      <c r="C7140" s="4" t="s">
        <v>7213</v>
      </c>
      <c r="D7140" s="4" t="s">
        <v>3623</v>
      </c>
      <c r="E7140" s="4" t="s">
        <v>65</v>
      </c>
      <c r="F7140" s="16" t="s">
        <v>131</v>
      </c>
      <c r="G7140" s="17"/>
      <c r="H7140" s="7">
        <v>10000</v>
      </c>
      <c r="I7140" s="7">
        <v>287</v>
      </c>
      <c r="J7140" s="7">
        <v>0</v>
      </c>
      <c r="K7140" s="7">
        <v>304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616</v>
      </c>
      <c r="R7140" s="7">
        <f>H7140-Q7140</f>
        <v>9384</v>
      </c>
      <c r="S7140" s="4" t="s">
        <v>38</v>
      </c>
    </row>
    <row r="7141" spans="1:19" ht="26.25" hidden="1" customHeight="1" x14ac:dyDescent="0.25">
      <c r="A7141" s="10">
        <f>+SUBTOTAL(103,$B$5:B7141)</f>
        <v>3191</v>
      </c>
      <c r="B7141" s="4" t="s">
        <v>4947</v>
      </c>
      <c r="C7141" s="4" t="s">
        <v>7373</v>
      </c>
      <c r="D7141" s="4" t="s">
        <v>3593</v>
      </c>
      <c r="E7141" s="4" t="s">
        <v>52</v>
      </c>
      <c r="F7141" s="16" t="s">
        <v>23</v>
      </c>
      <c r="G7141" s="17"/>
      <c r="H7141" s="7">
        <v>10000</v>
      </c>
      <c r="I7141" s="7">
        <v>287</v>
      </c>
      <c r="J7141" s="7">
        <v>0</v>
      </c>
      <c r="K7141" s="7">
        <v>304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616</v>
      </c>
      <c r="R7141" s="7">
        <f>H7141-Q7141</f>
        <v>9384</v>
      </c>
      <c r="S7141" s="4" t="s">
        <v>24</v>
      </c>
    </row>
    <row r="7142" spans="1:19" ht="26.25" hidden="1" customHeight="1" x14ac:dyDescent="0.25">
      <c r="A7142" s="10">
        <f>+SUBTOTAL(103,$B$5:B7142)</f>
        <v>3191</v>
      </c>
      <c r="B7142" s="4" t="s">
        <v>4948</v>
      </c>
      <c r="C7142" s="4" t="s">
        <v>7379</v>
      </c>
      <c r="D7142" s="4" t="s">
        <v>433</v>
      </c>
      <c r="E7142" s="4" t="s">
        <v>52</v>
      </c>
      <c r="F7142" s="16" t="s">
        <v>23</v>
      </c>
      <c r="G7142" s="17"/>
      <c r="H7142" s="7">
        <v>10000</v>
      </c>
      <c r="I7142" s="7">
        <v>287</v>
      </c>
      <c r="J7142" s="7">
        <v>0</v>
      </c>
      <c r="K7142" s="7">
        <v>304</v>
      </c>
      <c r="L7142" s="7">
        <v>0</v>
      </c>
      <c r="M7142" s="7">
        <v>25</v>
      </c>
      <c r="N7142" s="7">
        <v>0</v>
      </c>
      <c r="O7142" s="7"/>
      <c r="P7142" s="7">
        <v>4298.1400000000003</v>
      </c>
      <c r="Q7142" s="7">
        <v>4914.1400000000003</v>
      </c>
      <c r="R7142" s="7">
        <f>H7142-Q7142</f>
        <v>5085.8599999999997</v>
      </c>
      <c r="S7142" s="4" t="s">
        <v>38</v>
      </c>
    </row>
    <row r="7143" spans="1:19" ht="26.25" hidden="1" customHeight="1" x14ac:dyDescent="0.25">
      <c r="A7143" s="10">
        <f>+SUBTOTAL(103,$B$5:B7143)</f>
        <v>3191</v>
      </c>
      <c r="B7143" s="4" t="s">
        <v>4949</v>
      </c>
      <c r="C7143" s="4" t="s">
        <v>7400</v>
      </c>
      <c r="D7143" s="4" t="s">
        <v>3623</v>
      </c>
      <c r="E7143" s="4" t="s">
        <v>338</v>
      </c>
      <c r="F7143" s="16" t="s">
        <v>23</v>
      </c>
      <c r="G7143" s="17"/>
      <c r="H7143" s="7">
        <v>10000</v>
      </c>
      <c r="I7143" s="7">
        <v>287</v>
      </c>
      <c r="J7143" s="7">
        <v>0</v>
      </c>
      <c r="K7143" s="7">
        <v>304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616</v>
      </c>
      <c r="R7143" s="7">
        <f>H7143-Q7143</f>
        <v>9384</v>
      </c>
      <c r="S7143" s="4" t="s">
        <v>38</v>
      </c>
    </row>
    <row r="7144" spans="1:19" ht="26.25" customHeight="1" x14ac:dyDescent="0.25">
      <c r="A7144" s="10">
        <f>+SUBTOTAL(103,$B$5:B7144)</f>
        <v>3192</v>
      </c>
      <c r="B7144" s="4" t="s">
        <v>1940</v>
      </c>
      <c r="C7144" s="4" t="s">
        <v>1279</v>
      </c>
      <c r="D7144" s="4" t="s">
        <v>433</v>
      </c>
      <c r="E7144" s="4" t="s">
        <v>98</v>
      </c>
      <c r="F7144" s="16" t="s">
        <v>131</v>
      </c>
      <c r="G7144" s="17"/>
      <c r="H7144" s="7">
        <v>10000</v>
      </c>
      <c r="I7144" s="7">
        <v>287</v>
      </c>
      <c r="J7144" s="7">
        <v>0</v>
      </c>
      <c r="K7144" s="7">
        <v>304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616</v>
      </c>
      <c r="R7144" s="7">
        <f>H7144-Q7144</f>
        <v>9384</v>
      </c>
      <c r="S7144" s="4" t="s">
        <v>24</v>
      </c>
    </row>
    <row r="7145" spans="1:19" ht="26.25" hidden="1" customHeight="1" x14ac:dyDescent="0.25">
      <c r="A7145" s="10">
        <f>+SUBTOTAL(103,$B$5:B7145)</f>
        <v>3192</v>
      </c>
      <c r="B7145" s="4" t="s">
        <v>1940</v>
      </c>
      <c r="C7145" s="4" t="s">
        <v>7405</v>
      </c>
      <c r="D7145" s="4" t="s">
        <v>3019</v>
      </c>
      <c r="E7145" s="4" t="s">
        <v>52</v>
      </c>
      <c r="F7145" s="16" t="s">
        <v>131</v>
      </c>
      <c r="G7145" s="17"/>
      <c r="H7145" s="7">
        <v>10000</v>
      </c>
      <c r="I7145" s="7">
        <v>287</v>
      </c>
      <c r="J7145" s="7">
        <v>0</v>
      </c>
      <c r="K7145" s="7">
        <v>304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616</v>
      </c>
      <c r="R7145" s="7">
        <f>H7145-Q7145</f>
        <v>9384</v>
      </c>
      <c r="S7145" s="4" t="s">
        <v>24</v>
      </c>
    </row>
    <row r="7146" spans="1:19" ht="26.25" hidden="1" customHeight="1" x14ac:dyDescent="0.25">
      <c r="A7146" s="10">
        <f>+SUBTOTAL(103,$B$5:B7146)</f>
        <v>3192</v>
      </c>
      <c r="B7146" s="4" t="s">
        <v>3720</v>
      </c>
      <c r="C7146" s="4" t="s">
        <v>7411</v>
      </c>
      <c r="D7146" s="4" t="s">
        <v>3019</v>
      </c>
      <c r="E7146" s="4" t="s">
        <v>57</v>
      </c>
      <c r="F7146" s="16" t="s">
        <v>23</v>
      </c>
      <c r="G7146" s="17"/>
      <c r="H7146" s="7">
        <v>10000</v>
      </c>
      <c r="I7146" s="7">
        <v>287</v>
      </c>
      <c r="J7146" s="7">
        <v>0</v>
      </c>
      <c r="K7146" s="7">
        <v>304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616</v>
      </c>
      <c r="R7146" s="7">
        <f>H7146-Q7146</f>
        <v>9384</v>
      </c>
      <c r="S7146" s="4" t="s">
        <v>24</v>
      </c>
    </row>
    <row r="7147" spans="1:19" ht="26.25" hidden="1" customHeight="1" x14ac:dyDescent="0.25">
      <c r="A7147" s="10">
        <f>+SUBTOTAL(103,$B$5:B7147)</f>
        <v>3192</v>
      </c>
      <c r="B7147" s="4" t="s">
        <v>858</v>
      </c>
      <c r="C7147" s="4" t="s">
        <v>7424</v>
      </c>
      <c r="D7147" s="4" t="s">
        <v>4950</v>
      </c>
      <c r="E7147" s="4" t="s">
        <v>52</v>
      </c>
      <c r="F7147" s="16" t="s">
        <v>23</v>
      </c>
      <c r="G7147" s="17"/>
      <c r="H7147" s="7">
        <v>10000</v>
      </c>
      <c r="I7147" s="7">
        <v>287</v>
      </c>
      <c r="J7147" s="7">
        <v>0</v>
      </c>
      <c r="K7147" s="7">
        <v>304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616</v>
      </c>
      <c r="R7147" s="7">
        <f>H7147-Q7147</f>
        <v>9384</v>
      </c>
      <c r="S7147" s="4" t="s">
        <v>24</v>
      </c>
    </row>
    <row r="7148" spans="1:19" ht="26.25" customHeight="1" x14ac:dyDescent="0.25">
      <c r="A7148" s="10">
        <f>+SUBTOTAL(103,$B$5:B7148)</f>
        <v>3193</v>
      </c>
      <c r="B7148" s="4" t="s">
        <v>4951</v>
      </c>
      <c r="C7148" s="4" t="s">
        <v>5875</v>
      </c>
      <c r="D7148" s="4" t="s">
        <v>433</v>
      </c>
      <c r="E7148" s="4" t="s">
        <v>98</v>
      </c>
      <c r="F7148" s="16" t="s">
        <v>131</v>
      </c>
      <c r="G7148" s="17"/>
      <c r="H7148" s="7">
        <v>10000</v>
      </c>
      <c r="I7148" s="7">
        <v>287</v>
      </c>
      <c r="J7148" s="7">
        <v>0</v>
      </c>
      <c r="K7148" s="7">
        <v>304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616</v>
      </c>
      <c r="R7148" s="7">
        <f>H7148-Q7148</f>
        <v>9384</v>
      </c>
      <c r="S7148" s="4" t="s">
        <v>38</v>
      </c>
    </row>
    <row r="7149" spans="1:19" ht="26.25" hidden="1" customHeight="1" x14ac:dyDescent="0.25">
      <c r="A7149" s="10">
        <f>+SUBTOTAL(103,$B$5:B7149)</f>
        <v>3193</v>
      </c>
      <c r="B7149" s="4" t="s">
        <v>861</v>
      </c>
      <c r="C7149" s="4" t="s">
        <v>7437</v>
      </c>
      <c r="D7149" s="4" t="s">
        <v>3593</v>
      </c>
      <c r="E7149" s="4" t="s">
        <v>52</v>
      </c>
      <c r="F7149" s="16" t="s">
        <v>23</v>
      </c>
      <c r="G7149" s="17"/>
      <c r="H7149" s="7">
        <v>10000</v>
      </c>
      <c r="I7149" s="7">
        <v>287</v>
      </c>
      <c r="J7149" s="7">
        <v>0</v>
      </c>
      <c r="K7149" s="7">
        <v>304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616</v>
      </c>
      <c r="R7149" s="7">
        <f>H7149-Q7149</f>
        <v>9384</v>
      </c>
      <c r="S7149" s="4" t="s">
        <v>24</v>
      </c>
    </row>
    <row r="7150" spans="1:19" ht="26.25" hidden="1" customHeight="1" x14ac:dyDescent="0.25">
      <c r="A7150" s="10">
        <f>+SUBTOTAL(103,$B$5:B7150)</f>
        <v>3193</v>
      </c>
      <c r="B7150" s="4" t="s">
        <v>863</v>
      </c>
      <c r="C7150" s="4" t="s">
        <v>7450</v>
      </c>
      <c r="D7150" s="4" t="s">
        <v>3583</v>
      </c>
      <c r="E7150" s="4" t="s">
        <v>52</v>
      </c>
      <c r="F7150" s="16" t="s">
        <v>23</v>
      </c>
      <c r="G7150" s="17"/>
      <c r="H7150" s="7">
        <v>10000</v>
      </c>
      <c r="I7150" s="7">
        <v>287</v>
      </c>
      <c r="J7150" s="7">
        <v>0</v>
      </c>
      <c r="K7150" s="7">
        <v>304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616</v>
      </c>
      <c r="R7150" s="7">
        <f>H7150-Q7150</f>
        <v>9384</v>
      </c>
      <c r="S7150" s="4" t="s">
        <v>24</v>
      </c>
    </row>
    <row r="7151" spans="1:19" ht="26.25" customHeight="1" x14ac:dyDescent="0.25">
      <c r="A7151" s="10">
        <f>+SUBTOTAL(103,$B$5:B7151)</f>
        <v>3194</v>
      </c>
      <c r="B7151" s="4" t="s">
        <v>2349</v>
      </c>
      <c r="C7151" s="4" t="s">
        <v>7455</v>
      </c>
      <c r="D7151" s="4" t="s">
        <v>433</v>
      </c>
      <c r="E7151" s="4" t="s">
        <v>98</v>
      </c>
      <c r="F7151" s="16" t="s">
        <v>131</v>
      </c>
      <c r="G7151" s="17"/>
      <c r="H7151" s="7">
        <v>10000</v>
      </c>
      <c r="I7151" s="7">
        <v>287</v>
      </c>
      <c r="J7151" s="7">
        <v>0</v>
      </c>
      <c r="K7151" s="7">
        <v>304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616</v>
      </c>
      <c r="R7151" s="7">
        <f>H7151-Q7151</f>
        <v>9384</v>
      </c>
      <c r="S7151" s="4" t="s">
        <v>24</v>
      </c>
    </row>
    <row r="7152" spans="1:19" ht="26.25" hidden="1" customHeight="1" x14ac:dyDescent="0.25">
      <c r="A7152" s="10">
        <f>+SUBTOTAL(103,$B$5:B7152)</f>
        <v>3194</v>
      </c>
      <c r="B7152" s="4" t="s">
        <v>4952</v>
      </c>
      <c r="C7152" s="4" t="s">
        <v>7462</v>
      </c>
      <c r="D7152" s="4" t="s">
        <v>433</v>
      </c>
      <c r="E7152" s="4" t="s">
        <v>52</v>
      </c>
      <c r="F7152" s="16" t="s">
        <v>23</v>
      </c>
      <c r="G7152" s="17"/>
      <c r="H7152" s="7">
        <v>10000</v>
      </c>
      <c r="I7152" s="7">
        <v>287</v>
      </c>
      <c r="J7152" s="7">
        <v>0</v>
      </c>
      <c r="K7152" s="7">
        <v>304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616</v>
      </c>
      <c r="R7152" s="7">
        <f>H7152-Q7152</f>
        <v>9384</v>
      </c>
      <c r="S7152" s="4" t="s">
        <v>38</v>
      </c>
    </row>
    <row r="7153" spans="1:19" ht="26.25" hidden="1" customHeight="1" x14ac:dyDescent="0.25">
      <c r="A7153" s="10">
        <f>+SUBTOTAL(103,$B$5:B7153)</f>
        <v>3194</v>
      </c>
      <c r="B7153" s="4" t="s">
        <v>4953</v>
      </c>
      <c r="C7153" s="4" t="s">
        <v>6291</v>
      </c>
      <c r="D7153" s="4" t="s">
        <v>433</v>
      </c>
      <c r="E7153" s="4" t="s">
        <v>57</v>
      </c>
      <c r="F7153" s="16" t="s">
        <v>23</v>
      </c>
      <c r="G7153" s="17"/>
      <c r="H7153" s="7">
        <v>10000</v>
      </c>
      <c r="I7153" s="7">
        <v>287</v>
      </c>
      <c r="J7153" s="7">
        <v>0</v>
      </c>
      <c r="K7153" s="7">
        <v>304</v>
      </c>
      <c r="L7153" s="7">
        <v>0</v>
      </c>
      <c r="M7153" s="7">
        <v>25</v>
      </c>
      <c r="N7153" s="7">
        <v>0</v>
      </c>
      <c r="O7153" s="7"/>
      <c r="P7153" s="7">
        <v>800</v>
      </c>
      <c r="Q7153" s="7">
        <v>1416</v>
      </c>
      <c r="R7153" s="7">
        <f>H7153-Q7153</f>
        <v>8584</v>
      </c>
      <c r="S7153" s="4" t="s">
        <v>38</v>
      </c>
    </row>
    <row r="7154" spans="1:19" ht="26.25" customHeight="1" x14ac:dyDescent="0.25">
      <c r="A7154" s="10">
        <f>+SUBTOTAL(103,$B$5:B7154)</f>
        <v>3195</v>
      </c>
      <c r="B7154" s="4" t="s">
        <v>4954</v>
      </c>
      <c r="C7154" s="4" t="s">
        <v>1279</v>
      </c>
      <c r="D7154" s="4" t="s">
        <v>433</v>
      </c>
      <c r="E7154" s="4" t="s">
        <v>98</v>
      </c>
      <c r="F7154" s="16" t="s">
        <v>131</v>
      </c>
      <c r="G7154" s="17"/>
      <c r="H7154" s="7">
        <v>10000</v>
      </c>
      <c r="I7154" s="7">
        <v>287</v>
      </c>
      <c r="J7154" s="7">
        <v>0</v>
      </c>
      <c r="K7154" s="7">
        <v>304</v>
      </c>
      <c r="L7154" s="7">
        <v>0</v>
      </c>
      <c r="M7154" s="7">
        <v>25</v>
      </c>
      <c r="N7154" s="7">
        <v>0</v>
      </c>
      <c r="O7154" s="7"/>
      <c r="P7154" s="7">
        <v>800</v>
      </c>
      <c r="Q7154" s="7">
        <v>1416</v>
      </c>
      <c r="R7154" s="7">
        <f>H7154-Q7154</f>
        <v>8584</v>
      </c>
      <c r="S7154" s="4" t="s">
        <v>38</v>
      </c>
    </row>
    <row r="7155" spans="1:19" ht="26.25" hidden="1" customHeight="1" x14ac:dyDescent="0.25">
      <c r="A7155" s="10">
        <f>+SUBTOTAL(103,$B$5:B7155)</f>
        <v>3195</v>
      </c>
      <c r="B7155" s="4" t="s">
        <v>869</v>
      </c>
      <c r="C7155" s="4" t="s">
        <v>7471</v>
      </c>
      <c r="D7155" s="4" t="s">
        <v>3019</v>
      </c>
      <c r="E7155" s="4" t="s">
        <v>65</v>
      </c>
      <c r="F7155" s="16" t="s">
        <v>131</v>
      </c>
      <c r="G7155" s="17"/>
      <c r="H7155" s="7">
        <v>10000</v>
      </c>
      <c r="I7155" s="7">
        <v>287</v>
      </c>
      <c r="J7155" s="7">
        <v>0</v>
      </c>
      <c r="K7155" s="7">
        <v>304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616</v>
      </c>
      <c r="R7155" s="7">
        <f>H7155-Q7155</f>
        <v>9384</v>
      </c>
      <c r="S7155" s="4" t="s">
        <v>24</v>
      </c>
    </row>
    <row r="7156" spans="1:19" ht="26.25" hidden="1" customHeight="1" x14ac:dyDescent="0.25">
      <c r="A7156" s="10">
        <f>+SUBTOTAL(103,$B$5:B7156)</f>
        <v>3195</v>
      </c>
      <c r="B7156" s="4" t="s">
        <v>869</v>
      </c>
      <c r="C7156" s="4" t="s">
        <v>7477</v>
      </c>
      <c r="D7156" s="4" t="s">
        <v>433</v>
      </c>
      <c r="E7156" s="4" t="s">
        <v>52</v>
      </c>
      <c r="F7156" s="16" t="s">
        <v>23</v>
      </c>
      <c r="G7156" s="17"/>
      <c r="H7156" s="7">
        <v>10000</v>
      </c>
      <c r="I7156" s="7">
        <v>287</v>
      </c>
      <c r="J7156" s="7">
        <v>0</v>
      </c>
      <c r="K7156" s="7">
        <v>304</v>
      </c>
      <c r="L7156" s="7">
        <v>0</v>
      </c>
      <c r="M7156" s="7">
        <v>25</v>
      </c>
      <c r="N7156" s="7">
        <v>0</v>
      </c>
      <c r="O7156" s="7"/>
      <c r="P7156" s="7">
        <v>1000</v>
      </c>
      <c r="Q7156" s="7">
        <v>1616</v>
      </c>
      <c r="R7156" s="7">
        <f>H7156-Q7156</f>
        <v>8384</v>
      </c>
      <c r="S7156" s="4" t="s">
        <v>24</v>
      </c>
    </row>
    <row r="7157" spans="1:19" ht="26.25" hidden="1" customHeight="1" x14ac:dyDescent="0.25">
      <c r="A7157" s="10">
        <f>+SUBTOTAL(103,$B$5:B7157)</f>
        <v>3195</v>
      </c>
      <c r="B7157" s="4" t="s">
        <v>4955</v>
      </c>
      <c r="C7157" s="4" t="s">
        <v>7497</v>
      </c>
      <c r="D7157" s="4" t="s">
        <v>3593</v>
      </c>
      <c r="E7157" s="4" t="s">
        <v>52</v>
      </c>
      <c r="F7157" s="16" t="s">
        <v>23</v>
      </c>
      <c r="G7157" s="17"/>
      <c r="H7157" s="7">
        <v>10000</v>
      </c>
      <c r="I7157" s="7">
        <v>287</v>
      </c>
      <c r="J7157" s="7">
        <v>0</v>
      </c>
      <c r="K7157" s="7">
        <v>304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616</v>
      </c>
      <c r="R7157" s="7">
        <f>H7157-Q7157</f>
        <v>9384</v>
      </c>
      <c r="S7157" s="4" t="s">
        <v>24</v>
      </c>
    </row>
    <row r="7158" spans="1:19" ht="26.25" hidden="1" customHeight="1" x14ac:dyDescent="0.25">
      <c r="A7158" s="10">
        <f>+SUBTOTAL(103,$B$5:B7158)</f>
        <v>3195</v>
      </c>
      <c r="B7158" s="4" t="s">
        <v>4491</v>
      </c>
      <c r="C7158" s="4" t="s">
        <v>5629</v>
      </c>
      <c r="D7158" s="4" t="s">
        <v>3893</v>
      </c>
      <c r="E7158" s="4" t="s">
        <v>65</v>
      </c>
      <c r="F7158" s="16" t="s">
        <v>23</v>
      </c>
      <c r="G7158" s="17"/>
      <c r="H7158" s="7">
        <v>10000</v>
      </c>
      <c r="I7158" s="7">
        <v>287</v>
      </c>
      <c r="J7158" s="7">
        <v>0</v>
      </c>
      <c r="K7158" s="7">
        <v>304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616</v>
      </c>
      <c r="R7158" s="7">
        <f>H7158-Q7158</f>
        <v>9384</v>
      </c>
      <c r="S7158" s="4" t="s">
        <v>24</v>
      </c>
    </row>
    <row r="7159" spans="1:19" ht="26.25" customHeight="1" x14ac:dyDescent="0.25">
      <c r="A7159" s="10">
        <f>+SUBTOTAL(103,$B$5:B7159)</f>
        <v>3196</v>
      </c>
      <c r="B7159" s="4" t="s">
        <v>876</v>
      </c>
      <c r="C7159" s="4" t="s">
        <v>7507</v>
      </c>
      <c r="D7159" s="4" t="s">
        <v>3583</v>
      </c>
      <c r="E7159" s="4" t="s">
        <v>98</v>
      </c>
      <c r="F7159" s="16" t="s">
        <v>131</v>
      </c>
      <c r="G7159" s="17"/>
      <c r="H7159" s="7">
        <v>10000</v>
      </c>
      <c r="I7159" s="7">
        <v>287</v>
      </c>
      <c r="J7159" s="7">
        <v>0</v>
      </c>
      <c r="K7159" s="7">
        <v>304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616</v>
      </c>
      <c r="R7159" s="7">
        <f>H7159-Q7159</f>
        <v>9384</v>
      </c>
      <c r="S7159" s="4" t="s">
        <v>38</v>
      </c>
    </row>
    <row r="7160" spans="1:19" ht="26.25" customHeight="1" x14ac:dyDescent="0.25">
      <c r="A7160" s="10">
        <f>+SUBTOTAL(103,$B$5:B7160)</f>
        <v>3197</v>
      </c>
      <c r="B7160" s="4" t="s">
        <v>4956</v>
      </c>
      <c r="C7160" s="4" t="s">
        <v>7512</v>
      </c>
      <c r="D7160" s="4" t="s">
        <v>2216</v>
      </c>
      <c r="E7160" s="4" t="s">
        <v>98</v>
      </c>
      <c r="F7160" s="16" t="s">
        <v>23</v>
      </c>
      <c r="G7160" s="17"/>
      <c r="H7160" s="7">
        <v>10000</v>
      </c>
      <c r="I7160" s="7">
        <v>287</v>
      </c>
      <c r="J7160" s="7">
        <v>0</v>
      </c>
      <c r="K7160" s="7">
        <v>304</v>
      </c>
      <c r="L7160" s="7">
        <v>0</v>
      </c>
      <c r="M7160" s="7">
        <v>25</v>
      </c>
      <c r="N7160" s="7">
        <v>0</v>
      </c>
      <c r="O7160" s="7"/>
      <c r="P7160" s="7">
        <v>4045.82</v>
      </c>
      <c r="Q7160" s="7">
        <v>4661.82</v>
      </c>
      <c r="R7160" s="7">
        <f>H7160-Q7160</f>
        <v>5338.18</v>
      </c>
      <c r="S7160" s="4" t="s">
        <v>38</v>
      </c>
    </row>
    <row r="7161" spans="1:19" ht="26.25" hidden="1" customHeight="1" x14ac:dyDescent="0.25">
      <c r="A7161" s="10">
        <f>+SUBTOTAL(103,$B$5:B7161)</f>
        <v>3197</v>
      </c>
      <c r="B7161" s="4" t="s">
        <v>880</v>
      </c>
      <c r="C7161" s="4" t="s">
        <v>7525</v>
      </c>
      <c r="D7161" s="4" t="s">
        <v>3019</v>
      </c>
      <c r="E7161" s="4" t="s">
        <v>52</v>
      </c>
      <c r="F7161" s="16" t="s">
        <v>23</v>
      </c>
      <c r="G7161" s="17"/>
      <c r="H7161" s="7">
        <v>10000</v>
      </c>
      <c r="I7161" s="7">
        <v>287</v>
      </c>
      <c r="J7161" s="7">
        <v>0</v>
      </c>
      <c r="K7161" s="7">
        <v>304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616</v>
      </c>
      <c r="R7161" s="7">
        <f>H7161-Q7161</f>
        <v>9384</v>
      </c>
      <c r="S7161" s="4" t="s">
        <v>24</v>
      </c>
    </row>
    <row r="7162" spans="1:19" ht="26.25" hidden="1" customHeight="1" x14ac:dyDescent="0.25">
      <c r="A7162" s="10">
        <f>+SUBTOTAL(103,$B$5:B7162)</f>
        <v>3197</v>
      </c>
      <c r="B7162" s="4" t="s">
        <v>4957</v>
      </c>
      <c r="C7162" s="4" t="s">
        <v>6434</v>
      </c>
      <c r="D7162" s="4" t="s">
        <v>3463</v>
      </c>
      <c r="E7162" s="4" t="s">
        <v>57</v>
      </c>
      <c r="F7162" s="16" t="s">
        <v>23</v>
      </c>
      <c r="G7162" s="17"/>
      <c r="H7162" s="7">
        <v>10000</v>
      </c>
      <c r="I7162" s="7">
        <v>287</v>
      </c>
      <c r="J7162" s="7">
        <v>0</v>
      </c>
      <c r="K7162" s="7">
        <v>304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616</v>
      </c>
      <c r="R7162" s="7">
        <f>H7162-Q7162</f>
        <v>9384</v>
      </c>
      <c r="S7162" s="4" t="s">
        <v>24</v>
      </c>
    </row>
    <row r="7163" spans="1:19" ht="26.25" hidden="1" customHeight="1" x14ac:dyDescent="0.25">
      <c r="A7163" s="10">
        <f>+SUBTOTAL(103,$B$5:B7163)</f>
        <v>3197</v>
      </c>
      <c r="B7163" s="4" t="s">
        <v>236</v>
      </c>
      <c r="C7163" s="4" t="s">
        <v>7538</v>
      </c>
      <c r="D7163" s="4" t="s">
        <v>433</v>
      </c>
      <c r="E7163" s="4" t="s">
        <v>65</v>
      </c>
      <c r="F7163" s="16" t="s">
        <v>23</v>
      </c>
      <c r="G7163" s="17"/>
      <c r="H7163" s="7">
        <v>10000</v>
      </c>
      <c r="I7163" s="7">
        <v>287</v>
      </c>
      <c r="J7163" s="7">
        <v>0</v>
      </c>
      <c r="K7163" s="7">
        <v>304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616</v>
      </c>
      <c r="R7163" s="7">
        <f>H7163-Q7163</f>
        <v>9384</v>
      </c>
      <c r="S7163" s="4" t="s">
        <v>24</v>
      </c>
    </row>
    <row r="7164" spans="1:19" ht="26.25" hidden="1" customHeight="1" x14ac:dyDescent="0.25">
      <c r="A7164" s="10">
        <f>+SUBTOTAL(103,$B$5:B7164)</f>
        <v>3197</v>
      </c>
      <c r="B7164" s="4" t="s">
        <v>236</v>
      </c>
      <c r="C7164" s="4" t="s">
        <v>6023</v>
      </c>
      <c r="D7164" s="4" t="s">
        <v>3893</v>
      </c>
      <c r="E7164" s="4" t="s">
        <v>52</v>
      </c>
      <c r="F7164" s="16" t="s">
        <v>131</v>
      </c>
      <c r="G7164" s="17"/>
      <c r="H7164" s="7">
        <v>10000</v>
      </c>
      <c r="I7164" s="7">
        <v>287</v>
      </c>
      <c r="J7164" s="7">
        <v>0</v>
      </c>
      <c r="K7164" s="7">
        <v>304</v>
      </c>
      <c r="L7164" s="7">
        <v>0</v>
      </c>
      <c r="M7164" s="7">
        <v>25</v>
      </c>
      <c r="N7164" s="7">
        <v>0</v>
      </c>
      <c r="O7164" s="7"/>
      <c r="P7164" s="7">
        <v>800</v>
      </c>
      <c r="Q7164" s="7">
        <v>1416</v>
      </c>
      <c r="R7164" s="7">
        <f>H7164-Q7164</f>
        <v>8584</v>
      </c>
      <c r="S7164" s="4" t="s">
        <v>24</v>
      </c>
    </row>
    <row r="7165" spans="1:19" ht="26.25" hidden="1" customHeight="1" x14ac:dyDescent="0.25">
      <c r="A7165" s="10">
        <f>+SUBTOTAL(103,$B$5:B7165)</f>
        <v>3197</v>
      </c>
      <c r="B7165" s="4" t="s">
        <v>2358</v>
      </c>
      <c r="C7165" s="4" t="s">
        <v>7545</v>
      </c>
      <c r="D7165" s="4" t="s">
        <v>3019</v>
      </c>
      <c r="E7165" s="4" t="s">
        <v>338</v>
      </c>
      <c r="F7165" s="16" t="s">
        <v>131</v>
      </c>
      <c r="G7165" s="17"/>
      <c r="H7165" s="7">
        <v>10000</v>
      </c>
      <c r="I7165" s="7">
        <v>287</v>
      </c>
      <c r="J7165" s="7">
        <v>0</v>
      </c>
      <c r="K7165" s="7">
        <v>304</v>
      </c>
      <c r="L7165" s="7">
        <v>0</v>
      </c>
      <c r="M7165" s="7">
        <v>25</v>
      </c>
      <c r="N7165" s="7">
        <v>0</v>
      </c>
      <c r="O7165" s="7"/>
      <c r="P7165" s="7">
        <v>800</v>
      </c>
      <c r="Q7165" s="7">
        <v>1416</v>
      </c>
      <c r="R7165" s="7">
        <f>H7165-Q7165</f>
        <v>8584</v>
      </c>
      <c r="S7165" s="4" t="s">
        <v>24</v>
      </c>
    </row>
    <row r="7166" spans="1:19" ht="26.25" hidden="1" customHeight="1" x14ac:dyDescent="0.25">
      <c r="A7166" s="10">
        <f>+SUBTOTAL(103,$B$5:B7166)</f>
        <v>3197</v>
      </c>
      <c r="B7166" s="4" t="s">
        <v>4958</v>
      </c>
      <c r="C7166" s="4" t="s">
        <v>7548</v>
      </c>
      <c r="D7166" s="4" t="s">
        <v>3463</v>
      </c>
      <c r="E7166" s="4" t="s">
        <v>61</v>
      </c>
      <c r="F7166" s="16" t="s">
        <v>23</v>
      </c>
      <c r="G7166" s="17"/>
      <c r="H7166" s="7">
        <v>10000</v>
      </c>
      <c r="I7166" s="7">
        <v>287</v>
      </c>
      <c r="J7166" s="7">
        <v>0</v>
      </c>
      <c r="K7166" s="7">
        <v>304</v>
      </c>
      <c r="L7166" s="7">
        <v>1715.46</v>
      </c>
      <c r="M7166" s="7">
        <v>25</v>
      </c>
      <c r="N7166" s="7">
        <v>0</v>
      </c>
      <c r="O7166" s="7"/>
      <c r="P7166" s="7">
        <v>0</v>
      </c>
      <c r="Q7166" s="7">
        <v>2331.46</v>
      </c>
      <c r="R7166" s="7">
        <f>H7166-Q7166</f>
        <v>7668.54</v>
      </c>
      <c r="S7166" s="4" t="s">
        <v>24</v>
      </c>
    </row>
    <row r="7167" spans="1:19" ht="26.25" hidden="1" customHeight="1" x14ac:dyDescent="0.25">
      <c r="A7167" s="10">
        <f>+SUBTOTAL(103,$B$5:B7167)</f>
        <v>3197</v>
      </c>
      <c r="B7167" s="4" t="s">
        <v>463</v>
      </c>
      <c r="C7167" s="4" t="s">
        <v>7553</v>
      </c>
      <c r="D7167" s="4" t="s">
        <v>3593</v>
      </c>
      <c r="E7167" s="4" t="s">
        <v>52</v>
      </c>
      <c r="F7167" s="16" t="s">
        <v>23</v>
      </c>
      <c r="G7167" s="17"/>
      <c r="H7167" s="7">
        <v>10000</v>
      </c>
      <c r="I7167" s="7">
        <v>287</v>
      </c>
      <c r="J7167" s="7">
        <v>0</v>
      </c>
      <c r="K7167" s="7">
        <v>304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616</v>
      </c>
      <c r="R7167" s="7">
        <f>H7167-Q7167</f>
        <v>9384</v>
      </c>
      <c r="S7167" s="4" t="s">
        <v>24</v>
      </c>
    </row>
    <row r="7168" spans="1:19" ht="26.25" hidden="1" customHeight="1" x14ac:dyDescent="0.25">
      <c r="A7168" s="10">
        <f>+SUBTOTAL(103,$B$5:B7168)</f>
        <v>3197</v>
      </c>
      <c r="B7168" s="4" t="s">
        <v>463</v>
      </c>
      <c r="C7168" s="4" t="s">
        <v>7556</v>
      </c>
      <c r="D7168" s="4" t="s">
        <v>3593</v>
      </c>
      <c r="E7168" s="4" t="s">
        <v>61</v>
      </c>
      <c r="F7168" s="16" t="s">
        <v>23</v>
      </c>
      <c r="G7168" s="17"/>
      <c r="H7168" s="7">
        <v>10000</v>
      </c>
      <c r="I7168" s="7">
        <v>287</v>
      </c>
      <c r="J7168" s="7">
        <v>0</v>
      </c>
      <c r="K7168" s="7">
        <v>304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616</v>
      </c>
      <c r="R7168" s="7">
        <f>H7168-Q7168</f>
        <v>9384</v>
      </c>
      <c r="S7168" s="4" t="s">
        <v>24</v>
      </c>
    </row>
    <row r="7169" spans="1:19" ht="26.25" hidden="1" customHeight="1" x14ac:dyDescent="0.25">
      <c r="A7169" s="10">
        <f>+SUBTOTAL(103,$B$5:B7169)</f>
        <v>3197</v>
      </c>
      <c r="B7169" s="4" t="s">
        <v>4959</v>
      </c>
      <c r="C7169" s="4" t="s">
        <v>7566</v>
      </c>
      <c r="D7169" s="4" t="s">
        <v>3893</v>
      </c>
      <c r="E7169" s="4" t="s">
        <v>52</v>
      </c>
      <c r="F7169" s="16" t="s">
        <v>23</v>
      </c>
      <c r="G7169" s="17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f>H7169-Q7169</f>
        <v>9384</v>
      </c>
      <c r="S7169" s="4" t="s">
        <v>24</v>
      </c>
    </row>
    <row r="7170" spans="1:19" ht="26.25" hidden="1" customHeight="1" x14ac:dyDescent="0.25">
      <c r="A7170" s="10">
        <f>+SUBTOTAL(103,$B$5:B7170)</f>
        <v>3197</v>
      </c>
      <c r="B7170" s="4" t="s">
        <v>4960</v>
      </c>
      <c r="C7170" s="4" t="s">
        <v>7567</v>
      </c>
      <c r="D7170" s="4" t="s">
        <v>3463</v>
      </c>
      <c r="E7170" s="4" t="s">
        <v>61</v>
      </c>
      <c r="F7170" s="16" t="s">
        <v>23</v>
      </c>
      <c r="G7170" s="17"/>
      <c r="H7170" s="7">
        <v>10000</v>
      </c>
      <c r="I7170" s="7">
        <v>287</v>
      </c>
      <c r="J7170" s="7">
        <v>0</v>
      </c>
      <c r="K7170" s="7">
        <v>304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616</v>
      </c>
      <c r="R7170" s="7">
        <f>H7170-Q7170</f>
        <v>9384</v>
      </c>
      <c r="S7170" s="4" t="s">
        <v>24</v>
      </c>
    </row>
    <row r="7171" spans="1:19" ht="26.25" hidden="1" customHeight="1" x14ac:dyDescent="0.25">
      <c r="A7171" s="10">
        <f>+SUBTOTAL(103,$B$5:B7171)</f>
        <v>3197</v>
      </c>
      <c r="B7171" s="4" t="s">
        <v>887</v>
      </c>
      <c r="C7171" s="4" t="s">
        <v>7572</v>
      </c>
      <c r="D7171" s="4" t="s">
        <v>3067</v>
      </c>
      <c r="E7171" s="4" t="s">
        <v>57</v>
      </c>
      <c r="F7171" s="16" t="s">
        <v>23</v>
      </c>
      <c r="G7171" s="17"/>
      <c r="H7171" s="7">
        <v>10000</v>
      </c>
      <c r="I7171" s="7">
        <v>287</v>
      </c>
      <c r="J7171" s="7">
        <v>0</v>
      </c>
      <c r="K7171" s="7">
        <v>304</v>
      </c>
      <c r="L7171" s="7">
        <v>0</v>
      </c>
      <c r="M7171" s="7">
        <v>25</v>
      </c>
      <c r="N7171" s="7">
        <v>0</v>
      </c>
      <c r="O7171" s="7"/>
      <c r="P7171" s="7">
        <v>3926.2</v>
      </c>
      <c r="Q7171" s="7">
        <v>4542.2</v>
      </c>
      <c r="R7171" s="7">
        <f>H7171-Q7171</f>
        <v>5457.8</v>
      </c>
      <c r="S7171" s="4" t="s">
        <v>24</v>
      </c>
    </row>
    <row r="7172" spans="1:19" ht="26.25" hidden="1" customHeight="1" x14ac:dyDescent="0.25">
      <c r="A7172" s="10">
        <f>+SUBTOTAL(103,$B$5:B7172)</f>
        <v>3197</v>
      </c>
      <c r="B7172" s="4" t="s">
        <v>887</v>
      </c>
      <c r="C7172" s="4" t="s">
        <v>6297</v>
      </c>
      <c r="D7172" s="4" t="s">
        <v>3779</v>
      </c>
      <c r="E7172" s="4" t="s">
        <v>57</v>
      </c>
      <c r="F7172" s="16" t="s">
        <v>23</v>
      </c>
      <c r="G7172" s="17"/>
      <c r="H7172" s="7">
        <v>10000</v>
      </c>
      <c r="I7172" s="7">
        <v>287</v>
      </c>
      <c r="J7172" s="7">
        <v>0</v>
      </c>
      <c r="K7172" s="7">
        <v>304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616</v>
      </c>
      <c r="R7172" s="7">
        <f>H7172-Q7172</f>
        <v>9384</v>
      </c>
      <c r="S7172" s="4" t="s">
        <v>24</v>
      </c>
    </row>
    <row r="7173" spans="1:19" ht="26.25" hidden="1" customHeight="1" x14ac:dyDescent="0.25">
      <c r="A7173" s="10">
        <f>+SUBTOTAL(103,$B$5:B7173)</f>
        <v>3197</v>
      </c>
      <c r="B7173" s="4" t="s">
        <v>4961</v>
      </c>
      <c r="C7173" s="4" t="s">
        <v>5875</v>
      </c>
      <c r="D7173" s="4" t="s">
        <v>2425</v>
      </c>
      <c r="E7173" s="4" t="s">
        <v>59</v>
      </c>
      <c r="F7173" s="16" t="s">
        <v>23</v>
      </c>
      <c r="G7173" s="17"/>
      <c r="H7173" s="7">
        <v>10000</v>
      </c>
      <c r="I7173" s="7">
        <v>287</v>
      </c>
      <c r="J7173" s="7">
        <v>0</v>
      </c>
      <c r="K7173" s="7">
        <v>304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616</v>
      </c>
      <c r="R7173" s="7">
        <f>H7173-Q7173</f>
        <v>9384</v>
      </c>
      <c r="S7173" s="4" t="s">
        <v>24</v>
      </c>
    </row>
    <row r="7174" spans="1:19" ht="26.25" hidden="1" customHeight="1" x14ac:dyDescent="0.25">
      <c r="A7174" s="10">
        <f>+SUBTOTAL(103,$B$5:B7174)</f>
        <v>3197</v>
      </c>
      <c r="B7174" s="4" t="s">
        <v>1953</v>
      </c>
      <c r="C7174" s="4" t="s">
        <v>7577</v>
      </c>
      <c r="D7174" s="4" t="s">
        <v>3593</v>
      </c>
      <c r="E7174" s="4" t="s">
        <v>52</v>
      </c>
      <c r="F7174" s="16" t="s">
        <v>23</v>
      </c>
      <c r="G7174" s="17"/>
      <c r="H7174" s="7">
        <v>10000</v>
      </c>
      <c r="I7174" s="7">
        <v>287</v>
      </c>
      <c r="J7174" s="7">
        <v>0</v>
      </c>
      <c r="K7174" s="7">
        <v>304</v>
      </c>
      <c r="L7174" s="7">
        <v>0</v>
      </c>
      <c r="M7174" s="7">
        <v>25</v>
      </c>
      <c r="N7174" s="7">
        <v>0</v>
      </c>
      <c r="O7174" s="7"/>
      <c r="P7174" s="7">
        <v>0</v>
      </c>
      <c r="Q7174" s="7">
        <v>616</v>
      </c>
      <c r="R7174" s="7">
        <f>H7174-Q7174</f>
        <v>9384</v>
      </c>
      <c r="S7174" s="4" t="s">
        <v>24</v>
      </c>
    </row>
    <row r="7175" spans="1:19" ht="26.25" customHeight="1" x14ac:dyDescent="0.25">
      <c r="A7175" s="10">
        <f>+SUBTOTAL(103,$B$5:B7175)</f>
        <v>3198</v>
      </c>
      <c r="B7175" s="4" t="s">
        <v>2359</v>
      </c>
      <c r="C7175" s="4" t="s">
        <v>7585</v>
      </c>
      <c r="D7175" s="4" t="s">
        <v>433</v>
      </c>
      <c r="E7175" s="4" t="s">
        <v>98</v>
      </c>
      <c r="F7175" s="16" t="s">
        <v>131</v>
      </c>
      <c r="G7175" s="17"/>
      <c r="H7175" s="7">
        <v>10000</v>
      </c>
      <c r="I7175" s="7">
        <v>287</v>
      </c>
      <c r="J7175" s="7">
        <v>0</v>
      </c>
      <c r="K7175" s="7">
        <v>304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616</v>
      </c>
      <c r="R7175" s="7">
        <f>H7175-Q7175</f>
        <v>9384</v>
      </c>
      <c r="S7175" s="4" t="s">
        <v>24</v>
      </c>
    </row>
    <row r="7176" spans="1:19" ht="26.25" hidden="1" customHeight="1" x14ac:dyDescent="0.25">
      <c r="A7176" s="10">
        <f>+SUBTOTAL(103,$B$5:B7176)</f>
        <v>3198</v>
      </c>
      <c r="B7176" s="4" t="s">
        <v>890</v>
      </c>
      <c r="C7176" s="4" t="s">
        <v>7592</v>
      </c>
      <c r="D7176" s="4" t="s">
        <v>3019</v>
      </c>
      <c r="E7176" s="4" t="s">
        <v>55</v>
      </c>
      <c r="F7176" s="16" t="s">
        <v>23</v>
      </c>
      <c r="G7176" s="17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f>H7176-Q7176</f>
        <v>9384</v>
      </c>
      <c r="S7176" s="4" t="s">
        <v>24</v>
      </c>
    </row>
    <row r="7177" spans="1:19" ht="26.25" hidden="1" customHeight="1" x14ac:dyDescent="0.25">
      <c r="A7177" s="10">
        <f>+SUBTOTAL(103,$B$5:B7177)</f>
        <v>3198</v>
      </c>
      <c r="B7177" s="4" t="s">
        <v>890</v>
      </c>
      <c r="C7177" s="4" t="s">
        <v>7593</v>
      </c>
      <c r="D7177" s="4" t="s">
        <v>2423</v>
      </c>
      <c r="E7177" s="4" t="s">
        <v>57</v>
      </c>
      <c r="F7177" s="16" t="s">
        <v>23</v>
      </c>
      <c r="G7177" s="17"/>
      <c r="H7177" s="7">
        <v>10000</v>
      </c>
      <c r="I7177" s="7">
        <v>287</v>
      </c>
      <c r="J7177" s="7">
        <v>0</v>
      </c>
      <c r="K7177" s="7">
        <v>304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616</v>
      </c>
      <c r="R7177" s="7">
        <f>H7177-Q7177</f>
        <v>9384</v>
      </c>
      <c r="S7177" s="4" t="s">
        <v>24</v>
      </c>
    </row>
    <row r="7178" spans="1:19" ht="26.25" hidden="1" customHeight="1" x14ac:dyDescent="0.25">
      <c r="A7178" s="10">
        <f>+SUBTOTAL(103,$B$5:B7178)</f>
        <v>3198</v>
      </c>
      <c r="B7178" s="4" t="s">
        <v>890</v>
      </c>
      <c r="C7178" s="4" t="s">
        <v>7594</v>
      </c>
      <c r="D7178" s="4" t="s">
        <v>3593</v>
      </c>
      <c r="E7178" s="4" t="s">
        <v>55</v>
      </c>
      <c r="F7178" s="16" t="s">
        <v>23</v>
      </c>
      <c r="G7178" s="17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616</v>
      </c>
      <c r="R7178" s="7">
        <f>H7178-Q7178</f>
        <v>9384</v>
      </c>
      <c r="S7178" s="4" t="s">
        <v>24</v>
      </c>
    </row>
    <row r="7179" spans="1:19" ht="26.25" hidden="1" customHeight="1" x14ac:dyDescent="0.25">
      <c r="A7179" s="10">
        <f>+SUBTOTAL(103,$B$5:B7179)</f>
        <v>3198</v>
      </c>
      <c r="B7179" s="4" t="s">
        <v>4962</v>
      </c>
      <c r="C7179" s="4" t="s">
        <v>7631</v>
      </c>
      <c r="D7179" s="4" t="s">
        <v>3623</v>
      </c>
      <c r="E7179" s="4" t="s">
        <v>65</v>
      </c>
      <c r="F7179" s="16" t="s">
        <v>131</v>
      </c>
      <c r="G7179" s="17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f>H7179-Q7179</f>
        <v>9384</v>
      </c>
      <c r="S7179" s="4" t="s">
        <v>38</v>
      </c>
    </row>
    <row r="7180" spans="1:19" ht="26.25" hidden="1" customHeight="1" x14ac:dyDescent="0.25">
      <c r="A7180" s="10">
        <f>+SUBTOTAL(103,$B$5:B7180)</f>
        <v>3198</v>
      </c>
      <c r="B7180" s="4" t="s">
        <v>4963</v>
      </c>
      <c r="C7180" s="4" t="s">
        <v>4703</v>
      </c>
      <c r="D7180" s="4" t="s">
        <v>3463</v>
      </c>
      <c r="E7180" s="4" t="s">
        <v>338</v>
      </c>
      <c r="F7180" s="16" t="s">
        <v>23</v>
      </c>
      <c r="G7180" s="17"/>
      <c r="H7180" s="7">
        <v>10000</v>
      </c>
      <c r="I7180" s="7">
        <v>287</v>
      </c>
      <c r="J7180" s="7">
        <v>0</v>
      </c>
      <c r="K7180" s="7">
        <v>304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616</v>
      </c>
      <c r="R7180" s="7">
        <f>H7180-Q7180</f>
        <v>9384</v>
      </c>
      <c r="S7180" s="4" t="s">
        <v>24</v>
      </c>
    </row>
    <row r="7181" spans="1:19" ht="26.25" customHeight="1" x14ac:dyDescent="0.25">
      <c r="A7181" s="10">
        <f>+SUBTOTAL(103,$B$5:B7181)</f>
        <v>3199</v>
      </c>
      <c r="B7181" s="4" t="s">
        <v>4964</v>
      </c>
      <c r="C7181" s="4" t="s">
        <v>7638</v>
      </c>
      <c r="D7181" s="4" t="s">
        <v>433</v>
      </c>
      <c r="E7181" s="4" t="s">
        <v>98</v>
      </c>
      <c r="F7181" s="16" t="s">
        <v>131</v>
      </c>
      <c r="G7181" s="17"/>
      <c r="H7181" s="7">
        <v>10000</v>
      </c>
      <c r="I7181" s="7">
        <v>287</v>
      </c>
      <c r="J7181" s="7">
        <v>0</v>
      </c>
      <c r="K7181" s="7">
        <v>304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616</v>
      </c>
      <c r="R7181" s="7">
        <f>H7181-Q7181</f>
        <v>9384</v>
      </c>
      <c r="S7181" s="4" t="s">
        <v>24</v>
      </c>
    </row>
    <row r="7182" spans="1:19" ht="26.25" hidden="1" customHeight="1" x14ac:dyDescent="0.25">
      <c r="A7182" s="10">
        <f>+SUBTOTAL(103,$B$5:B7182)</f>
        <v>3199</v>
      </c>
      <c r="B7182" s="4" t="s">
        <v>1843</v>
      </c>
      <c r="C7182" s="4" t="s">
        <v>6061</v>
      </c>
      <c r="D7182" s="4" t="s">
        <v>3463</v>
      </c>
      <c r="E7182" s="4" t="s">
        <v>55</v>
      </c>
      <c r="F7182" s="16" t="s">
        <v>23</v>
      </c>
      <c r="G7182" s="17"/>
      <c r="H7182" s="7">
        <v>10000</v>
      </c>
      <c r="I7182" s="7">
        <v>287</v>
      </c>
      <c r="J7182" s="7">
        <v>0</v>
      </c>
      <c r="K7182" s="7">
        <v>304</v>
      </c>
      <c r="L7182" s="7">
        <v>0</v>
      </c>
      <c r="M7182" s="7">
        <v>25</v>
      </c>
      <c r="N7182" s="7">
        <v>0</v>
      </c>
      <c r="O7182" s="7"/>
      <c r="P7182" s="7">
        <v>800</v>
      </c>
      <c r="Q7182" s="7">
        <v>1416</v>
      </c>
      <c r="R7182" s="7">
        <f>H7182-Q7182</f>
        <v>8584</v>
      </c>
      <c r="S7182" s="4" t="s">
        <v>24</v>
      </c>
    </row>
    <row r="7183" spans="1:19" ht="26.25" hidden="1" customHeight="1" x14ac:dyDescent="0.25">
      <c r="A7183" s="10">
        <f>+SUBTOTAL(103,$B$5:B7183)</f>
        <v>3199</v>
      </c>
      <c r="B7183" s="4" t="s">
        <v>1843</v>
      </c>
      <c r="C7183" s="4" t="s">
        <v>7640</v>
      </c>
      <c r="D7183" s="4" t="s">
        <v>3019</v>
      </c>
      <c r="E7183" s="4" t="s">
        <v>52</v>
      </c>
      <c r="F7183" s="16" t="s">
        <v>131</v>
      </c>
      <c r="G7183" s="17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f>H7183-Q7183</f>
        <v>9384</v>
      </c>
      <c r="S7183" s="4" t="s">
        <v>24</v>
      </c>
    </row>
    <row r="7184" spans="1:19" ht="26.25" hidden="1" customHeight="1" x14ac:dyDescent="0.25">
      <c r="A7184" s="10">
        <f>+SUBTOTAL(103,$B$5:B7184)</f>
        <v>3199</v>
      </c>
      <c r="B7184" s="4" t="s">
        <v>903</v>
      </c>
      <c r="C7184" s="4" t="s">
        <v>7656</v>
      </c>
      <c r="D7184" s="4" t="s">
        <v>3623</v>
      </c>
      <c r="E7184" s="4" t="s">
        <v>52</v>
      </c>
      <c r="F7184" s="16" t="s">
        <v>23</v>
      </c>
      <c r="G7184" s="17"/>
      <c r="H7184" s="7">
        <v>10000</v>
      </c>
      <c r="I7184" s="7">
        <v>287</v>
      </c>
      <c r="J7184" s="7">
        <v>0</v>
      </c>
      <c r="K7184" s="7">
        <v>304</v>
      </c>
      <c r="L7184" s="7">
        <v>0</v>
      </c>
      <c r="M7184" s="7">
        <v>25</v>
      </c>
      <c r="N7184" s="7">
        <v>0</v>
      </c>
      <c r="O7184" s="7"/>
      <c r="P7184" s="7">
        <v>1500</v>
      </c>
      <c r="Q7184" s="7">
        <v>2116</v>
      </c>
      <c r="R7184" s="7">
        <f>H7184-Q7184</f>
        <v>7884</v>
      </c>
      <c r="S7184" s="4" t="s">
        <v>38</v>
      </c>
    </row>
    <row r="7185" spans="1:19" ht="26.25" customHeight="1" x14ac:dyDescent="0.25">
      <c r="A7185" s="10">
        <f>+SUBTOTAL(103,$B$5:B7185)</f>
        <v>3200</v>
      </c>
      <c r="B7185" s="4" t="s">
        <v>903</v>
      </c>
      <c r="C7185" s="4" t="s">
        <v>7657</v>
      </c>
      <c r="D7185" s="4" t="s">
        <v>433</v>
      </c>
      <c r="E7185" s="4" t="s">
        <v>98</v>
      </c>
      <c r="F7185" s="16" t="s">
        <v>131</v>
      </c>
      <c r="G7185" s="17"/>
      <c r="H7185" s="7">
        <v>10000</v>
      </c>
      <c r="I7185" s="7">
        <v>287</v>
      </c>
      <c r="J7185" s="7">
        <v>0</v>
      </c>
      <c r="K7185" s="7">
        <v>304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616</v>
      </c>
      <c r="R7185" s="7">
        <f>H7185-Q7185</f>
        <v>9384</v>
      </c>
      <c r="S7185" s="4" t="s">
        <v>38</v>
      </c>
    </row>
    <row r="7186" spans="1:19" ht="26.25" hidden="1" customHeight="1" x14ac:dyDescent="0.25">
      <c r="A7186" s="10">
        <f>+SUBTOTAL(103,$B$5:B7186)</f>
        <v>3200</v>
      </c>
      <c r="B7186" s="4" t="s">
        <v>903</v>
      </c>
      <c r="C7186" s="4" t="s">
        <v>6328</v>
      </c>
      <c r="D7186" s="4" t="s">
        <v>3623</v>
      </c>
      <c r="E7186" s="4" t="s">
        <v>338</v>
      </c>
      <c r="F7186" s="16" t="s">
        <v>23</v>
      </c>
      <c r="G7186" s="17"/>
      <c r="H7186" s="7">
        <v>10000</v>
      </c>
      <c r="I7186" s="7">
        <v>287</v>
      </c>
      <c r="J7186" s="7">
        <v>0</v>
      </c>
      <c r="K7186" s="7">
        <v>304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616</v>
      </c>
      <c r="R7186" s="7">
        <f>H7186-Q7186</f>
        <v>9384</v>
      </c>
      <c r="S7186" s="4" t="s">
        <v>38</v>
      </c>
    </row>
    <row r="7187" spans="1:19" ht="26.25" customHeight="1" x14ac:dyDescent="0.25">
      <c r="A7187" s="10">
        <f>+SUBTOTAL(103,$B$5:B7187)</f>
        <v>3201</v>
      </c>
      <c r="B7187" s="4" t="s">
        <v>903</v>
      </c>
      <c r="C7187" s="4" t="s">
        <v>1800</v>
      </c>
      <c r="D7187" s="4" t="s">
        <v>433</v>
      </c>
      <c r="E7187" s="4" t="s">
        <v>98</v>
      </c>
      <c r="F7187" s="16" t="s">
        <v>131</v>
      </c>
      <c r="G7187" s="17"/>
      <c r="H7187" s="7">
        <v>10000</v>
      </c>
      <c r="I7187" s="7">
        <v>287</v>
      </c>
      <c r="J7187" s="7">
        <v>0</v>
      </c>
      <c r="K7187" s="7">
        <v>304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616</v>
      </c>
      <c r="R7187" s="7">
        <f>H7187-Q7187</f>
        <v>9384</v>
      </c>
      <c r="S7187" s="4" t="s">
        <v>38</v>
      </c>
    </row>
    <row r="7188" spans="1:19" ht="26.25" hidden="1" customHeight="1" x14ac:dyDescent="0.25">
      <c r="A7188" s="10">
        <f>+SUBTOTAL(103,$B$5:B7188)</f>
        <v>3201</v>
      </c>
      <c r="B7188" s="4" t="s">
        <v>4965</v>
      </c>
      <c r="C7188" s="4" t="s">
        <v>7189</v>
      </c>
      <c r="D7188" s="4" t="s">
        <v>3593</v>
      </c>
      <c r="E7188" s="4" t="s">
        <v>63</v>
      </c>
      <c r="F7188" s="16" t="s">
        <v>23</v>
      </c>
      <c r="G7188" s="17"/>
      <c r="H7188" s="7">
        <v>10000</v>
      </c>
      <c r="I7188" s="7">
        <v>287</v>
      </c>
      <c r="J7188" s="7">
        <v>0</v>
      </c>
      <c r="K7188" s="7">
        <v>304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616</v>
      </c>
      <c r="R7188" s="7">
        <f>H7188-Q7188</f>
        <v>9384</v>
      </c>
      <c r="S7188" s="4" t="s">
        <v>38</v>
      </c>
    </row>
    <row r="7189" spans="1:19" ht="26.25" hidden="1" customHeight="1" x14ac:dyDescent="0.25">
      <c r="A7189" s="10">
        <f>+SUBTOTAL(103,$B$5:B7189)</f>
        <v>3201</v>
      </c>
      <c r="B7189" s="4" t="s">
        <v>467</v>
      </c>
      <c r="C7189" s="4" t="s">
        <v>6434</v>
      </c>
      <c r="D7189" s="4" t="s">
        <v>3463</v>
      </c>
      <c r="E7189" s="4" t="s">
        <v>57</v>
      </c>
      <c r="F7189" s="16" t="s">
        <v>23</v>
      </c>
      <c r="G7189" s="17"/>
      <c r="H7189" s="7">
        <v>10000</v>
      </c>
      <c r="I7189" s="7">
        <v>287</v>
      </c>
      <c r="J7189" s="7">
        <v>0</v>
      </c>
      <c r="K7189" s="7">
        <v>304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616</v>
      </c>
      <c r="R7189" s="7">
        <f>H7189-Q7189</f>
        <v>9384</v>
      </c>
      <c r="S7189" s="4" t="s">
        <v>24</v>
      </c>
    </row>
    <row r="7190" spans="1:19" ht="26.25" hidden="1" customHeight="1" x14ac:dyDescent="0.25">
      <c r="A7190" s="10">
        <f>+SUBTOTAL(103,$B$5:B7190)</f>
        <v>3201</v>
      </c>
      <c r="B7190" s="4" t="s">
        <v>467</v>
      </c>
      <c r="C7190" s="4" t="s">
        <v>7682</v>
      </c>
      <c r="D7190" s="4" t="s">
        <v>3593</v>
      </c>
      <c r="E7190" s="4" t="s">
        <v>52</v>
      </c>
      <c r="F7190" s="16" t="s">
        <v>23</v>
      </c>
      <c r="G7190" s="17"/>
      <c r="H7190" s="7">
        <v>10000</v>
      </c>
      <c r="I7190" s="7">
        <v>287</v>
      </c>
      <c r="J7190" s="7">
        <v>0</v>
      </c>
      <c r="K7190" s="7">
        <v>304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616</v>
      </c>
      <c r="R7190" s="7">
        <f>H7190-Q7190</f>
        <v>9384</v>
      </c>
      <c r="S7190" s="4" t="s">
        <v>24</v>
      </c>
    </row>
    <row r="7191" spans="1:19" ht="26.25" hidden="1" customHeight="1" x14ac:dyDescent="0.25">
      <c r="A7191" s="10">
        <f>+SUBTOTAL(103,$B$5:B7191)</f>
        <v>3201</v>
      </c>
      <c r="B7191" s="4" t="s">
        <v>467</v>
      </c>
      <c r="C7191" s="4" t="s">
        <v>7684</v>
      </c>
      <c r="D7191" s="4" t="s">
        <v>3593</v>
      </c>
      <c r="E7191" s="4" t="s">
        <v>61</v>
      </c>
      <c r="F7191" s="16" t="s">
        <v>23</v>
      </c>
      <c r="G7191" s="17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355.52</v>
      </c>
      <c r="Q7191" s="7">
        <v>971.52</v>
      </c>
      <c r="R7191" s="7">
        <f>H7191-Q7191</f>
        <v>9028.48</v>
      </c>
      <c r="S7191" s="4" t="s">
        <v>24</v>
      </c>
    </row>
    <row r="7192" spans="1:19" ht="26.25" hidden="1" customHeight="1" x14ac:dyDescent="0.25">
      <c r="A7192" s="10">
        <f>+SUBTOTAL(103,$B$5:B7192)</f>
        <v>3201</v>
      </c>
      <c r="B7192" s="4" t="s">
        <v>467</v>
      </c>
      <c r="C7192" s="4" t="s">
        <v>7687</v>
      </c>
      <c r="D7192" s="4" t="s">
        <v>3019</v>
      </c>
      <c r="E7192" s="4" t="s">
        <v>57</v>
      </c>
      <c r="F7192" s="16" t="s">
        <v>23</v>
      </c>
      <c r="G7192" s="17"/>
      <c r="H7192" s="7">
        <v>10000</v>
      </c>
      <c r="I7192" s="7">
        <v>287</v>
      </c>
      <c r="J7192" s="7">
        <v>0</v>
      </c>
      <c r="K7192" s="7">
        <v>304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616</v>
      </c>
      <c r="R7192" s="7">
        <f>H7192-Q7192</f>
        <v>9384</v>
      </c>
      <c r="S7192" s="4" t="s">
        <v>24</v>
      </c>
    </row>
    <row r="7193" spans="1:19" ht="26.25" hidden="1" customHeight="1" x14ac:dyDescent="0.25">
      <c r="A7193" s="10">
        <f>+SUBTOTAL(103,$B$5:B7193)</f>
        <v>3201</v>
      </c>
      <c r="B7193" s="4" t="s">
        <v>467</v>
      </c>
      <c r="C7193" s="4" t="s">
        <v>7691</v>
      </c>
      <c r="D7193" s="4" t="s">
        <v>3463</v>
      </c>
      <c r="E7193" s="4" t="s">
        <v>55</v>
      </c>
      <c r="F7193" s="16" t="s">
        <v>23</v>
      </c>
      <c r="G7193" s="17"/>
      <c r="H7193" s="7">
        <v>10000</v>
      </c>
      <c r="I7193" s="7">
        <v>287</v>
      </c>
      <c r="J7193" s="7">
        <v>0</v>
      </c>
      <c r="K7193" s="7">
        <v>304</v>
      </c>
      <c r="L7193" s="7">
        <v>0</v>
      </c>
      <c r="M7193" s="7">
        <v>25</v>
      </c>
      <c r="N7193" s="7">
        <v>0</v>
      </c>
      <c r="O7193" s="7"/>
      <c r="P7193" s="7">
        <v>3735.85</v>
      </c>
      <c r="Q7193" s="7">
        <v>4351.8500000000004</v>
      </c>
      <c r="R7193" s="7">
        <f>H7193-Q7193</f>
        <v>5648.15</v>
      </c>
      <c r="S7193" s="4" t="s">
        <v>24</v>
      </c>
    </row>
    <row r="7194" spans="1:19" ht="26.25" customHeight="1" x14ac:dyDescent="0.25">
      <c r="A7194" s="10">
        <f>+SUBTOTAL(103,$B$5:B7194)</f>
        <v>3202</v>
      </c>
      <c r="B7194" s="4" t="s">
        <v>905</v>
      </c>
      <c r="C7194" s="4" t="s">
        <v>4092</v>
      </c>
      <c r="D7194" s="4" t="s">
        <v>433</v>
      </c>
      <c r="E7194" s="4" t="s">
        <v>98</v>
      </c>
      <c r="F7194" s="16" t="s">
        <v>131</v>
      </c>
      <c r="G7194" s="17"/>
      <c r="H7194" s="7">
        <v>10000</v>
      </c>
      <c r="I7194" s="7">
        <v>287</v>
      </c>
      <c r="J7194" s="7">
        <v>0</v>
      </c>
      <c r="K7194" s="7">
        <v>304</v>
      </c>
      <c r="L7194" s="7">
        <v>0</v>
      </c>
      <c r="M7194" s="7">
        <v>25</v>
      </c>
      <c r="N7194" s="7">
        <v>0</v>
      </c>
      <c r="O7194" s="7"/>
      <c r="P7194" s="7">
        <v>0</v>
      </c>
      <c r="Q7194" s="7">
        <v>616</v>
      </c>
      <c r="R7194" s="7">
        <f>H7194-Q7194</f>
        <v>9384</v>
      </c>
      <c r="S7194" s="4" t="s">
        <v>24</v>
      </c>
    </row>
    <row r="7195" spans="1:19" ht="26.25" hidden="1" customHeight="1" x14ac:dyDescent="0.25">
      <c r="A7195" s="10">
        <f>+SUBTOTAL(103,$B$5:B7195)</f>
        <v>3202</v>
      </c>
      <c r="B7195" s="4" t="s">
        <v>906</v>
      </c>
      <c r="C7195" s="4" t="s">
        <v>6757</v>
      </c>
      <c r="D7195" s="4" t="s">
        <v>3593</v>
      </c>
      <c r="E7195" s="4" t="s">
        <v>52</v>
      </c>
      <c r="F7195" s="16" t="s">
        <v>23</v>
      </c>
      <c r="G7195" s="17"/>
      <c r="H7195" s="7">
        <v>10000</v>
      </c>
      <c r="I7195" s="7">
        <v>287</v>
      </c>
      <c r="J7195" s="7">
        <v>0</v>
      </c>
      <c r="K7195" s="7">
        <v>304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616</v>
      </c>
      <c r="R7195" s="7">
        <f>H7195-Q7195</f>
        <v>9384</v>
      </c>
      <c r="S7195" s="4" t="s">
        <v>24</v>
      </c>
    </row>
    <row r="7196" spans="1:19" ht="26.25" hidden="1" customHeight="1" x14ac:dyDescent="0.25">
      <c r="A7196" s="10">
        <f>+SUBTOTAL(103,$B$5:B7196)</f>
        <v>3202</v>
      </c>
      <c r="B7196" s="4" t="s">
        <v>906</v>
      </c>
      <c r="C7196" s="4" t="s">
        <v>7715</v>
      </c>
      <c r="D7196" s="4" t="s">
        <v>3593</v>
      </c>
      <c r="E7196" s="4" t="s">
        <v>57</v>
      </c>
      <c r="F7196" s="16" t="s">
        <v>23</v>
      </c>
      <c r="G7196" s="17"/>
      <c r="H7196" s="7">
        <v>10000</v>
      </c>
      <c r="I7196" s="7">
        <v>287</v>
      </c>
      <c r="J7196" s="7">
        <v>0</v>
      </c>
      <c r="K7196" s="7">
        <v>304</v>
      </c>
      <c r="L7196" s="7">
        <v>0</v>
      </c>
      <c r="M7196" s="7">
        <v>25</v>
      </c>
      <c r="N7196" s="7">
        <v>0</v>
      </c>
      <c r="O7196" s="7"/>
      <c r="P7196" s="7">
        <v>800</v>
      </c>
      <c r="Q7196" s="7">
        <v>1416</v>
      </c>
      <c r="R7196" s="7">
        <f>H7196-Q7196</f>
        <v>8584</v>
      </c>
      <c r="S7196" s="4" t="s">
        <v>24</v>
      </c>
    </row>
    <row r="7197" spans="1:19" ht="26.25" hidden="1" customHeight="1" x14ac:dyDescent="0.25">
      <c r="A7197" s="10">
        <f>+SUBTOTAL(103,$B$5:B7197)</f>
        <v>3202</v>
      </c>
      <c r="B7197" s="4" t="s">
        <v>4966</v>
      </c>
      <c r="C7197" s="4" t="s">
        <v>7109</v>
      </c>
      <c r="D7197" s="4" t="s">
        <v>3593</v>
      </c>
      <c r="E7197" s="4" t="s">
        <v>338</v>
      </c>
      <c r="F7197" s="16" t="s">
        <v>23</v>
      </c>
      <c r="G7197" s="17"/>
      <c r="H7197" s="7">
        <v>10000</v>
      </c>
      <c r="I7197" s="7">
        <v>287</v>
      </c>
      <c r="J7197" s="7">
        <v>0</v>
      </c>
      <c r="K7197" s="7">
        <v>304</v>
      </c>
      <c r="L7197" s="7">
        <v>0</v>
      </c>
      <c r="M7197" s="7">
        <v>25</v>
      </c>
      <c r="N7197" s="7">
        <v>0</v>
      </c>
      <c r="O7197" s="7"/>
      <c r="P7197" s="7">
        <v>1000</v>
      </c>
      <c r="Q7197" s="7">
        <v>1616</v>
      </c>
      <c r="R7197" s="7">
        <f>H7197-Q7197</f>
        <v>8384</v>
      </c>
      <c r="S7197" s="4" t="s">
        <v>24</v>
      </c>
    </row>
    <row r="7198" spans="1:19" ht="26.25" hidden="1" customHeight="1" x14ac:dyDescent="0.25">
      <c r="A7198" s="10">
        <f>+SUBTOTAL(103,$B$5:B7198)</f>
        <v>3202</v>
      </c>
      <c r="B7198" s="4" t="s">
        <v>2372</v>
      </c>
      <c r="C7198" s="4" t="s">
        <v>7743</v>
      </c>
      <c r="D7198" s="4" t="s">
        <v>3593</v>
      </c>
      <c r="E7198" s="4" t="s">
        <v>61</v>
      </c>
      <c r="F7198" s="16" t="s">
        <v>23</v>
      </c>
      <c r="G7198" s="17"/>
      <c r="H7198" s="7">
        <v>10000</v>
      </c>
      <c r="I7198" s="7">
        <v>287</v>
      </c>
      <c r="J7198" s="7">
        <v>0</v>
      </c>
      <c r="K7198" s="7">
        <v>304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616</v>
      </c>
      <c r="R7198" s="7">
        <f>H7198-Q7198</f>
        <v>9384</v>
      </c>
      <c r="S7198" s="4" t="s">
        <v>24</v>
      </c>
    </row>
    <row r="7199" spans="1:19" ht="26.25" hidden="1" customHeight="1" x14ac:dyDescent="0.25">
      <c r="A7199" s="10">
        <f>+SUBTOTAL(103,$B$5:B7199)</f>
        <v>3202</v>
      </c>
      <c r="B7199" s="4" t="s">
        <v>4967</v>
      </c>
      <c r="C7199" s="4" t="s">
        <v>1790</v>
      </c>
      <c r="D7199" s="4" t="s">
        <v>3019</v>
      </c>
      <c r="E7199" s="4" t="s">
        <v>61</v>
      </c>
      <c r="F7199" s="16" t="s">
        <v>23</v>
      </c>
      <c r="G7199" s="17"/>
      <c r="H7199" s="7">
        <v>10000</v>
      </c>
      <c r="I7199" s="7">
        <v>287</v>
      </c>
      <c r="J7199" s="7">
        <v>0</v>
      </c>
      <c r="K7199" s="7">
        <v>304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616</v>
      </c>
      <c r="R7199" s="7">
        <f>H7199-Q7199</f>
        <v>9384</v>
      </c>
      <c r="S7199" s="4" t="s">
        <v>24</v>
      </c>
    </row>
    <row r="7200" spans="1:19" ht="26.25" hidden="1" customHeight="1" x14ac:dyDescent="0.25">
      <c r="A7200" s="10">
        <f>+SUBTOTAL(103,$B$5:B7200)</f>
        <v>3202</v>
      </c>
      <c r="B7200" s="4" t="s">
        <v>4968</v>
      </c>
      <c r="C7200" s="4" t="s">
        <v>7750</v>
      </c>
      <c r="D7200" s="4" t="s">
        <v>3779</v>
      </c>
      <c r="E7200" s="4" t="s">
        <v>63</v>
      </c>
      <c r="F7200" s="16" t="s">
        <v>23</v>
      </c>
      <c r="G7200" s="17"/>
      <c r="H7200" s="7">
        <v>10000</v>
      </c>
      <c r="I7200" s="7">
        <v>287</v>
      </c>
      <c r="J7200" s="7">
        <v>0</v>
      </c>
      <c r="K7200" s="7">
        <v>304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616</v>
      </c>
      <c r="R7200" s="7">
        <f>H7200-Q7200</f>
        <v>9384</v>
      </c>
      <c r="S7200" s="4" t="s">
        <v>24</v>
      </c>
    </row>
    <row r="7201" spans="1:19" ht="26.25" customHeight="1" x14ac:dyDescent="0.25">
      <c r="A7201" s="10">
        <f>+SUBTOTAL(103,$B$5:B7201)</f>
        <v>3203</v>
      </c>
      <c r="B7201" s="4" t="s">
        <v>2913</v>
      </c>
      <c r="C7201" s="4" t="s">
        <v>5769</v>
      </c>
      <c r="D7201" s="4" t="s">
        <v>433</v>
      </c>
      <c r="E7201" s="4" t="s">
        <v>345</v>
      </c>
      <c r="F7201" s="16" t="s">
        <v>131</v>
      </c>
      <c r="G7201" s="17"/>
      <c r="H7201" s="7">
        <v>10000</v>
      </c>
      <c r="I7201" s="7">
        <v>287</v>
      </c>
      <c r="J7201" s="7">
        <v>0</v>
      </c>
      <c r="K7201" s="7">
        <v>304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616</v>
      </c>
      <c r="R7201" s="7">
        <f>H7201-Q7201</f>
        <v>9384</v>
      </c>
      <c r="S7201" s="4" t="s">
        <v>24</v>
      </c>
    </row>
    <row r="7202" spans="1:19" ht="26.25" hidden="1" customHeight="1" x14ac:dyDescent="0.25">
      <c r="A7202" s="10">
        <f>+SUBTOTAL(103,$B$5:B7202)</f>
        <v>3203</v>
      </c>
      <c r="B7202" s="4" t="s">
        <v>4969</v>
      </c>
      <c r="C7202" s="4" t="s">
        <v>7823</v>
      </c>
      <c r="D7202" s="4" t="s">
        <v>1260</v>
      </c>
      <c r="E7202" s="4" t="s">
        <v>57</v>
      </c>
      <c r="F7202" s="16" t="s">
        <v>23</v>
      </c>
      <c r="G7202" s="17"/>
      <c r="H7202" s="7">
        <v>10000</v>
      </c>
      <c r="I7202" s="7">
        <v>287</v>
      </c>
      <c r="J7202" s="7">
        <v>0</v>
      </c>
      <c r="K7202" s="7">
        <v>304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616</v>
      </c>
      <c r="R7202" s="7">
        <f>H7202-Q7202</f>
        <v>9384</v>
      </c>
      <c r="S7202" s="4" t="s">
        <v>24</v>
      </c>
    </row>
    <row r="7203" spans="1:19" ht="26.25" hidden="1" customHeight="1" x14ac:dyDescent="0.25">
      <c r="A7203" s="10">
        <f>+SUBTOTAL(103,$B$5:B7203)</f>
        <v>3203</v>
      </c>
      <c r="B7203" s="4" t="s">
        <v>928</v>
      </c>
      <c r="C7203" s="4" t="s">
        <v>7829</v>
      </c>
      <c r="D7203" s="4" t="s">
        <v>1260</v>
      </c>
      <c r="E7203" s="4" t="s">
        <v>61</v>
      </c>
      <c r="F7203" s="16" t="s">
        <v>23</v>
      </c>
      <c r="G7203" s="17"/>
      <c r="H7203" s="7">
        <v>10000</v>
      </c>
      <c r="I7203" s="7">
        <v>287</v>
      </c>
      <c r="J7203" s="7">
        <v>0</v>
      </c>
      <c r="K7203" s="7">
        <v>304</v>
      </c>
      <c r="L7203" s="7">
        <v>0</v>
      </c>
      <c r="M7203" s="7">
        <v>25</v>
      </c>
      <c r="N7203" s="7">
        <v>0</v>
      </c>
      <c r="O7203" s="7"/>
      <c r="P7203" s="7">
        <v>1357.1</v>
      </c>
      <c r="Q7203" s="7">
        <v>1973.1</v>
      </c>
      <c r="R7203" s="7">
        <f>H7203-Q7203</f>
        <v>8026.9</v>
      </c>
      <c r="S7203" s="4" t="s">
        <v>24</v>
      </c>
    </row>
    <row r="7204" spans="1:19" ht="26.25" hidden="1" customHeight="1" x14ac:dyDescent="0.25">
      <c r="A7204" s="10">
        <f>+SUBTOTAL(103,$B$5:B7204)</f>
        <v>3203</v>
      </c>
      <c r="B7204" s="4" t="s">
        <v>4970</v>
      </c>
      <c r="C7204" s="4" t="s">
        <v>7835</v>
      </c>
      <c r="D7204" s="4" t="s">
        <v>3152</v>
      </c>
      <c r="E7204" s="4" t="s">
        <v>55</v>
      </c>
      <c r="F7204" s="16" t="s">
        <v>23</v>
      </c>
      <c r="G7204" s="17"/>
      <c r="H7204" s="7">
        <v>10000</v>
      </c>
      <c r="I7204" s="7">
        <v>287</v>
      </c>
      <c r="J7204" s="7">
        <v>0</v>
      </c>
      <c r="K7204" s="7">
        <v>304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616</v>
      </c>
      <c r="R7204" s="7">
        <f>H7204-Q7204</f>
        <v>9384</v>
      </c>
      <c r="S7204" s="4" t="s">
        <v>24</v>
      </c>
    </row>
    <row r="7205" spans="1:19" ht="26.25" customHeight="1" x14ac:dyDescent="0.25">
      <c r="A7205" s="10">
        <f>+SUBTOTAL(103,$B$5:B7205)</f>
        <v>3204</v>
      </c>
      <c r="B7205" s="4" t="s">
        <v>4971</v>
      </c>
      <c r="C7205" s="4" t="s">
        <v>7836</v>
      </c>
      <c r="D7205" s="4" t="s">
        <v>433</v>
      </c>
      <c r="E7205" s="4" t="s">
        <v>98</v>
      </c>
      <c r="F7205" s="16" t="s">
        <v>131</v>
      </c>
      <c r="G7205" s="17"/>
      <c r="H7205" s="7">
        <v>10000</v>
      </c>
      <c r="I7205" s="7">
        <v>287</v>
      </c>
      <c r="J7205" s="7">
        <v>0</v>
      </c>
      <c r="K7205" s="7">
        <v>304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616</v>
      </c>
      <c r="R7205" s="7">
        <f>H7205-Q7205</f>
        <v>9384</v>
      </c>
      <c r="S7205" s="4" t="s">
        <v>38</v>
      </c>
    </row>
    <row r="7206" spans="1:19" ht="26.25" hidden="1" customHeight="1" x14ac:dyDescent="0.25">
      <c r="A7206" s="10">
        <f>+SUBTOTAL(103,$B$5:B7206)</f>
        <v>3204</v>
      </c>
      <c r="B7206" s="4" t="s">
        <v>4972</v>
      </c>
      <c r="C7206" s="4" t="s">
        <v>7847</v>
      </c>
      <c r="D7206" s="4" t="s">
        <v>1181</v>
      </c>
      <c r="E7206" s="4" t="s">
        <v>61</v>
      </c>
      <c r="F7206" s="16" t="s">
        <v>23</v>
      </c>
      <c r="G7206" s="17"/>
      <c r="H7206" s="7">
        <v>10000</v>
      </c>
      <c r="I7206" s="7">
        <v>287</v>
      </c>
      <c r="J7206" s="7">
        <v>0</v>
      </c>
      <c r="K7206" s="7">
        <v>304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616</v>
      </c>
      <c r="R7206" s="7">
        <f>H7206-Q7206</f>
        <v>9384</v>
      </c>
      <c r="S7206" s="4" t="s">
        <v>24</v>
      </c>
    </row>
    <row r="7207" spans="1:19" ht="26.25" customHeight="1" x14ac:dyDescent="0.25">
      <c r="A7207" s="10">
        <f>+SUBTOTAL(103,$B$5:B7207)</f>
        <v>3205</v>
      </c>
      <c r="B7207" s="4" t="s">
        <v>4973</v>
      </c>
      <c r="C7207" s="4" t="s">
        <v>5848</v>
      </c>
      <c r="D7207" s="4" t="s">
        <v>3019</v>
      </c>
      <c r="E7207" s="4" t="s">
        <v>98</v>
      </c>
      <c r="F7207" s="16" t="s">
        <v>131</v>
      </c>
      <c r="G7207" s="17"/>
      <c r="H7207" s="7">
        <v>10000</v>
      </c>
      <c r="I7207" s="7">
        <v>287</v>
      </c>
      <c r="J7207" s="7">
        <v>0</v>
      </c>
      <c r="K7207" s="7">
        <v>304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616</v>
      </c>
      <c r="R7207" s="7">
        <f>H7207-Q7207</f>
        <v>9384</v>
      </c>
      <c r="S7207" s="4" t="s">
        <v>24</v>
      </c>
    </row>
    <row r="7208" spans="1:19" ht="26.25" hidden="1" customHeight="1" x14ac:dyDescent="0.25">
      <c r="A7208" s="10">
        <f>+SUBTOTAL(103,$B$5:B7208)</f>
        <v>3205</v>
      </c>
      <c r="B7208" s="4" t="s">
        <v>4974</v>
      </c>
      <c r="C7208" s="4" t="s">
        <v>6788</v>
      </c>
      <c r="D7208" s="4" t="s">
        <v>3593</v>
      </c>
      <c r="E7208" s="4" t="s">
        <v>55</v>
      </c>
      <c r="F7208" s="16" t="s">
        <v>23</v>
      </c>
      <c r="G7208" s="17"/>
      <c r="H7208" s="7">
        <v>10000</v>
      </c>
      <c r="I7208" s="7">
        <v>287</v>
      </c>
      <c r="J7208" s="7">
        <v>0</v>
      </c>
      <c r="K7208" s="7">
        <v>304</v>
      </c>
      <c r="L7208" s="7">
        <v>0</v>
      </c>
      <c r="M7208" s="7">
        <v>25</v>
      </c>
      <c r="N7208" s="7">
        <v>0</v>
      </c>
      <c r="O7208" s="7"/>
      <c r="P7208" s="7">
        <v>1000</v>
      </c>
      <c r="Q7208" s="7">
        <v>1616</v>
      </c>
      <c r="R7208" s="7">
        <f>H7208-Q7208</f>
        <v>8384</v>
      </c>
      <c r="S7208" s="4" t="s">
        <v>24</v>
      </c>
    </row>
    <row r="7209" spans="1:19" ht="26.25" hidden="1" customHeight="1" x14ac:dyDescent="0.25">
      <c r="A7209" s="10">
        <f>+SUBTOTAL(103,$B$5:B7209)</f>
        <v>3205</v>
      </c>
      <c r="B7209" s="4" t="s">
        <v>4975</v>
      </c>
      <c r="C7209" s="4" t="s">
        <v>5650</v>
      </c>
      <c r="D7209" s="4" t="s">
        <v>433</v>
      </c>
      <c r="E7209" s="4" t="s">
        <v>52</v>
      </c>
      <c r="F7209" s="16" t="s">
        <v>131</v>
      </c>
      <c r="G7209" s="17"/>
      <c r="H7209" s="7">
        <v>10000</v>
      </c>
      <c r="I7209" s="7">
        <v>287</v>
      </c>
      <c r="J7209" s="7">
        <v>0</v>
      </c>
      <c r="K7209" s="7">
        <v>304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616</v>
      </c>
      <c r="R7209" s="7">
        <f>H7209-Q7209</f>
        <v>9384</v>
      </c>
      <c r="S7209" s="4" t="s">
        <v>38</v>
      </c>
    </row>
    <row r="7210" spans="1:19" ht="26.25" hidden="1" customHeight="1" x14ac:dyDescent="0.25">
      <c r="A7210" s="10">
        <f>+SUBTOTAL(103,$B$5:B7210)</f>
        <v>3205</v>
      </c>
      <c r="B7210" s="4" t="s">
        <v>4976</v>
      </c>
      <c r="C7210" s="4" t="s">
        <v>7867</v>
      </c>
      <c r="D7210" s="4" t="s">
        <v>433</v>
      </c>
      <c r="E7210" s="4" t="s">
        <v>65</v>
      </c>
      <c r="F7210" s="16" t="s">
        <v>23</v>
      </c>
      <c r="G7210" s="17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616</v>
      </c>
      <c r="R7210" s="7">
        <f>H7210-Q7210</f>
        <v>9384</v>
      </c>
      <c r="S7210" s="4" t="s">
        <v>24</v>
      </c>
    </row>
    <row r="7211" spans="1:19" ht="26.25" hidden="1" customHeight="1" x14ac:dyDescent="0.25">
      <c r="A7211" s="10">
        <f>+SUBTOTAL(103,$B$5:B7211)</f>
        <v>3205</v>
      </c>
      <c r="B7211" s="4" t="s">
        <v>470</v>
      </c>
      <c r="C7211" s="4" t="s">
        <v>7872</v>
      </c>
      <c r="D7211" s="4" t="s">
        <v>3593</v>
      </c>
      <c r="E7211" s="4" t="s">
        <v>59</v>
      </c>
      <c r="F7211" s="16" t="s">
        <v>23</v>
      </c>
      <c r="G7211" s="17"/>
      <c r="H7211" s="7">
        <v>10000</v>
      </c>
      <c r="I7211" s="7">
        <v>287</v>
      </c>
      <c r="J7211" s="7">
        <v>0</v>
      </c>
      <c r="K7211" s="7">
        <v>304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616</v>
      </c>
      <c r="R7211" s="7">
        <f>H7211-Q7211</f>
        <v>9384</v>
      </c>
      <c r="S7211" s="4" t="s">
        <v>24</v>
      </c>
    </row>
    <row r="7212" spans="1:19" ht="26.25" customHeight="1" x14ac:dyDescent="0.25">
      <c r="A7212" s="10">
        <f>+SUBTOTAL(103,$B$5:B7212)</f>
        <v>3206</v>
      </c>
      <c r="B7212" s="4" t="s">
        <v>470</v>
      </c>
      <c r="C7212" s="4" t="s">
        <v>7873</v>
      </c>
      <c r="D7212" s="4" t="s">
        <v>3019</v>
      </c>
      <c r="E7212" s="4" t="s">
        <v>345</v>
      </c>
      <c r="F7212" s="16" t="s">
        <v>131</v>
      </c>
      <c r="G7212" s="17"/>
      <c r="H7212" s="7">
        <v>10000</v>
      </c>
      <c r="I7212" s="7">
        <v>287</v>
      </c>
      <c r="J7212" s="7">
        <v>0</v>
      </c>
      <c r="K7212" s="7">
        <v>304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616</v>
      </c>
      <c r="R7212" s="7">
        <f>H7212-Q7212</f>
        <v>9384</v>
      </c>
      <c r="S7212" s="4" t="s">
        <v>24</v>
      </c>
    </row>
    <row r="7213" spans="1:19" ht="26.25" hidden="1" customHeight="1" x14ac:dyDescent="0.25">
      <c r="A7213" s="10">
        <f>+SUBTOTAL(103,$B$5:B7213)</f>
        <v>3206</v>
      </c>
      <c r="B7213" s="4" t="s">
        <v>4977</v>
      </c>
      <c r="C7213" s="4" t="s">
        <v>2101</v>
      </c>
      <c r="D7213" s="4" t="s">
        <v>3463</v>
      </c>
      <c r="E7213" s="4" t="s">
        <v>52</v>
      </c>
      <c r="F7213" s="16" t="s">
        <v>23</v>
      </c>
      <c r="G7213" s="17"/>
      <c r="H7213" s="7">
        <v>10000</v>
      </c>
      <c r="I7213" s="7">
        <v>287</v>
      </c>
      <c r="J7213" s="7">
        <v>0</v>
      </c>
      <c r="K7213" s="7">
        <v>304</v>
      </c>
      <c r="L7213" s="7">
        <v>0</v>
      </c>
      <c r="M7213" s="7">
        <v>25</v>
      </c>
      <c r="N7213" s="7">
        <v>0</v>
      </c>
      <c r="O7213" s="7"/>
      <c r="P7213" s="7">
        <v>3097.21</v>
      </c>
      <c r="Q7213" s="7">
        <v>3713.21</v>
      </c>
      <c r="R7213" s="7">
        <f>H7213-Q7213</f>
        <v>6286.79</v>
      </c>
      <c r="S7213" s="4" t="s">
        <v>24</v>
      </c>
    </row>
    <row r="7214" spans="1:19" ht="26.25" hidden="1" customHeight="1" x14ac:dyDescent="0.25">
      <c r="A7214" s="10">
        <f>+SUBTOTAL(103,$B$5:B7214)</f>
        <v>3206</v>
      </c>
      <c r="B7214" s="4" t="s">
        <v>4978</v>
      </c>
      <c r="C7214" s="4" t="s">
        <v>7881</v>
      </c>
      <c r="D7214" s="4" t="s">
        <v>3581</v>
      </c>
      <c r="E7214" s="4" t="s">
        <v>52</v>
      </c>
      <c r="F7214" s="16" t="s">
        <v>23</v>
      </c>
      <c r="G7214" s="17"/>
      <c r="H7214" s="7">
        <v>10000</v>
      </c>
      <c r="I7214" s="7">
        <v>287</v>
      </c>
      <c r="J7214" s="7">
        <v>0</v>
      </c>
      <c r="K7214" s="7">
        <v>304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616</v>
      </c>
      <c r="R7214" s="7">
        <f>H7214-Q7214</f>
        <v>9384</v>
      </c>
      <c r="S7214" s="4" t="s">
        <v>24</v>
      </c>
    </row>
    <row r="7215" spans="1:19" ht="26.25" hidden="1" customHeight="1" x14ac:dyDescent="0.25">
      <c r="A7215" s="10">
        <f>+SUBTOTAL(103,$B$5:B7215)</f>
        <v>3206</v>
      </c>
      <c r="B7215" s="4" t="s">
        <v>3200</v>
      </c>
      <c r="C7215" s="4" t="s">
        <v>5650</v>
      </c>
      <c r="D7215" s="4" t="s">
        <v>3463</v>
      </c>
      <c r="E7215" s="4" t="s">
        <v>338</v>
      </c>
      <c r="F7215" s="16" t="s">
        <v>131</v>
      </c>
      <c r="G7215" s="17"/>
      <c r="H7215" s="7">
        <v>10000</v>
      </c>
      <c r="I7215" s="7">
        <v>287</v>
      </c>
      <c r="J7215" s="7">
        <v>0</v>
      </c>
      <c r="K7215" s="7">
        <v>304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616</v>
      </c>
      <c r="R7215" s="7">
        <f>H7215-Q7215</f>
        <v>9384</v>
      </c>
      <c r="S7215" s="4" t="s">
        <v>24</v>
      </c>
    </row>
    <row r="7216" spans="1:19" ht="26.25" hidden="1" customHeight="1" x14ac:dyDescent="0.25">
      <c r="A7216" s="10">
        <f>+SUBTOTAL(103,$B$5:B7216)</f>
        <v>3206</v>
      </c>
      <c r="B7216" s="4" t="s">
        <v>400</v>
      </c>
      <c r="C7216" s="4" t="s">
        <v>7899</v>
      </c>
      <c r="D7216" s="4" t="s">
        <v>3872</v>
      </c>
      <c r="E7216" s="4" t="s">
        <v>52</v>
      </c>
      <c r="F7216" s="16" t="s">
        <v>23</v>
      </c>
      <c r="G7216" s="17"/>
      <c r="H7216" s="7">
        <v>10000</v>
      </c>
      <c r="I7216" s="7">
        <v>287</v>
      </c>
      <c r="J7216" s="7">
        <v>0</v>
      </c>
      <c r="K7216" s="7">
        <v>304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616</v>
      </c>
      <c r="R7216" s="7">
        <f>H7216-Q7216</f>
        <v>9384</v>
      </c>
      <c r="S7216" s="4" t="s">
        <v>24</v>
      </c>
    </row>
    <row r="7217" spans="1:19" ht="26.25" hidden="1" customHeight="1" x14ac:dyDescent="0.25">
      <c r="A7217" s="10">
        <f>+SUBTOTAL(103,$B$5:B7217)</f>
        <v>3206</v>
      </c>
      <c r="B7217" s="4" t="s">
        <v>938</v>
      </c>
      <c r="C7217" s="4" t="s">
        <v>7914</v>
      </c>
      <c r="D7217" s="4" t="s">
        <v>3623</v>
      </c>
      <c r="E7217" s="4" t="s">
        <v>61</v>
      </c>
      <c r="F7217" s="16" t="s">
        <v>23</v>
      </c>
      <c r="G7217" s="17"/>
      <c r="H7217" s="7">
        <v>10000</v>
      </c>
      <c r="I7217" s="7">
        <v>287</v>
      </c>
      <c r="J7217" s="7">
        <v>0</v>
      </c>
      <c r="K7217" s="7">
        <v>304</v>
      </c>
      <c r="L7217" s="7">
        <v>0</v>
      </c>
      <c r="M7217" s="7">
        <v>25</v>
      </c>
      <c r="N7217" s="7">
        <v>0</v>
      </c>
      <c r="O7217" s="7"/>
      <c r="P7217" s="7">
        <v>355.52</v>
      </c>
      <c r="Q7217" s="7">
        <v>971.52</v>
      </c>
      <c r="R7217" s="7">
        <f>H7217-Q7217</f>
        <v>9028.48</v>
      </c>
      <c r="S7217" s="4" t="s">
        <v>38</v>
      </c>
    </row>
    <row r="7218" spans="1:19" ht="26.25" customHeight="1" x14ac:dyDescent="0.25">
      <c r="A7218" s="10">
        <f>+SUBTOTAL(103,$B$5:B7218)</f>
        <v>3207</v>
      </c>
      <c r="B7218" s="4" t="s">
        <v>4979</v>
      </c>
      <c r="C7218" s="4" t="s">
        <v>7916</v>
      </c>
      <c r="D7218" s="4" t="s">
        <v>433</v>
      </c>
      <c r="E7218" s="4" t="s">
        <v>98</v>
      </c>
      <c r="F7218" s="16" t="s">
        <v>131</v>
      </c>
      <c r="G7218" s="17"/>
      <c r="H7218" s="7">
        <v>10000</v>
      </c>
      <c r="I7218" s="7">
        <v>287</v>
      </c>
      <c r="J7218" s="7">
        <v>0</v>
      </c>
      <c r="K7218" s="7">
        <v>304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616</v>
      </c>
      <c r="R7218" s="7">
        <f>H7218-Q7218</f>
        <v>9384</v>
      </c>
      <c r="S7218" s="4" t="s">
        <v>38</v>
      </c>
    </row>
    <row r="7219" spans="1:19" ht="26.25" hidden="1" customHeight="1" x14ac:dyDescent="0.25">
      <c r="A7219" s="10">
        <f>+SUBTOTAL(103,$B$5:B7219)</f>
        <v>3207</v>
      </c>
      <c r="B7219" s="4" t="s">
        <v>4980</v>
      </c>
      <c r="C7219" s="4" t="s">
        <v>7924</v>
      </c>
      <c r="D7219" s="4" t="s">
        <v>1181</v>
      </c>
      <c r="E7219" s="4" t="s">
        <v>57</v>
      </c>
      <c r="F7219" s="16" t="s">
        <v>23</v>
      </c>
      <c r="G7219" s="17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2327.71</v>
      </c>
      <c r="Q7219" s="7">
        <v>2943.71</v>
      </c>
      <c r="R7219" s="7">
        <f>H7219-Q7219</f>
        <v>7056.29</v>
      </c>
      <c r="S7219" s="4" t="s">
        <v>38</v>
      </c>
    </row>
    <row r="7220" spans="1:19" ht="26.25" hidden="1" customHeight="1" x14ac:dyDescent="0.25">
      <c r="A7220" s="10">
        <f>+SUBTOTAL(103,$B$5:B7220)</f>
        <v>3207</v>
      </c>
      <c r="B7220" s="4" t="s">
        <v>4981</v>
      </c>
      <c r="C7220" s="4" t="s">
        <v>7934</v>
      </c>
      <c r="D7220" s="4" t="s">
        <v>433</v>
      </c>
      <c r="E7220" s="4" t="s">
        <v>61</v>
      </c>
      <c r="F7220" s="16" t="s">
        <v>23</v>
      </c>
      <c r="G7220" s="17" t="s">
        <v>11704</v>
      </c>
      <c r="H7220" s="7">
        <v>10000</v>
      </c>
      <c r="I7220" s="7">
        <v>287</v>
      </c>
      <c r="J7220" s="7">
        <v>0</v>
      </c>
      <c r="K7220" s="7">
        <v>304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616</v>
      </c>
      <c r="R7220" s="7">
        <f>H7220-Q7220</f>
        <v>9384</v>
      </c>
      <c r="S7220" s="4" t="s">
        <v>38</v>
      </c>
    </row>
    <row r="7221" spans="1:19" ht="26.25" hidden="1" customHeight="1" x14ac:dyDescent="0.25">
      <c r="A7221" s="10">
        <f>+SUBTOTAL(103,$B$5:B7221)</f>
        <v>3207</v>
      </c>
      <c r="B7221" s="4" t="s">
        <v>4982</v>
      </c>
      <c r="C7221" s="4" t="s">
        <v>5977</v>
      </c>
      <c r="D7221" s="4" t="s">
        <v>433</v>
      </c>
      <c r="E7221" s="4" t="s">
        <v>52</v>
      </c>
      <c r="F7221" s="16" t="s">
        <v>131</v>
      </c>
      <c r="G7221" s="17"/>
      <c r="H7221" s="7">
        <v>10000</v>
      </c>
      <c r="I7221" s="7">
        <v>287</v>
      </c>
      <c r="J7221" s="7">
        <v>0</v>
      </c>
      <c r="K7221" s="7">
        <v>304</v>
      </c>
      <c r="L7221" s="7">
        <v>0</v>
      </c>
      <c r="M7221" s="7">
        <v>25</v>
      </c>
      <c r="N7221" s="7">
        <v>0</v>
      </c>
      <c r="O7221" s="7"/>
      <c r="P7221" s="7">
        <v>1325</v>
      </c>
      <c r="Q7221" s="7">
        <v>1941</v>
      </c>
      <c r="R7221" s="7">
        <f>H7221-Q7221</f>
        <v>8059</v>
      </c>
      <c r="S7221" s="4" t="s">
        <v>38</v>
      </c>
    </row>
    <row r="7222" spans="1:19" ht="26.25" hidden="1" customHeight="1" x14ac:dyDescent="0.25">
      <c r="A7222" s="10">
        <f>+SUBTOTAL(103,$B$5:B7222)</f>
        <v>3207</v>
      </c>
      <c r="B7222" s="4" t="s">
        <v>946</v>
      </c>
      <c r="C7222" s="4" t="s">
        <v>7939</v>
      </c>
      <c r="D7222" s="4" t="s">
        <v>3623</v>
      </c>
      <c r="E7222" s="4" t="s">
        <v>52</v>
      </c>
      <c r="F7222" s="16" t="s">
        <v>23</v>
      </c>
      <c r="G7222" s="17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2261.87</v>
      </c>
      <c r="Q7222" s="7">
        <v>2877.87</v>
      </c>
      <c r="R7222" s="7">
        <f>H7222-Q7222</f>
        <v>7122.13</v>
      </c>
      <c r="S7222" s="4" t="s">
        <v>38</v>
      </c>
    </row>
    <row r="7223" spans="1:19" ht="26.25" hidden="1" customHeight="1" x14ac:dyDescent="0.25">
      <c r="A7223" s="10">
        <f>+SUBTOTAL(103,$B$5:B7223)</f>
        <v>3207</v>
      </c>
      <c r="B7223" s="4" t="s">
        <v>946</v>
      </c>
      <c r="C7223" s="4" t="s">
        <v>7943</v>
      </c>
      <c r="D7223" s="4" t="s">
        <v>3019</v>
      </c>
      <c r="E7223" s="4" t="s">
        <v>59</v>
      </c>
      <c r="F7223" s="16" t="s">
        <v>131</v>
      </c>
      <c r="G7223" s="17"/>
      <c r="H7223" s="7">
        <v>10000</v>
      </c>
      <c r="I7223" s="7">
        <v>287</v>
      </c>
      <c r="J7223" s="7">
        <v>0</v>
      </c>
      <c r="K7223" s="7">
        <v>304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616</v>
      </c>
      <c r="R7223" s="7">
        <f>H7223-Q7223</f>
        <v>9384</v>
      </c>
      <c r="S7223" s="4" t="s">
        <v>24</v>
      </c>
    </row>
    <row r="7224" spans="1:19" ht="26.25" hidden="1" customHeight="1" x14ac:dyDescent="0.25">
      <c r="A7224" s="10">
        <f>+SUBTOTAL(103,$B$5:B7224)</f>
        <v>3207</v>
      </c>
      <c r="B7224" s="4" t="s">
        <v>946</v>
      </c>
      <c r="C7224" s="4" t="s">
        <v>7945</v>
      </c>
      <c r="D7224" s="4" t="s">
        <v>433</v>
      </c>
      <c r="E7224" s="4" t="s">
        <v>52</v>
      </c>
      <c r="F7224" s="16" t="s">
        <v>23</v>
      </c>
      <c r="G7224" s="17"/>
      <c r="H7224" s="7">
        <v>10000</v>
      </c>
      <c r="I7224" s="7">
        <v>287</v>
      </c>
      <c r="J7224" s="7">
        <v>0</v>
      </c>
      <c r="K7224" s="7">
        <v>304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616</v>
      </c>
      <c r="R7224" s="7">
        <f>H7224-Q7224</f>
        <v>9384</v>
      </c>
      <c r="S7224" s="4" t="s">
        <v>24</v>
      </c>
    </row>
    <row r="7225" spans="1:19" ht="26.25" hidden="1" customHeight="1" x14ac:dyDescent="0.25">
      <c r="A7225" s="10">
        <f>+SUBTOTAL(103,$B$5:B7225)</f>
        <v>3207</v>
      </c>
      <c r="B7225" s="4" t="s">
        <v>4983</v>
      </c>
      <c r="C7225" s="4" t="s">
        <v>6545</v>
      </c>
      <c r="D7225" s="4" t="s">
        <v>3019</v>
      </c>
      <c r="E7225" s="4" t="s">
        <v>65</v>
      </c>
      <c r="F7225" s="16" t="s">
        <v>131</v>
      </c>
      <c r="G7225" s="17"/>
      <c r="H7225" s="7">
        <v>10000</v>
      </c>
      <c r="I7225" s="7">
        <v>287</v>
      </c>
      <c r="J7225" s="7">
        <v>0</v>
      </c>
      <c r="K7225" s="7">
        <v>304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616</v>
      </c>
      <c r="R7225" s="7">
        <f>H7225-Q7225</f>
        <v>9384</v>
      </c>
      <c r="S7225" s="4" t="s">
        <v>24</v>
      </c>
    </row>
    <row r="7226" spans="1:19" ht="26.25" customHeight="1" x14ac:dyDescent="0.25">
      <c r="A7226" s="10">
        <f>+SUBTOTAL(103,$B$5:B7226)</f>
        <v>3208</v>
      </c>
      <c r="B7226" s="4" t="s">
        <v>4984</v>
      </c>
      <c r="C7226" s="4" t="s">
        <v>6120</v>
      </c>
      <c r="D7226" s="4" t="s">
        <v>3463</v>
      </c>
      <c r="E7226" s="4" t="s">
        <v>29</v>
      </c>
      <c r="F7226" s="16" t="s">
        <v>23</v>
      </c>
      <c r="G7226" s="17"/>
      <c r="H7226" s="7">
        <v>10000</v>
      </c>
      <c r="I7226" s="7">
        <v>287</v>
      </c>
      <c r="J7226" s="7">
        <v>0</v>
      </c>
      <c r="K7226" s="7">
        <v>304</v>
      </c>
      <c r="L7226" s="7">
        <v>0</v>
      </c>
      <c r="M7226" s="7">
        <v>25</v>
      </c>
      <c r="N7226" s="7">
        <v>0</v>
      </c>
      <c r="O7226" s="7"/>
      <c r="P7226" s="7">
        <v>800</v>
      </c>
      <c r="Q7226" s="7">
        <v>1416</v>
      </c>
      <c r="R7226" s="7">
        <f>H7226-Q7226</f>
        <v>8584</v>
      </c>
      <c r="S7226" s="4" t="s">
        <v>24</v>
      </c>
    </row>
    <row r="7227" spans="1:19" ht="26.25" customHeight="1" x14ac:dyDescent="0.25">
      <c r="A7227" s="10">
        <f>+SUBTOTAL(103,$B$5:B7227)</f>
        <v>3209</v>
      </c>
      <c r="B7227" s="4" t="s">
        <v>4287</v>
      </c>
      <c r="C7227" s="4" t="s">
        <v>7957</v>
      </c>
      <c r="D7227" s="4" t="s">
        <v>433</v>
      </c>
      <c r="E7227" s="4" t="s">
        <v>98</v>
      </c>
      <c r="F7227" s="16" t="s">
        <v>131</v>
      </c>
      <c r="G7227" s="17"/>
      <c r="H7227" s="7">
        <v>10000</v>
      </c>
      <c r="I7227" s="7">
        <v>287</v>
      </c>
      <c r="J7227" s="7">
        <v>0</v>
      </c>
      <c r="K7227" s="7">
        <v>304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616</v>
      </c>
      <c r="R7227" s="7">
        <f>H7227-Q7227</f>
        <v>9384</v>
      </c>
      <c r="S7227" s="4" t="s">
        <v>38</v>
      </c>
    </row>
    <row r="7228" spans="1:19" ht="26.25" hidden="1" customHeight="1" x14ac:dyDescent="0.25">
      <c r="A7228" s="10">
        <f>+SUBTOTAL(103,$B$5:B7228)</f>
        <v>3209</v>
      </c>
      <c r="B7228" s="4" t="s">
        <v>4985</v>
      </c>
      <c r="C7228" s="4" t="s">
        <v>7958</v>
      </c>
      <c r="D7228" s="4" t="s">
        <v>1147</v>
      </c>
      <c r="E7228" s="4" t="s">
        <v>57</v>
      </c>
      <c r="F7228" s="16" t="s">
        <v>23</v>
      </c>
      <c r="G7228" s="17"/>
      <c r="H7228" s="7">
        <v>10000</v>
      </c>
      <c r="I7228" s="7">
        <v>287</v>
      </c>
      <c r="J7228" s="7">
        <v>0</v>
      </c>
      <c r="K7228" s="7">
        <v>304</v>
      </c>
      <c r="L7228" s="7">
        <v>0</v>
      </c>
      <c r="M7228" s="7">
        <v>25</v>
      </c>
      <c r="N7228" s="7">
        <v>0</v>
      </c>
      <c r="O7228" s="7"/>
      <c r="P7228" s="7">
        <v>3999.47</v>
      </c>
      <c r="Q7228" s="7">
        <v>4615.47</v>
      </c>
      <c r="R7228" s="7">
        <f>H7228-Q7228</f>
        <v>5384.53</v>
      </c>
      <c r="S7228" s="4" t="s">
        <v>38</v>
      </c>
    </row>
    <row r="7229" spans="1:19" ht="26.25" hidden="1" customHeight="1" x14ac:dyDescent="0.25">
      <c r="A7229" s="10">
        <f>+SUBTOTAL(103,$B$5:B7229)</f>
        <v>3209</v>
      </c>
      <c r="B7229" s="4" t="s">
        <v>949</v>
      </c>
      <c r="C7229" s="4" t="s">
        <v>5565</v>
      </c>
      <c r="D7229" s="4" t="s">
        <v>2454</v>
      </c>
      <c r="E7229" s="4" t="s">
        <v>65</v>
      </c>
      <c r="F7229" s="16" t="s">
        <v>131</v>
      </c>
      <c r="G7229" s="17"/>
      <c r="H7229" s="7">
        <v>10000</v>
      </c>
      <c r="I7229" s="7">
        <v>287</v>
      </c>
      <c r="J7229" s="7">
        <v>0</v>
      </c>
      <c r="K7229" s="7">
        <v>304</v>
      </c>
      <c r="L7229" s="7">
        <v>0</v>
      </c>
      <c r="M7229" s="7">
        <v>25</v>
      </c>
      <c r="N7229" s="7">
        <v>0</v>
      </c>
      <c r="O7229" s="7"/>
      <c r="P7229" s="7">
        <v>800</v>
      </c>
      <c r="Q7229" s="7">
        <v>1416</v>
      </c>
      <c r="R7229" s="7">
        <f>H7229-Q7229</f>
        <v>8584</v>
      </c>
      <c r="S7229" s="4" t="s">
        <v>38</v>
      </c>
    </row>
    <row r="7230" spans="1:19" ht="26.25" hidden="1" customHeight="1" x14ac:dyDescent="0.25">
      <c r="A7230" s="10">
        <f>+SUBTOTAL(103,$B$5:B7230)</f>
        <v>3209</v>
      </c>
      <c r="B7230" s="4" t="s">
        <v>4986</v>
      </c>
      <c r="C7230" s="4" t="s">
        <v>7964</v>
      </c>
      <c r="D7230" s="4" t="s">
        <v>2454</v>
      </c>
      <c r="E7230" s="4" t="s">
        <v>65</v>
      </c>
      <c r="F7230" s="16" t="s">
        <v>23</v>
      </c>
      <c r="G7230" s="17"/>
      <c r="H7230" s="7">
        <v>10000</v>
      </c>
      <c r="I7230" s="7">
        <v>287</v>
      </c>
      <c r="J7230" s="7">
        <v>0</v>
      </c>
      <c r="K7230" s="7">
        <v>304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616</v>
      </c>
      <c r="R7230" s="7">
        <f>H7230-Q7230</f>
        <v>9384</v>
      </c>
      <c r="S7230" s="4" t="s">
        <v>38</v>
      </c>
    </row>
    <row r="7231" spans="1:19" ht="26.25" hidden="1" customHeight="1" x14ac:dyDescent="0.25">
      <c r="A7231" s="10">
        <f>+SUBTOTAL(103,$B$5:B7231)</f>
        <v>3209</v>
      </c>
      <c r="B7231" s="4" t="s">
        <v>330</v>
      </c>
      <c r="C7231" s="4" t="s">
        <v>7965</v>
      </c>
      <c r="D7231" s="4" t="s">
        <v>3019</v>
      </c>
      <c r="E7231" s="4" t="s">
        <v>59</v>
      </c>
      <c r="F7231" s="16" t="s">
        <v>23</v>
      </c>
      <c r="G7231" s="17"/>
      <c r="H7231" s="7">
        <v>10000</v>
      </c>
      <c r="I7231" s="7">
        <v>287</v>
      </c>
      <c r="J7231" s="7">
        <v>0</v>
      </c>
      <c r="K7231" s="7">
        <v>304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616</v>
      </c>
      <c r="R7231" s="7">
        <f>H7231-Q7231</f>
        <v>9384</v>
      </c>
      <c r="S7231" s="4" t="s">
        <v>24</v>
      </c>
    </row>
    <row r="7232" spans="1:19" ht="26.25" hidden="1" customHeight="1" x14ac:dyDescent="0.25">
      <c r="A7232" s="10">
        <f>+SUBTOTAL(103,$B$5:B7232)</f>
        <v>3209</v>
      </c>
      <c r="B7232" s="4" t="s">
        <v>4522</v>
      </c>
      <c r="C7232" s="4" t="s">
        <v>7968</v>
      </c>
      <c r="D7232" s="4" t="s">
        <v>3593</v>
      </c>
      <c r="E7232" s="4" t="s">
        <v>57</v>
      </c>
      <c r="F7232" s="16" t="s">
        <v>23</v>
      </c>
      <c r="G7232" s="17"/>
      <c r="H7232" s="7">
        <v>10000</v>
      </c>
      <c r="I7232" s="7">
        <v>287</v>
      </c>
      <c r="J7232" s="7">
        <v>0</v>
      </c>
      <c r="K7232" s="7">
        <v>304</v>
      </c>
      <c r="L7232" s="7">
        <v>0</v>
      </c>
      <c r="M7232" s="7">
        <v>25</v>
      </c>
      <c r="N7232" s="7">
        <v>0</v>
      </c>
      <c r="O7232" s="7"/>
      <c r="P7232" s="7">
        <v>1000</v>
      </c>
      <c r="Q7232" s="7">
        <v>1616</v>
      </c>
      <c r="R7232" s="7">
        <f>H7232-Q7232</f>
        <v>8384</v>
      </c>
      <c r="S7232" s="4" t="s">
        <v>24</v>
      </c>
    </row>
    <row r="7233" spans="1:19" ht="26.25" hidden="1" customHeight="1" x14ac:dyDescent="0.25">
      <c r="A7233" s="10">
        <f>+SUBTOTAL(103,$B$5:B7233)</f>
        <v>3209</v>
      </c>
      <c r="B7233" s="4" t="s">
        <v>4987</v>
      </c>
      <c r="C7233" s="4" t="s">
        <v>7973</v>
      </c>
      <c r="D7233" s="4" t="s">
        <v>3593</v>
      </c>
      <c r="E7233" s="4" t="s">
        <v>52</v>
      </c>
      <c r="F7233" s="16" t="s">
        <v>23</v>
      </c>
      <c r="G7233" s="17"/>
      <c r="H7233" s="7">
        <v>10000</v>
      </c>
      <c r="I7233" s="7">
        <v>287</v>
      </c>
      <c r="J7233" s="7">
        <v>0</v>
      </c>
      <c r="K7233" s="7">
        <v>304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616</v>
      </c>
      <c r="R7233" s="7">
        <f>H7233-Q7233</f>
        <v>9384</v>
      </c>
      <c r="S7233" s="4" t="s">
        <v>24</v>
      </c>
    </row>
    <row r="7234" spans="1:19" ht="26.25" hidden="1" customHeight="1" x14ac:dyDescent="0.25">
      <c r="A7234" s="10">
        <f>+SUBTOTAL(103,$B$5:B7234)</f>
        <v>3209</v>
      </c>
      <c r="B7234" s="4" t="s">
        <v>4988</v>
      </c>
      <c r="C7234" s="4" t="s">
        <v>7978</v>
      </c>
      <c r="D7234" s="4" t="s">
        <v>3779</v>
      </c>
      <c r="E7234" s="4" t="s">
        <v>52</v>
      </c>
      <c r="F7234" s="16" t="s">
        <v>23</v>
      </c>
      <c r="G7234" s="17"/>
      <c r="H7234" s="7">
        <v>10000</v>
      </c>
      <c r="I7234" s="7">
        <v>287</v>
      </c>
      <c r="J7234" s="7">
        <v>0</v>
      </c>
      <c r="K7234" s="7">
        <v>304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616</v>
      </c>
      <c r="R7234" s="7">
        <f>H7234-Q7234</f>
        <v>9384</v>
      </c>
      <c r="S7234" s="4" t="s">
        <v>24</v>
      </c>
    </row>
    <row r="7235" spans="1:19" ht="26.25" hidden="1" customHeight="1" x14ac:dyDescent="0.25">
      <c r="A7235" s="10">
        <f>+SUBTOTAL(103,$B$5:B7235)</f>
        <v>3209</v>
      </c>
      <c r="B7235" s="4" t="s">
        <v>1973</v>
      </c>
      <c r="C7235" s="4" t="s">
        <v>7982</v>
      </c>
      <c r="D7235" s="4" t="s">
        <v>433</v>
      </c>
      <c r="E7235" s="4" t="s">
        <v>52</v>
      </c>
      <c r="F7235" s="16" t="s">
        <v>23</v>
      </c>
      <c r="G7235" s="17"/>
      <c r="H7235" s="7">
        <v>10000</v>
      </c>
      <c r="I7235" s="7">
        <v>287</v>
      </c>
      <c r="J7235" s="7">
        <v>0</v>
      </c>
      <c r="K7235" s="7">
        <v>304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616</v>
      </c>
      <c r="R7235" s="7">
        <f>H7235-Q7235</f>
        <v>9384</v>
      </c>
      <c r="S7235" s="4" t="s">
        <v>24</v>
      </c>
    </row>
    <row r="7236" spans="1:19" ht="26.25" hidden="1" customHeight="1" x14ac:dyDescent="0.25">
      <c r="A7236" s="10">
        <f>+SUBTOTAL(103,$B$5:B7236)</f>
        <v>3209</v>
      </c>
      <c r="B7236" s="4" t="s">
        <v>4989</v>
      </c>
      <c r="C7236" s="4" t="s">
        <v>5875</v>
      </c>
      <c r="D7236" s="4" t="s">
        <v>433</v>
      </c>
      <c r="E7236" s="4" t="s">
        <v>57</v>
      </c>
      <c r="F7236" s="16" t="s">
        <v>23</v>
      </c>
      <c r="G7236" s="17"/>
      <c r="H7236" s="7">
        <v>10000</v>
      </c>
      <c r="I7236" s="7">
        <v>287</v>
      </c>
      <c r="J7236" s="7">
        <v>0</v>
      </c>
      <c r="K7236" s="7">
        <v>304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616</v>
      </c>
      <c r="R7236" s="7">
        <f>H7236-Q7236</f>
        <v>9384</v>
      </c>
      <c r="S7236" s="4" t="s">
        <v>24</v>
      </c>
    </row>
    <row r="7237" spans="1:19" ht="26.25" customHeight="1" x14ac:dyDescent="0.25">
      <c r="A7237" s="10">
        <f>+SUBTOTAL(103,$B$5:B7237)</f>
        <v>3210</v>
      </c>
      <c r="B7237" s="4" t="s">
        <v>954</v>
      </c>
      <c r="C7237" s="4" t="s">
        <v>7990</v>
      </c>
      <c r="D7237" s="4" t="s">
        <v>433</v>
      </c>
      <c r="E7237" s="4" t="s">
        <v>110</v>
      </c>
      <c r="F7237" s="16" t="s">
        <v>23</v>
      </c>
      <c r="G7237" s="17"/>
      <c r="H7237" s="7">
        <v>10000</v>
      </c>
      <c r="I7237" s="7">
        <v>287</v>
      </c>
      <c r="J7237" s="7">
        <v>0</v>
      </c>
      <c r="K7237" s="7">
        <v>304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616</v>
      </c>
      <c r="R7237" s="7">
        <f>H7237-Q7237</f>
        <v>9384</v>
      </c>
      <c r="S7237" s="4" t="s">
        <v>24</v>
      </c>
    </row>
    <row r="7238" spans="1:19" ht="26.25" hidden="1" customHeight="1" x14ac:dyDescent="0.25">
      <c r="A7238" s="10">
        <f>+SUBTOTAL(103,$B$5:B7238)</f>
        <v>3210</v>
      </c>
      <c r="B7238" s="4" t="s">
        <v>4990</v>
      </c>
      <c r="C7238" s="4" t="s">
        <v>7991</v>
      </c>
      <c r="D7238" s="4" t="s">
        <v>3067</v>
      </c>
      <c r="E7238" s="4" t="s">
        <v>52</v>
      </c>
      <c r="F7238" s="16" t="s">
        <v>23</v>
      </c>
      <c r="G7238" s="17"/>
      <c r="H7238" s="7">
        <v>10000</v>
      </c>
      <c r="I7238" s="7">
        <v>287</v>
      </c>
      <c r="J7238" s="7">
        <v>0</v>
      </c>
      <c r="K7238" s="7">
        <v>304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616</v>
      </c>
      <c r="R7238" s="7">
        <f>H7238-Q7238</f>
        <v>9384</v>
      </c>
      <c r="S7238" s="4" t="s">
        <v>24</v>
      </c>
    </row>
    <row r="7239" spans="1:19" ht="26.25" hidden="1" customHeight="1" x14ac:dyDescent="0.25">
      <c r="A7239" s="10">
        <f>+SUBTOTAL(103,$B$5:B7239)</f>
        <v>3210</v>
      </c>
      <c r="B7239" s="4" t="s">
        <v>4991</v>
      </c>
      <c r="C7239" s="4" t="s">
        <v>7998</v>
      </c>
      <c r="D7239" s="4" t="s">
        <v>3019</v>
      </c>
      <c r="E7239" s="4" t="s">
        <v>59</v>
      </c>
      <c r="F7239" s="16" t="s">
        <v>23</v>
      </c>
      <c r="G7239" s="17"/>
      <c r="H7239" s="7">
        <v>10000</v>
      </c>
      <c r="I7239" s="7">
        <v>287</v>
      </c>
      <c r="J7239" s="7">
        <v>0</v>
      </c>
      <c r="K7239" s="7">
        <v>304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616</v>
      </c>
      <c r="R7239" s="7">
        <f>H7239-Q7239</f>
        <v>9384</v>
      </c>
      <c r="S7239" s="4" t="s">
        <v>24</v>
      </c>
    </row>
    <row r="7240" spans="1:19" ht="26.25" customHeight="1" x14ac:dyDescent="0.25">
      <c r="A7240" s="10">
        <f>+SUBTOTAL(103,$B$5:B7240)</f>
        <v>3211</v>
      </c>
      <c r="B7240" s="4" t="s">
        <v>4992</v>
      </c>
      <c r="C7240" s="4" t="s">
        <v>8005</v>
      </c>
      <c r="D7240" s="4" t="s">
        <v>2454</v>
      </c>
      <c r="E7240" s="4" t="s">
        <v>98</v>
      </c>
      <c r="F7240" s="16" t="s">
        <v>131</v>
      </c>
      <c r="G7240" s="17"/>
      <c r="H7240" s="7">
        <v>10000</v>
      </c>
      <c r="I7240" s="7">
        <v>287</v>
      </c>
      <c r="J7240" s="7">
        <v>0</v>
      </c>
      <c r="K7240" s="7">
        <v>304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616</v>
      </c>
      <c r="R7240" s="7">
        <f>H7240-Q7240</f>
        <v>9384</v>
      </c>
      <c r="S7240" s="4" t="s">
        <v>38</v>
      </c>
    </row>
    <row r="7241" spans="1:19" ht="26.25" hidden="1" customHeight="1" x14ac:dyDescent="0.25">
      <c r="A7241" s="10">
        <f>+SUBTOTAL(103,$B$5:B7241)</f>
        <v>3211</v>
      </c>
      <c r="B7241" s="4" t="s">
        <v>1662</v>
      </c>
      <c r="C7241" s="4" t="s">
        <v>8012</v>
      </c>
      <c r="D7241" s="4" t="s">
        <v>3779</v>
      </c>
      <c r="E7241" s="4" t="s">
        <v>57</v>
      </c>
      <c r="F7241" s="16" t="s">
        <v>23</v>
      </c>
      <c r="G7241" s="17"/>
      <c r="H7241" s="7">
        <v>10000</v>
      </c>
      <c r="I7241" s="7">
        <v>287</v>
      </c>
      <c r="J7241" s="7">
        <v>0</v>
      </c>
      <c r="K7241" s="7">
        <v>304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616</v>
      </c>
      <c r="R7241" s="7">
        <f>H7241-Q7241</f>
        <v>9384</v>
      </c>
      <c r="S7241" s="4" t="s">
        <v>24</v>
      </c>
    </row>
    <row r="7242" spans="1:19" ht="26.25" hidden="1" customHeight="1" x14ac:dyDescent="0.25">
      <c r="A7242" s="10">
        <f>+SUBTOTAL(103,$B$5:B7242)</f>
        <v>3211</v>
      </c>
      <c r="B7242" s="4" t="s">
        <v>3212</v>
      </c>
      <c r="C7242" s="4" t="s">
        <v>8017</v>
      </c>
      <c r="D7242" s="4" t="s">
        <v>2425</v>
      </c>
      <c r="E7242" s="4" t="s">
        <v>52</v>
      </c>
      <c r="F7242" s="16" t="s">
        <v>23</v>
      </c>
      <c r="G7242" s="17"/>
      <c r="H7242" s="7">
        <v>10000</v>
      </c>
      <c r="I7242" s="7">
        <v>287</v>
      </c>
      <c r="J7242" s="7">
        <v>0</v>
      </c>
      <c r="K7242" s="7">
        <v>304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616</v>
      </c>
      <c r="R7242" s="7">
        <f>H7242-Q7242</f>
        <v>9384</v>
      </c>
      <c r="S7242" s="4" t="s">
        <v>24</v>
      </c>
    </row>
    <row r="7243" spans="1:19" ht="26.25" hidden="1" customHeight="1" x14ac:dyDescent="0.25">
      <c r="A7243" s="10">
        <f>+SUBTOTAL(103,$B$5:B7243)</f>
        <v>3211</v>
      </c>
      <c r="B7243" s="4" t="s">
        <v>958</v>
      </c>
      <c r="C7243" s="4" t="s">
        <v>8019</v>
      </c>
      <c r="D7243" s="4" t="s">
        <v>3978</v>
      </c>
      <c r="E7243" s="4" t="s">
        <v>65</v>
      </c>
      <c r="F7243" s="16" t="s">
        <v>23</v>
      </c>
      <c r="G7243" s="17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f>H7243-Q7243</f>
        <v>9384</v>
      </c>
      <c r="S7243" s="4" t="s">
        <v>24</v>
      </c>
    </row>
    <row r="7244" spans="1:19" ht="26.25" hidden="1" customHeight="1" x14ac:dyDescent="0.25">
      <c r="A7244" s="10">
        <f>+SUBTOTAL(103,$B$5:B7244)</f>
        <v>3211</v>
      </c>
      <c r="B7244" s="4" t="s">
        <v>958</v>
      </c>
      <c r="C7244" s="4" t="s">
        <v>5848</v>
      </c>
      <c r="D7244" s="4" t="s">
        <v>3019</v>
      </c>
      <c r="E7244" s="4" t="s">
        <v>57</v>
      </c>
      <c r="F7244" s="16" t="s">
        <v>23</v>
      </c>
      <c r="G7244" s="17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f>H7244-Q7244</f>
        <v>9384</v>
      </c>
      <c r="S7244" s="4" t="s">
        <v>24</v>
      </c>
    </row>
    <row r="7245" spans="1:19" ht="26.25" hidden="1" customHeight="1" x14ac:dyDescent="0.25">
      <c r="A7245" s="10">
        <f>+SUBTOTAL(103,$B$5:B7245)</f>
        <v>3211</v>
      </c>
      <c r="B7245" s="4" t="s">
        <v>4993</v>
      </c>
      <c r="C7245" s="4" t="s">
        <v>8024</v>
      </c>
      <c r="D7245" s="4" t="s">
        <v>2216</v>
      </c>
      <c r="E7245" s="4" t="s">
        <v>57</v>
      </c>
      <c r="F7245" s="16" t="s">
        <v>23</v>
      </c>
      <c r="G7245" s="17"/>
      <c r="H7245" s="7">
        <v>10000</v>
      </c>
      <c r="I7245" s="7">
        <v>287</v>
      </c>
      <c r="J7245" s="7">
        <v>0</v>
      </c>
      <c r="K7245" s="7">
        <v>304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616</v>
      </c>
      <c r="R7245" s="7">
        <f>H7245-Q7245</f>
        <v>9384</v>
      </c>
      <c r="S7245" s="4" t="s">
        <v>24</v>
      </c>
    </row>
    <row r="7246" spans="1:19" ht="26.25" customHeight="1" x14ac:dyDescent="0.25">
      <c r="A7246" s="10">
        <f>+SUBTOTAL(103,$B$5:B7246)</f>
        <v>3212</v>
      </c>
      <c r="B7246" s="4" t="s">
        <v>4994</v>
      </c>
      <c r="C7246" s="4" t="s">
        <v>542</v>
      </c>
      <c r="D7246" s="4" t="s">
        <v>433</v>
      </c>
      <c r="E7246" s="4" t="s">
        <v>98</v>
      </c>
      <c r="F7246" s="16" t="s">
        <v>131</v>
      </c>
      <c r="G7246" s="17"/>
      <c r="H7246" s="7">
        <v>10000</v>
      </c>
      <c r="I7246" s="7">
        <v>287</v>
      </c>
      <c r="J7246" s="7">
        <v>0</v>
      </c>
      <c r="K7246" s="7">
        <v>304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616</v>
      </c>
      <c r="R7246" s="7">
        <f>H7246-Q7246</f>
        <v>9384</v>
      </c>
      <c r="S7246" s="4" t="s">
        <v>24</v>
      </c>
    </row>
    <row r="7247" spans="1:19" ht="26.25" hidden="1" customHeight="1" x14ac:dyDescent="0.25">
      <c r="A7247" s="10">
        <f>+SUBTOTAL(103,$B$5:B7247)</f>
        <v>3212</v>
      </c>
      <c r="B7247" s="4" t="s">
        <v>4995</v>
      </c>
      <c r="C7247" s="4" t="s">
        <v>8050</v>
      </c>
      <c r="D7247" s="4" t="s">
        <v>1260</v>
      </c>
      <c r="E7247" s="4" t="s">
        <v>61</v>
      </c>
      <c r="F7247" s="16" t="s">
        <v>23</v>
      </c>
      <c r="G7247" s="17"/>
      <c r="H7247" s="7">
        <v>10000</v>
      </c>
      <c r="I7247" s="7">
        <v>287</v>
      </c>
      <c r="J7247" s="7">
        <v>0</v>
      </c>
      <c r="K7247" s="7">
        <v>304</v>
      </c>
      <c r="L7247" s="7">
        <v>0</v>
      </c>
      <c r="M7247" s="7">
        <v>25</v>
      </c>
      <c r="N7247" s="7">
        <v>0</v>
      </c>
      <c r="O7247" s="7"/>
      <c r="P7247" s="7">
        <v>100</v>
      </c>
      <c r="Q7247" s="7">
        <v>716</v>
      </c>
      <c r="R7247" s="7">
        <f>H7247-Q7247</f>
        <v>9284</v>
      </c>
      <c r="S7247" s="4" t="s">
        <v>24</v>
      </c>
    </row>
    <row r="7248" spans="1:19" ht="26.25" customHeight="1" x14ac:dyDescent="0.25">
      <c r="A7248" s="10">
        <f>+SUBTOTAL(103,$B$5:B7248)</f>
        <v>3213</v>
      </c>
      <c r="B7248" s="4" t="s">
        <v>4996</v>
      </c>
      <c r="C7248" s="4" t="s">
        <v>8066</v>
      </c>
      <c r="D7248" s="4" t="s">
        <v>3893</v>
      </c>
      <c r="E7248" s="4" t="s">
        <v>345</v>
      </c>
      <c r="F7248" s="16" t="s">
        <v>131</v>
      </c>
      <c r="G7248" s="17"/>
      <c r="H7248" s="7">
        <v>10000</v>
      </c>
      <c r="I7248" s="7">
        <v>287</v>
      </c>
      <c r="J7248" s="7">
        <v>0</v>
      </c>
      <c r="K7248" s="7">
        <v>304</v>
      </c>
      <c r="L7248" s="7">
        <v>1715.46</v>
      </c>
      <c r="M7248" s="7">
        <v>25</v>
      </c>
      <c r="N7248" s="7">
        <v>0</v>
      </c>
      <c r="O7248" s="7"/>
      <c r="P7248" s="7">
        <v>0</v>
      </c>
      <c r="Q7248" s="7">
        <v>2331.46</v>
      </c>
      <c r="R7248" s="7">
        <f>H7248-Q7248</f>
        <v>7668.54</v>
      </c>
      <c r="S7248" s="4" t="s">
        <v>24</v>
      </c>
    </row>
    <row r="7249" spans="1:19" ht="26.25" hidden="1" customHeight="1" x14ac:dyDescent="0.25">
      <c r="A7249" s="10">
        <f>+SUBTOTAL(103,$B$5:B7249)</f>
        <v>3213</v>
      </c>
      <c r="B7249" s="4" t="s">
        <v>1978</v>
      </c>
      <c r="C7249" s="4" t="s">
        <v>8074</v>
      </c>
      <c r="D7249" s="4" t="s">
        <v>3593</v>
      </c>
      <c r="E7249" s="4" t="s">
        <v>52</v>
      </c>
      <c r="F7249" s="16" t="s">
        <v>23</v>
      </c>
      <c r="G7249" s="17"/>
      <c r="H7249" s="7">
        <v>10000</v>
      </c>
      <c r="I7249" s="7">
        <v>287</v>
      </c>
      <c r="J7249" s="7">
        <v>0</v>
      </c>
      <c r="K7249" s="7">
        <v>304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616</v>
      </c>
      <c r="R7249" s="7">
        <f>H7249-Q7249</f>
        <v>9384</v>
      </c>
      <c r="S7249" s="4" t="s">
        <v>24</v>
      </c>
    </row>
    <row r="7250" spans="1:19" ht="26.25" customHeight="1" x14ac:dyDescent="0.25">
      <c r="A7250" s="10">
        <f>+SUBTOTAL(103,$B$5:B7250)</f>
        <v>3214</v>
      </c>
      <c r="B7250" s="4" t="s">
        <v>2796</v>
      </c>
      <c r="C7250" s="4" t="s">
        <v>8099</v>
      </c>
      <c r="D7250" s="4" t="s">
        <v>433</v>
      </c>
      <c r="E7250" s="4" t="s">
        <v>98</v>
      </c>
      <c r="F7250" s="16" t="s">
        <v>131</v>
      </c>
      <c r="G7250" s="17"/>
      <c r="H7250" s="7">
        <v>10000</v>
      </c>
      <c r="I7250" s="7">
        <v>287</v>
      </c>
      <c r="J7250" s="7">
        <v>0</v>
      </c>
      <c r="K7250" s="7">
        <v>304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616</v>
      </c>
      <c r="R7250" s="7">
        <f>H7250-Q7250</f>
        <v>9384</v>
      </c>
      <c r="S7250" s="4" t="s">
        <v>24</v>
      </c>
    </row>
    <row r="7251" spans="1:19" ht="26.25" hidden="1" customHeight="1" x14ac:dyDescent="0.25">
      <c r="A7251" s="10">
        <f>+SUBTOTAL(103,$B$5:B7251)</f>
        <v>3214</v>
      </c>
      <c r="B7251" s="4" t="s">
        <v>4997</v>
      </c>
      <c r="C7251" s="4" t="s">
        <v>6909</v>
      </c>
      <c r="D7251" s="4" t="s">
        <v>392</v>
      </c>
      <c r="E7251" s="4" t="s">
        <v>61</v>
      </c>
      <c r="F7251" s="16" t="s">
        <v>23</v>
      </c>
      <c r="G7251" s="17"/>
      <c r="H7251" s="7">
        <v>10000</v>
      </c>
      <c r="I7251" s="7">
        <v>287</v>
      </c>
      <c r="J7251" s="7">
        <v>0</v>
      </c>
      <c r="K7251" s="7">
        <v>304</v>
      </c>
      <c r="L7251" s="7">
        <v>0</v>
      </c>
      <c r="M7251" s="7">
        <v>25</v>
      </c>
      <c r="N7251" s="7">
        <v>0</v>
      </c>
      <c r="O7251" s="7"/>
      <c r="P7251" s="7">
        <v>2100</v>
      </c>
      <c r="Q7251" s="7">
        <v>2716</v>
      </c>
      <c r="R7251" s="7">
        <f>H7251-Q7251</f>
        <v>7284</v>
      </c>
      <c r="S7251" s="4" t="s">
        <v>38</v>
      </c>
    </row>
    <row r="7252" spans="1:19" ht="26.25" customHeight="1" x14ac:dyDescent="0.25">
      <c r="A7252" s="10">
        <f>+SUBTOTAL(103,$B$5:B7252)</f>
        <v>3215</v>
      </c>
      <c r="B7252" s="4" t="s">
        <v>4998</v>
      </c>
      <c r="C7252" s="4" t="s">
        <v>8130</v>
      </c>
      <c r="D7252" s="4" t="s">
        <v>3422</v>
      </c>
      <c r="E7252" s="4" t="s">
        <v>345</v>
      </c>
      <c r="F7252" s="16" t="s">
        <v>131</v>
      </c>
      <c r="G7252" s="17"/>
      <c r="H7252" s="7">
        <v>10000</v>
      </c>
      <c r="I7252" s="7">
        <v>287</v>
      </c>
      <c r="J7252" s="7">
        <v>0</v>
      </c>
      <c r="K7252" s="7">
        <v>304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616</v>
      </c>
      <c r="R7252" s="7">
        <f>H7252-Q7252</f>
        <v>9384</v>
      </c>
      <c r="S7252" s="4" t="s">
        <v>38</v>
      </c>
    </row>
    <row r="7253" spans="1:19" ht="26.25" hidden="1" customHeight="1" x14ac:dyDescent="0.25">
      <c r="A7253" s="10">
        <f>+SUBTOTAL(103,$B$5:B7253)</f>
        <v>3215</v>
      </c>
      <c r="B7253" s="4" t="s">
        <v>4999</v>
      </c>
      <c r="C7253" s="4" t="s">
        <v>8139</v>
      </c>
      <c r="D7253" s="4" t="s">
        <v>2454</v>
      </c>
      <c r="E7253" s="4" t="s">
        <v>59</v>
      </c>
      <c r="F7253" s="16" t="s">
        <v>131</v>
      </c>
      <c r="G7253" s="17"/>
      <c r="H7253" s="7">
        <v>10000</v>
      </c>
      <c r="I7253" s="7">
        <v>287</v>
      </c>
      <c r="J7253" s="7">
        <v>0</v>
      </c>
      <c r="K7253" s="7">
        <v>304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616</v>
      </c>
      <c r="R7253" s="7">
        <f>H7253-Q7253</f>
        <v>9384</v>
      </c>
      <c r="S7253" s="4" t="s">
        <v>38</v>
      </c>
    </row>
    <row r="7254" spans="1:19" ht="26.25" hidden="1" customHeight="1" x14ac:dyDescent="0.25">
      <c r="A7254" s="10">
        <f>+SUBTOTAL(103,$B$5:B7254)</f>
        <v>3215</v>
      </c>
      <c r="B7254" s="4" t="s">
        <v>5000</v>
      </c>
      <c r="C7254" s="4" t="s">
        <v>8144</v>
      </c>
      <c r="D7254" s="4" t="s">
        <v>3623</v>
      </c>
      <c r="E7254" s="4" t="s">
        <v>65</v>
      </c>
      <c r="F7254" s="16" t="s">
        <v>23</v>
      </c>
      <c r="G7254" s="17"/>
      <c r="H7254" s="7">
        <v>10000</v>
      </c>
      <c r="I7254" s="7">
        <v>287</v>
      </c>
      <c r="J7254" s="7">
        <v>0</v>
      </c>
      <c r="K7254" s="7">
        <v>304</v>
      </c>
      <c r="L7254" s="7">
        <v>0</v>
      </c>
      <c r="M7254" s="7">
        <v>25</v>
      </c>
      <c r="N7254" s="7">
        <v>0</v>
      </c>
      <c r="O7254" s="7"/>
      <c r="P7254" s="7">
        <v>5054.3100000000004</v>
      </c>
      <c r="Q7254" s="7">
        <v>5670.31</v>
      </c>
      <c r="R7254" s="7">
        <f>H7254-Q7254</f>
        <v>4329.6899999999996</v>
      </c>
      <c r="S7254" s="4" t="s">
        <v>38</v>
      </c>
    </row>
    <row r="7255" spans="1:19" ht="26.25" customHeight="1" x14ac:dyDescent="0.25">
      <c r="A7255" s="10">
        <f>+SUBTOTAL(103,$B$5:B7255)</f>
        <v>3216</v>
      </c>
      <c r="B7255" s="4" t="s">
        <v>999</v>
      </c>
      <c r="C7255" s="4" t="s">
        <v>8147</v>
      </c>
      <c r="D7255" s="4" t="s">
        <v>433</v>
      </c>
      <c r="E7255" s="4" t="s">
        <v>98</v>
      </c>
      <c r="F7255" s="16" t="s">
        <v>131</v>
      </c>
      <c r="G7255" s="17"/>
      <c r="H7255" s="7">
        <v>10000</v>
      </c>
      <c r="I7255" s="7">
        <v>287</v>
      </c>
      <c r="J7255" s="7">
        <v>0</v>
      </c>
      <c r="K7255" s="7">
        <v>304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616</v>
      </c>
      <c r="R7255" s="7">
        <f>H7255-Q7255</f>
        <v>9384</v>
      </c>
      <c r="S7255" s="4" t="s">
        <v>38</v>
      </c>
    </row>
    <row r="7256" spans="1:19" ht="26.25" hidden="1" customHeight="1" x14ac:dyDescent="0.25">
      <c r="A7256" s="10">
        <f>+SUBTOTAL(103,$B$5:B7256)</f>
        <v>3216</v>
      </c>
      <c r="B7256" s="4" t="s">
        <v>5001</v>
      </c>
      <c r="C7256" s="4" t="s">
        <v>8158</v>
      </c>
      <c r="D7256" s="4" t="s">
        <v>3019</v>
      </c>
      <c r="E7256" s="4" t="s">
        <v>59</v>
      </c>
      <c r="F7256" s="16" t="s">
        <v>23</v>
      </c>
      <c r="G7256" s="17"/>
      <c r="H7256" s="7">
        <v>10000</v>
      </c>
      <c r="I7256" s="7">
        <v>287</v>
      </c>
      <c r="J7256" s="7">
        <v>0</v>
      </c>
      <c r="K7256" s="7">
        <v>304</v>
      </c>
      <c r="L7256" s="7">
        <v>0</v>
      </c>
      <c r="M7256" s="7">
        <v>25</v>
      </c>
      <c r="N7256" s="7">
        <v>0</v>
      </c>
      <c r="O7256" s="7"/>
      <c r="P7256" s="7">
        <v>1000</v>
      </c>
      <c r="Q7256" s="7">
        <v>1616</v>
      </c>
      <c r="R7256" s="7">
        <f>H7256-Q7256</f>
        <v>8384</v>
      </c>
      <c r="S7256" s="4" t="s">
        <v>24</v>
      </c>
    </row>
    <row r="7257" spans="1:19" ht="26.25" hidden="1" customHeight="1" x14ac:dyDescent="0.25">
      <c r="A7257" s="10">
        <f>+SUBTOTAL(103,$B$5:B7257)</f>
        <v>3216</v>
      </c>
      <c r="B7257" s="4" t="s">
        <v>1984</v>
      </c>
      <c r="C7257" s="4" t="s">
        <v>5788</v>
      </c>
      <c r="D7257" s="4" t="s">
        <v>3593</v>
      </c>
      <c r="E7257" s="4" t="s">
        <v>57</v>
      </c>
      <c r="F7257" s="16" t="s">
        <v>23</v>
      </c>
      <c r="G7257" s="17"/>
      <c r="H7257" s="7">
        <v>10000</v>
      </c>
      <c r="I7257" s="7">
        <v>287</v>
      </c>
      <c r="J7257" s="7">
        <v>0</v>
      </c>
      <c r="K7257" s="7">
        <v>304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616</v>
      </c>
      <c r="R7257" s="7">
        <f>H7257-Q7257</f>
        <v>9384</v>
      </c>
      <c r="S7257" s="4" t="s">
        <v>24</v>
      </c>
    </row>
    <row r="7258" spans="1:19" ht="26.25" customHeight="1" x14ac:dyDescent="0.25">
      <c r="A7258" s="10">
        <f>+SUBTOTAL(103,$B$5:B7258)</f>
        <v>3217</v>
      </c>
      <c r="B7258" s="4" t="s">
        <v>3228</v>
      </c>
      <c r="C7258" s="4" t="s">
        <v>8163</v>
      </c>
      <c r="D7258" s="4" t="s">
        <v>433</v>
      </c>
      <c r="E7258" s="4" t="s">
        <v>98</v>
      </c>
      <c r="F7258" s="16" t="s">
        <v>131</v>
      </c>
      <c r="G7258" s="17"/>
      <c r="H7258" s="7">
        <v>10000</v>
      </c>
      <c r="I7258" s="7">
        <v>287</v>
      </c>
      <c r="J7258" s="7">
        <v>0</v>
      </c>
      <c r="K7258" s="7">
        <v>304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616</v>
      </c>
      <c r="R7258" s="7">
        <f>H7258-Q7258</f>
        <v>9384</v>
      </c>
      <c r="S7258" s="4" t="s">
        <v>38</v>
      </c>
    </row>
    <row r="7259" spans="1:19" ht="26.25" hidden="1" customHeight="1" x14ac:dyDescent="0.25">
      <c r="A7259" s="10">
        <f>+SUBTOTAL(103,$B$5:B7259)</f>
        <v>3217</v>
      </c>
      <c r="B7259" s="4" t="s">
        <v>5002</v>
      </c>
      <c r="C7259" s="4" t="s">
        <v>8165</v>
      </c>
      <c r="D7259" s="4" t="s">
        <v>3019</v>
      </c>
      <c r="E7259" s="4" t="s">
        <v>65</v>
      </c>
      <c r="F7259" s="16" t="s">
        <v>23</v>
      </c>
      <c r="G7259" s="17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1777.6</v>
      </c>
      <c r="Q7259" s="7">
        <v>2393.6</v>
      </c>
      <c r="R7259" s="7">
        <f>H7259-Q7259</f>
        <v>7606.4</v>
      </c>
      <c r="S7259" s="4" t="s">
        <v>38</v>
      </c>
    </row>
    <row r="7260" spans="1:19" ht="26.25" hidden="1" customHeight="1" x14ac:dyDescent="0.25">
      <c r="A7260" s="10">
        <f>+SUBTOTAL(103,$B$5:B7260)</f>
        <v>3217</v>
      </c>
      <c r="B7260" s="4" t="s">
        <v>5003</v>
      </c>
      <c r="C7260" s="4" t="s">
        <v>8166</v>
      </c>
      <c r="D7260" s="4" t="s">
        <v>3623</v>
      </c>
      <c r="E7260" s="4" t="s">
        <v>52</v>
      </c>
      <c r="F7260" s="16" t="s">
        <v>23</v>
      </c>
      <c r="G7260" s="17"/>
      <c r="H7260" s="7">
        <v>10000</v>
      </c>
      <c r="I7260" s="7">
        <v>287</v>
      </c>
      <c r="J7260" s="7">
        <v>0</v>
      </c>
      <c r="K7260" s="7">
        <v>304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616</v>
      </c>
      <c r="R7260" s="7">
        <f>H7260-Q7260</f>
        <v>9384</v>
      </c>
      <c r="S7260" s="4" t="s">
        <v>38</v>
      </c>
    </row>
    <row r="7261" spans="1:19" ht="26.25" hidden="1" customHeight="1" x14ac:dyDescent="0.25">
      <c r="A7261" s="10">
        <f>+SUBTOTAL(103,$B$5:B7261)</f>
        <v>3217</v>
      </c>
      <c r="B7261" s="4" t="s">
        <v>1670</v>
      </c>
      <c r="C7261" s="4" t="s">
        <v>8171</v>
      </c>
      <c r="D7261" s="4" t="s">
        <v>3893</v>
      </c>
      <c r="E7261" s="4" t="s">
        <v>52</v>
      </c>
      <c r="F7261" s="16" t="s">
        <v>131</v>
      </c>
      <c r="G7261" s="17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f>H7261-Q7261</f>
        <v>9384</v>
      </c>
      <c r="S7261" s="4" t="s">
        <v>24</v>
      </c>
    </row>
    <row r="7262" spans="1:19" ht="26.25" hidden="1" customHeight="1" x14ac:dyDescent="0.25">
      <c r="A7262" s="10">
        <f>+SUBTOTAL(103,$B$5:B7262)</f>
        <v>3217</v>
      </c>
      <c r="B7262" s="4" t="s">
        <v>1670</v>
      </c>
      <c r="C7262" s="4" t="s">
        <v>8172</v>
      </c>
      <c r="D7262" s="4" t="s">
        <v>3019</v>
      </c>
      <c r="E7262" s="4" t="s">
        <v>52</v>
      </c>
      <c r="F7262" s="16" t="s">
        <v>23</v>
      </c>
      <c r="G7262" s="17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616</v>
      </c>
      <c r="R7262" s="7">
        <f>H7262-Q7262</f>
        <v>9384</v>
      </c>
      <c r="S7262" s="4" t="s">
        <v>24</v>
      </c>
    </row>
    <row r="7263" spans="1:19" ht="26.25" hidden="1" customHeight="1" x14ac:dyDescent="0.25">
      <c r="A7263" s="10">
        <f>+SUBTOTAL(103,$B$5:B7263)</f>
        <v>3217</v>
      </c>
      <c r="B7263" s="4" t="s">
        <v>1670</v>
      </c>
      <c r="C7263" s="4" t="s">
        <v>8173</v>
      </c>
      <c r="D7263" s="4" t="s">
        <v>3019</v>
      </c>
      <c r="E7263" s="4" t="s">
        <v>57</v>
      </c>
      <c r="F7263" s="16" t="s">
        <v>23</v>
      </c>
      <c r="G7263" s="17"/>
      <c r="H7263" s="7">
        <v>10000</v>
      </c>
      <c r="I7263" s="7">
        <v>287</v>
      </c>
      <c r="J7263" s="7">
        <v>0</v>
      </c>
      <c r="K7263" s="7">
        <v>304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616</v>
      </c>
      <c r="R7263" s="7">
        <f>H7263-Q7263</f>
        <v>9384</v>
      </c>
      <c r="S7263" s="4" t="s">
        <v>24</v>
      </c>
    </row>
    <row r="7264" spans="1:19" ht="26.25" hidden="1" customHeight="1" x14ac:dyDescent="0.25">
      <c r="A7264" s="10">
        <f>+SUBTOTAL(103,$B$5:B7264)</f>
        <v>3217</v>
      </c>
      <c r="B7264" s="4" t="s">
        <v>3229</v>
      </c>
      <c r="C7264" s="4" t="s">
        <v>7265</v>
      </c>
      <c r="D7264" s="4" t="s">
        <v>3593</v>
      </c>
      <c r="E7264" s="4" t="s">
        <v>57</v>
      </c>
      <c r="F7264" s="16" t="s">
        <v>23</v>
      </c>
      <c r="G7264" s="17"/>
      <c r="H7264" s="7">
        <v>10000</v>
      </c>
      <c r="I7264" s="7">
        <v>287</v>
      </c>
      <c r="J7264" s="7">
        <v>0</v>
      </c>
      <c r="K7264" s="7">
        <v>304</v>
      </c>
      <c r="L7264" s="7">
        <v>0</v>
      </c>
      <c r="M7264" s="7">
        <v>25</v>
      </c>
      <c r="N7264" s="7">
        <v>0</v>
      </c>
      <c r="O7264" s="7"/>
      <c r="P7264" s="7">
        <v>0</v>
      </c>
      <c r="Q7264" s="7">
        <v>616</v>
      </c>
      <c r="R7264" s="7">
        <f>H7264-Q7264</f>
        <v>9384</v>
      </c>
      <c r="S7264" s="4" t="s">
        <v>24</v>
      </c>
    </row>
    <row r="7265" spans="1:19" ht="26.25" hidden="1" customHeight="1" x14ac:dyDescent="0.25">
      <c r="A7265" s="10">
        <f>+SUBTOTAL(103,$B$5:B7265)</f>
        <v>3217</v>
      </c>
      <c r="B7265" s="4" t="s">
        <v>3229</v>
      </c>
      <c r="C7265" s="4" t="s">
        <v>8181</v>
      </c>
      <c r="D7265" s="4" t="s">
        <v>3019</v>
      </c>
      <c r="E7265" s="4" t="s">
        <v>57</v>
      </c>
      <c r="F7265" s="16" t="s">
        <v>131</v>
      </c>
      <c r="G7265" s="17"/>
      <c r="H7265" s="7">
        <v>10000</v>
      </c>
      <c r="I7265" s="7">
        <v>287</v>
      </c>
      <c r="J7265" s="7">
        <v>0</v>
      </c>
      <c r="K7265" s="7">
        <v>304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616</v>
      </c>
      <c r="R7265" s="7">
        <f>H7265-Q7265</f>
        <v>9384</v>
      </c>
      <c r="S7265" s="4" t="s">
        <v>24</v>
      </c>
    </row>
    <row r="7266" spans="1:19" ht="26.25" hidden="1" customHeight="1" x14ac:dyDescent="0.25">
      <c r="A7266" s="10">
        <f>+SUBTOTAL(103,$B$5:B7266)</f>
        <v>3217</v>
      </c>
      <c r="B7266" s="4" t="s">
        <v>5004</v>
      </c>
      <c r="C7266" s="4" t="s">
        <v>8200</v>
      </c>
      <c r="D7266" s="4" t="s">
        <v>3623</v>
      </c>
      <c r="E7266" s="4" t="s">
        <v>65</v>
      </c>
      <c r="F7266" s="16" t="s">
        <v>23</v>
      </c>
      <c r="G7266" s="17"/>
      <c r="H7266" s="7">
        <v>10000</v>
      </c>
      <c r="I7266" s="7">
        <v>287</v>
      </c>
      <c r="J7266" s="7">
        <v>0</v>
      </c>
      <c r="K7266" s="7">
        <v>304</v>
      </c>
      <c r="L7266" s="7">
        <v>0</v>
      </c>
      <c r="M7266" s="7">
        <v>25</v>
      </c>
      <c r="N7266" s="7">
        <v>0</v>
      </c>
      <c r="O7266" s="7"/>
      <c r="P7266" s="7">
        <v>1000</v>
      </c>
      <c r="Q7266" s="7">
        <v>1616</v>
      </c>
      <c r="R7266" s="7">
        <f>H7266-Q7266</f>
        <v>8384</v>
      </c>
      <c r="S7266" s="4" t="s">
        <v>38</v>
      </c>
    </row>
    <row r="7267" spans="1:19" ht="26.25" hidden="1" customHeight="1" x14ac:dyDescent="0.25">
      <c r="A7267" s="10">
        <f>+SUBTOTAL(103,$B$5:B7267)</f>
        <v>3217</v>
      </c>
      <c r="B7267" s="4" t="s">
        <v>5005</v>
      </c>
      <c r="C7267" s="4" t="s">
        <v>8205</v>
      </c>
      <c r="D7267" s="4" t="s">
        <v>3593</v>
      </c>
      <c r="E7267" s="4" t="s">
        <v>52</v>
      </c>
      <c r="F7267" s="16" t="s">
        <v>23</v>
      </c>
      <c r="G7267" s="17"/>
      <c r="H7267" s="7">
        <v>10000</v>
      </c>
      <c r="I7267" s="7">
        <v>287</v>
      </c>
      <c r="J7267" s="7">
        <v>0</v>
      </c>
      <c r="K7267" s="7">
        <v>304</v>
      </c>
      <c r="L7267" s="7">
        <v>0</v>
      </c>
      <c r="M7267" s="7">
        <v>25</v>
      </c>
      <c r="N7267" s="7">
        <v>0</v>
      </c>
      <c r="O7267" s="7"/>
      <c r="P7267" s="7">
        <v>1257.0999999999999</v>
      </c>
      <c r="Q7267" s="7">
        <v>1873.1</v>
      </c>
      <c r="R7267" s="7">
        <f>H7267-Q7267</f>
        <v>8126.9</v>
      </c>
      <c r="S7267" s="4" t="s">
        <v>24</v>
      </c>
    </row>
    <row r="7268" spans="1:19" ht="26.25" hidden="1" customHeight="1" x14ac:dyDescent="0.25">
      <c r="A7268" s="10">
        <f>+SUBTOTAL(103,$B$5:B7268)</f>
        <v>3217</v>
      </c>
      <c r="B7268" s="4" t="s">
        <v>5005</v>
      </c>
      <c r="C7268" s="4" t="s">
        <v>7006</v>
      </c>
      <c r="D7268" s="4" t="s">
        <v>3593</v>
      </c>
      <c r="E7268" s="4" t="s">
        <v>52</v>
      </c>
      <c r="F7268" s="16" t="s">
        <v>23</v>
      </c>
      <c r="G7268" s="17"/>
      <c r="H7268" s="7">
        <v>10000</v>
      </c>
      <c r="I7268" s="7">
        <v>287</v>
      </c>
      <c r="J7268" s="7">
        <v>0</v>
      </c>
      <c r="K7268" s="7">
        <v>304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616</v>
      </c>
      <c r="R7268" s="7">
        <f>H7268-Q7268</f>
        <v>9384</v>
      </c>
      <c r="S7268" s="4" t="s">
        <v>24</v>
      </c>
    </row>
    <row r="7269" spans="1:19" ht="26.25" customHeight="1" x14ac:dyDescent="0.25">
      <c r="A7269" s="10">
        <f>+SUBTOTAL(103,$B$5:B7269)</f>
        <v>3218</v>
      </c>
      <c r="B7269" s="4" t="s">
        <v>1672</v>
      </c>
      <c r="C7269" s="4" t="s">
        <v>8208</v>
      </c>
      <c r="D7269" s="4" t="s">
        <v>433</v>
      </c>
      <c r="E7269" s="4" t="s">
        <v>129</v>
      </c>
      <c r="F7269" s="16" t="s">
        <v>23</v>
      </c>
      <c r="G7269" s="17"/>
      <c r="H7269" s="7">
        <v>10000</v>
      </c>
      <c r="I7269" s="7">
        <v>287</v>
      </c>
      <c r="J7269" s="7">
        <v>0</v>
      </c>
      <c r="K7269" s="7">
        <v>304</v>
      </c>
      <c r="L7269" s="7">
        <v>0</v>
      </c>
      <c r="M7269" s="7">
        <v>25</v>
      </c>
      <c r="N7269" s="7">
        <v>0</v>
      </c>
      <c r="O7269" s="7"/>
      <c r="P7269" s="7">
        <v>4507.0600000000004</v>
      </c>
      <c r="Q7269" s="7">
        <v>5123.0600000000004</v>
      </c>
      <c r="R7269" s="7">
        <f>H7269-Q7269</f>
        <v>4876.9399999999996</v>
      </c>
      <c r="S7269" s="4" t="s">
        <v>24</v>
      </c>
    </row>
    <row r="7270" spans="1:19" ht="26.25" hidden="1" customHeight="1" x14ac:dyDescent="0.25">
      <c r="A7270" s="10">
        <f>+SUBTOTAL(103,$B$5:B7270)</f>
        <v>3218</v>
      </c>
      <c r="B7270" s="4" t="s">
        <v>5006</v>
      </c>
      <c r="C7270" s="4" t="s">
        <v>8222</v>
      </c>
      <c r="D7270" s="4" t="s">
        <v>3593</v>
      </c>
      <c r="E7270" s="4" t="s">
        <v>61</v>
      </c>
      <c r="F7270" s="16" t="s">
        <v>23</v>
      </c>
      <c r="G7270" s="17"/>
      <c r="H7270" s="7">
        <v>10000</v>
      </c>
      <c r="I7270" s="7">
        <v>287</v>
      </c>
      <c r="J7270" s="7">
        <v>0</v>
      </c>
      <c r="K7270" s="7">
        <v>304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616</v>
      </c>
      <c r="R7270" s="7">
        <f>H7270-Q7270</f>
        <v>9384</v>
      </c>
      <c r="S7270" s="4" t="s">
        <v>24</v>
      </c>
    </row>
    <row r="7271" spans="1:19" ht="26.25" hidden="1" customHeight="1" x14ac:dyDescent="0.25">
      <c r="A7271" s="10">
        <f>+SUBTOTAL(103,$B$5:B7271)</f>
        <v>3218</v>
      </c>
      <c r="B7271" s="4" t="s">
        <v>5007</v>
      </c>
      <c r="C7271" s="4" t="s">
        <v>8233</v>
      </c>
      <c r="D7271" s="4" t="s">
        <v>3073</v>
      </c>
      <c r="E7271" s="4" t="s">
        <v>52</v>
      </c>
      <c r="F7271" s="16" t="s">
        <v>23</v>
      </c>
      <c r="G7271" s="17"/>
      <c r="H7271" s="7">
        <v>10000</v>
      </c>
      <c r="I7271" s="7">
        <v>287</v>
      </c>
      <c r="J7271" s="7">
        <v>0</v>
      </c>
      <c r="K7271" s="7">
        <v>304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616</v>
      </c>
      <c r="R7271" s="7">
        <f>H7271-Q7271</f>
        <v>9384</v>
      </c>
      <c r="S7271" s="4" t="s">
        <v>24</v>
      </c>
    </row>
    <row r="7272" spans="1:19" ht="26.25" hidden="1" customHeight="1" x14ac:dyDescent="0.25">
      <c r="A7272" s="10">
        <f>+SUBTOTAL(103,$B$5:B7272)</f>
        <v>3218</v>
      </c>
      <c r="B7272" s="4" t="s">
        <v>1993</v>
      </c>
      <c r="C7272" s="4" t="s">
        <v>8251</v>
      </c>
      <c r="D7272" s="4" t="s">
        <v>433</v>
      </c>
      <c r="E7272" s="4" t="s">
        <v>52</v>
      </c>
      <c r="F7272" s="16" t="s">
        <v>23</v>
      </c>
      <c r="G7272" s="17"/>
      <c r="H7272" s="7">
        <v>10000</v>
      </c>
      <c r="I7272" s="7">
        <v>287</v>
      </c>
      <c r="J7272" s="7">
        <v>0</v>
      </c>
      <c r="K7272" s="7">
        <v>304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616</v>
      </c>
      <c r="R7272" s="7">
        <f>H7272-Q7272</f>
        <v>9384</v>
      </c>
      <c r="S7272" s="4" t="s">
        <v>24</v>
      </c>
    </row>
    <row r="7273" spans="1:19" ht="26.25" hidden="1" customHeight="1" x14ac:dyDescent="0.25">
      <c r="A7273" s="10">
        <f>+SUBTOTAL(103,$B$5:B7273)</f>
        <v>3218</v>
      </c>
      <c r="B7273" s="4" t="s">
        <v>5008</v>
      </c>
      <c r="C7273" s="4" t="s">
        <v>8257</v>
      </c>
      <c r="D7273" s="4" t="s">
        <v>433</v>
      </c>
      <c r="E7273" s="4" t="s">
        <v>52</v>
      </c>
      <c r="F7273" s="16" t="s">
        <v>23</v>
      </c>
      <c r="G7273" s="17"/>
      <c r="H7273" s="7">
        <v>10000</v>
      </c>
      <c r="I7273" s="7">
        <v>287</v>
      </c>
      <c r="J7273" s="7">
        <v>0</v>
      </c>
      <c r="K7273" s="7">
        <v>304</v>
      </c>
      <c r="L7273" s="7">
        <v>0</v>
      </c>
      <c r="M7273" s="7">
        <v>25</v>
      </c>
      <c r="N7273" s="7">
        <v>0</v>
      </c>
      <c r="O7273" s="7"/>
      <c r="P7273" s="7">
        <v>0</v>
      </c>
      <c r="Q7273" s="7">
        <v>616</v>
      </c>
      <c r="R7273" s="7">
        <f>H7273-Q7273</f>
        <v>9384</v>
      </c>
      <c r="S7273" s="4" t="s">
        <v>38</v>
      </c>
    </row>
    <row r="7274" spans="1:19" ht="26.25" customHeight="1" x14ac:dyDescent="0.25">
      <c r="A7274" s="10">
        <f>+SUBTOTAL(103,$B$5:B7274)</f>
        <v>3219</v>
      </c>
      <c r="B7274" s="4" t="s">
        <v>5009</v>
      </c>
      <c r="C7274" s="4" t="s">
        <v>8263</v>
      </c>
      <c r="D7274" s="4" t="s">
        <v>1260</v>
      </c>
      <c r="E7274" s="4" t="s">
        <v>345</v>
      </c>
      <c r="F7274" s="16" t="s">
        <v>23</v>
      </c>
      <c r="G7274" s="17"/>
      <c r="H7274" s="7">
        <v>10000</v>
      </c>
      <c r="I7274" s="7">
        <v>287</v>
      </c>
      <c r="J7274" s="7">
        <v>0</v>
      </c>
      <c r="K7274" s="7">
        <v>304</v>
      </c>
      <c r="L7274" s="7">
        <v>0</v>
      </c>
      <c r="M7274" s="7">
        <v>25</v>
      </c>
      <c r="N7274" s="7">
        <v>0</v>
      </c>
      <c r="O7274" s="7"/>
      <c r="P7274" s="7">
        <v>830</v>
      </c>
      <c r="Q7274" s="7">
        <v>1446</v>
      </c>
      <c r="R7274" s="7">
        <f>H7274-Q7274</f>
        <v>8554</v>
      </c>
      <c r="S7274" s="4" t="s">
        <v>38</v>
      </c>
    </row>
    <row r="7275" spans="1:19" ht="26.25" hidden="1" customHeight="1" x14ac:dyDescent="0.25">
      <c r="A7275" s="10">
        <f>+SUBTOTAL(103,$B$5:B7275)</f>
        <v>3219</v>
      </c>
      <c r="B7275" s="4" t="s">
        <v>5010</v>
      </c>
      <c r="C7275" s="4" t="s">
        <v>8269</v>
      </c>
      <c r="D7275" s="4" t="s">
        <v>3623</v>
      </c>
      <c r="E7275" s="4" t="s">
        <v>52</v>
      </c>
      <c r="F7275" s="16" t="s">
        <v>23</v>
      </c>
      <c r="G7275" s="17"/>
      <c r="H7275" s="7">
        <v>10000</v>
      </c>
      <c r="I7275" s="7">
        <v>287</v>
      </c>
      <c r="J7275" s="7">
        <v>0</v>
      </c>
      <c r="K7275" s="7">
        <v>304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616</v>
      </c>
      <c r="R7275" s="7">
        <f>H7275-Q7275</f>
        <v>9384</v>
      </c>
      <c r="S7275" s="4" t="s">
        <v>38</v>
      </c>
    </row>
    <row r="7276" spans="1:19" ht="26.25" hidden="1" customHeight="1" x14ac:dyDescent="0.25">
      <c r="A7276" s="10">
        <f>+SUBTOTAL(103,$B$5:B7276)</f>
        <v>3219</v>
      </c>
      <c r="B7276" s="4" t="s">
        <v>1007</v>
      </c>
      <c r="C7276" s="4" t="s">
        <v>7844</v>
      </c>
      <c r="D7276" s="4" t="s">
        <v>3593</v>
      </c>
      <c r="E7276" s="4" t="s">
        <v>61</v>
      </c>
      <c r="F7276" s="16" t="s">
        <v>23</v>
      </c>
      <c r="G7276" s="17"/>
      <c r="H7276" s="7">
        <v>10000</v>
      </c>
      <c r="I7276" s="7">
        <v>287</v>
      </c>
      <c r="J7276" s="7">
        <v>0</v>
      </c>
      <c r="K7276" s="7">
        <v>304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616</v>
      </c>
      <c r="R7276" s="7">
        <f>H7276-Q7276</f>
        <v>9384</v>
      </c>
      <c r="S7276" s="4" t="s">
        <v>24</v>
      </c>
    </row>
    <row r="7277" spans="1:19" ht="26.25" hidden="1" customHeight="1" x14ac:dyDescent="0.25">
      <c r="A7277" s="10">
        <f>+SUBTOTAL(103,$B$5:B7277)</f>
        <v>3219</v>
      </c>
      <c r="B7277" s="4" t="s">
        <v>1007</v>
      </c>
      <c r="C7277" s="4" t="s">
        <v>8297</v>
      </c>
      <c r="D7277" s="4" t="s">
        <v>3593</v>
      </c>
      <c r="E7277" s="4" t="s">
        <v>61</v>
      </c>
      <c r="F7277" s="16" t="s">
        <v>23</v>
      </c>
      <c r="G7277" s="17"/>
      <c r="H7277" s="7">
        <v>10000</v>
      </c>
      <c r="I7277" s="7">
        <v>287</v>
      </c>
      <c r="J7277" s="7">
        <v>0</v>
      </c>
      <c r="K7277" s="7">
        <v>304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616</v>
      </c>
      <c r="R7277" s="7">
        <f>H7277-Q7277</f>
        <v>9384</v>
      </c>
      <c r="S7277" s="4" t="s">
        <v>24</v>
      </c>
    </row>
    <row r="7278" spans="1:19" ht="26.25" hidden="1" customHeight="1" x14ac:dyDescent="0.25">
      <c r="A7278" s="10">
        <f>+SUBTOTAL(103,$B$5:B7278)</f>
        <v>3219</v>
      </c>
      <c r="B7278" s="4" t="s">
        <v>1007</v>
      </c>
      <c r="C7278" s="4" t="s">
        <v>8298</v>
      </c>
      <c r="D7278" s="4" t="s">
        <v>433</v>
      </c>
      <c r="E7278" s="4" t="s">
        <v>52</v>
      </c>
      <c r="F7278" s="16" t="s">
        <v>23</v>
      </c>
      <c r="G7278" s="17"/>
      <c r="H7278" s="7">
        <v>10000</v>
      </c>
      <c r="I7278" s="7">
        <v>287</v>
      </c>
      <c r="J7278" s="7">
        <v>0</v>
      </c>
      <c r="K7278" s="7">
        <v>304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616</v>
      </c>
      <c r="R7278" s="7">
        <f>H7278-Q7278</f>
        <v>9384</v>
      </c>
      <c r="S7278" s="4" t="s">
        <v>24</v>
      </c>
    </row>
    <row r="7279" spans="1:19" ht="26.25" hidden="1" customHeight="1" x14ac:dyDescent="0.25">
      <c r="A7279" s="10">
        <f>+SUBTOTAL(103,$B$5:B7279)</f>
        <v>3219</v>
      </c>
      <c r="B7279" s="4" t="s">
        <v>5011</v>
      </c>
      <c r="C7279" s="4" t="s">
        <v>8311</v>
      </c>
      <c r="D7279" s="4" t="s">
        <v>3593</v>
      </c>
      <c r="E7279" s="4" t="s">
        <v>57</v>
      </c>
      <c r="F7279" s="16" t="s">
        <v>23</v>
      </c>
      <c r="G7279" s="17"/>
      <c r="H7279" s="7">
        <v>10000</v>
      </c>
      <c r="I7279" s="7">
        <v>287</v>
      </c>
      <c r="J7279" s="7">
        <v>0</v>
      </c>
      <c r="K7279" s="7">
        <v>304</v>
      </c>
      <c r="L7279" s="7">
        <v>0</v>
      </c>
      <c r="M7279" s="7">
        <v>25</v>
      </c>
      <c r="N7279" s="7">
        <v>0</v>
      </c>
      <c r="O7279" s="7"/>
      <c r="P7279" s="7">
        <v>6020.25</v>
      </c>
      <c r="Q7279" s="7">
        <v>6636.25</v>
      </c>
      <c r="R7279" s="7">
        <f>H7279-Q7279</f>
        <v>3363.75</v>
      </c>
      <c r="S7279" s="4" t="s">
        <v>24</v>
      </c>
    </row>
    <row r="7280" spans="1:19" ht="26.25" hidden="1" customHeight="1" x14ac:dyDescent="0.25">
      <c r="A7280" s="10">
        <f>+SUBTOTAL(103,$B$5:B7280)</f>
        <v>3219</v>
      </c>
      <c r="B7280" s="4" t="s">
        <v>1010</v>
      </c>
      <c r="C7280" s="4" t="s">
        <v>8313</v>
      </c>
      <c r="D7280" s="4" t="s">
        <v>3593</v>
      </c>
      <c r="E7280" s="4" t="s">
        <v>61</v>
      </c>
      <c r="F7280" s="16" t="s">
        <v>23</v>
      </c>
      <c r="G7280" s="17"/>
      <c r="H7280" s="7">
        <v>10000</v>
      </c>
      <c r="I7280" s="7">
        <v>287</v>
      </c>
      <c r="J7280" s="7">
        <v>0</v>
      </c>
      <c r="K7280" s="7">
        <v>304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616</v>
      </c>
      <c r="R7280" s="7">
        <f>H7280-Q7280</f>
        <v>9384</v>
      </c>
      <c r="S7280" s="4" t="s">
        <v>24</v>
      </c>
    </row>
    <row r="7281" spans="1:19" ht="26.25" hidden="1" customHeight="1" x14ac:dyDescent="0.25">
      <c r="A7281" s="10">
        <f>+SUBTOTAL(103,$B$5:B7281)</f>
        <v>3219</v>
      </c>
      <c r="B7281" s="4" t="s">
        <v>1010</v>
      </c>
      <c r="C7281" s="4" t="s">
        <v>6611</v>
      </c>
      <c r="D7281" s="4" t="s">
        <v>3463</v>
      </c>
      <c r="E7281" s="4" t="s">
        <v>57</v>
      </c>
      <c r="F7281" s="16" t="s">
        <v>23</v>
      </c>
      <c r="G7281" s="17"/>
      <c r="H7281" s="7">
        <v>10000</v>
      </c>
      <c r="I7281" s="7">
        <v>287</v>
      </c>
      <c r="J7281" s="7">
        <v>0</v>
      </c>
      <c r="K7281" s="7">
        <v>304</v>
      </c>
      <c r="L7281" s="7">
        <v>0</v>
      </c>
      <c r="M7281" s="7">
        <v>25</v>
      </c>
      <c r="N7281" s="7">
        <v>0</v>
      </c>
      <c r="O7281" s="7"/>
      <c r="P7281" s="7">
        <v>830</v>
      </c>
      <c r="Q7281" s="7">
        <v>1446</v>
      </c>
      <c r="R7281" s="7">
        <f>H7281-Q7281</f>
        <v>8554</v>
      </c>
      <c r="S7281" s="4" t="s">
        <v>24</v>
      </c>
    </row>
    <row r="7282" spans="1:19" ht="26.25" hidden="1" customHeight="1" x14ac:dyDescent="0.25">
      <c r="A7282" s="10">
        <f>+SUBTOTAL(103,$B$5:B7282)</f>
        <v>3219</v>
      </c>
      <c r="B7282" s="4" t="s">
        <v>5012</v>
      </c>
      <c r="C7282" s="4" t="s">
        <v>7076</v>
      </c>
      <c r="D7282" s="4" t="s">
        <v>3019</v>
      </c>
      <c r="E7282" s="4" t="s">
        <v>52</v>
      </c>
      <c r="F7282" s="16" t="s">
        <v>23</v>
      </c>
      <c r="G7282" s="17"/>
      <c r="H7282" s="7">
        <v>10000</v>
      </c>
      <c r="I7282" s="7">
        <v>287</v>
      </c>
      <c r="J7282" s="7">
        <v>0</v>
      </c>
      <c r="K7282" s="7">
        <v>304</v>
      </c>
      <c r="L7282" s="7">
        <v>0</v>
      </c>
      <c r="M7282" s="7">
        <v>25</v>
      </c>
      <c r="N7282" s="7">
        <v>0</v>
      </c>
      <c r="O7282" s="7"/>
      <c r="P7282" s="7">
        <v>0</v>
      </c>
      <c r="Q7282" s="7">
        <v>616</v>
      </c>
      <c r="R7282" s="7">
        <f>H7282-Q7282</f>
        <v>9384</v>
      </c>
      <c r="S7282" s="4" t="s">
        <v>24</v>
      </c>
    </row>
    <row r="7283" spans="1:19" ht="26.25" customHeight="1" x14ac:dyDescent="0.25">
      <c r="A7283" s="10">
        <f>+SUBTOTAL(103,$B$5:B7283)</f>
        <v>3220</v>
      </c>
      <c r="B7283" s="4" t="s">
        <v>367</v>
      </c>
      <c r="C7283" s="4" t="s">
        <v>8281</v>
      </c>
      <c r="D7283" s="4" t="s">
        <v>3019</v>
      </c>
      <c r="E7283" s="4" t="s">
        <v>29</v>
      </c>
      <c r="F7283" s="16" t="s">
        <v>23</v>
      </c>
      <c r="G7283" s="17" t="s">
        <v>11704</v>
      </c>
      <c r="H7283" s="7">
        <v>10000</v>
      </c>
      <c r="I7283" s="7">
        <v>287</v>
      </c>
      <c r="J7283" s="7">
        <v>0</v>
      </c>
      <c r="K7283" s="7">
        <v>304</v>
      </c>
      <c r="L7283" s="7">
        <v>0</v>
      </c>
      <c r="M7283" s="7">
        <v>25</v>
      </c>
      <c r="N7283" s="7">
        <v>0</v>
      </c>
      <c r="O7283" s="7"/>
      <c r="P7283" s="7">
        <v>7786.37</v>
      </c>
      <c r="Q7283" s="7">
        <v>8402.3700000000008</v>
      </c>
      <c r="R7283" s="7">
        <f>H7283-Q7283</f>
        <v>1597.6299999999992</v>
      </c>
      <c r="S7283" s="4" t="s">
        <v>24</v>
      </c>
    </row>
    <row r="7284" spans="1:19" ht="26.25" hidden="1" customHeight="1" x14ac:dyDescent="0.25">
      <c r="A7284" s="10">
        <f>+SUBTOTAL(103,$B$5:B7284)</f>
        <v>3220</v>
      </c>
      <c r="B7284" s="4" t="s">
        <v>5013</v>
      </c>
      <c r="C7284" s="4" t="s">
        <v>8341</v>
      </c>
      <c r="D7284" s="4" t="s">
        <v>3893</v>
      </c>
      <c r="E7284" s="4" t="s">
        <v>52</v>
      </c>
      <c r="F7284" s="16" t="s">
        <v>23</v>
      </c>
      <c r="G7284" s="17"/>
      <c r="H7284" s="7">
        <v>10000</v>
      </c>
      <c r="I7284" s="7">
        <v>287</v>
      </c>
      <c r="J7284" s="7">
        <v>0</v>
      </c>
      <c r="K7284" s="7">
        <v>304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616</v>
      </c>
      <c r="R7284" s="7">
        <f>H7284-Q7284</f>
        <v>9384</v>
      </c>
      <c r="S7284" s="4" t="s">
        <v>24</v>
      </c>
    </row>
    <row r="7285" spans="1:19" ht="26.25" hidden="1" customHeight="1" x14ac:dyDescent="0.25">
      <c r="A7285" s="10">
        <f>+SUBTOTAL(103,$B$5:B7285)</f>
        <v>3220</v>
      </c>
      <c r="B7285" s="4" t="s">
        <v>5014</v>
      </c>
      <c r="C7285" s="4" t="s">
        <v>8343</v>
      </c>
      <c r="D7285" s="4" t="s">
        <v>433</v>
      </c>
      <c r="E7285" s="4" t="s">
        <v>59</v>
      </c>
      <c r="F7285" s="16" t="s">
        <v>23</v>
      </c>
      <c r="G7285" s="17"/>
      <c r="H7285" s="7">
        <v>10000</v>
      </c>
      <c r="I7285" s="7">
        <v>287</v>
      </c>
      <c r="J7285" s="7">
        <v>0</v>
      </c>
      <c r="K7285" s="7">
        <v>304</v>
      </c>
      <c r="L7285" s="7">
        <v>0</v>
      </c>
      <c r="M7285" s="7">
        <v>25</v>
      </c>
      <c r="N7285" s="7">
        <v>0</v>
      </c>
      <c r="O7285" s="7"/>
      <c r="P7285" s="7">
        <v>1000</v>
      </c>
      <c r="Q7285" s="7">
        <v>1616</v>
      </c>
      <c r="R7285" s="7">
        <f>H7285-Q7285</f>
        <v>8384</v>
      </c>
      <c r="S7285" s="4" t="s">
        <v>38</v>
      </c>
    </row>
    <row r="7286" spans="1:19" ht="26.25" hidden="1" customHeight="1" x14ac:dyDescent="0.25">
      <c r="A7286" s="10">
        <f>+SUBTOTAL(103,$B$5:B7286)</f>
        <v>3220</v>
      </c>
      <c r="B7286" s="4" t="s">
        <v>5015</v>
      </c>
      <c r="C7286" s="4" t="s">
        <v>8351</v>
      </c>
      <c r="D7286" s="4" t="s">
        <v>3593</v>
      </c>
      <c r="E7286" s="4" t="s">
        <v>61</v>
      </c>
      <c r="F7286" s="16" t="s">
        <v>23</v>
      </c>
      <c r="G7286" s="17"/>
      <c r="H7286" s="7">
        <v>10000</v>
      </c>
      <c r="I7286" s="7">
        <v>287</v>
      </c>
      <c r="J7286" s="7">
        <v>0</v>
      </c>
      <c r="K7286" s="7">
        <v>304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616</v>
      </c>
      <c r="R7286" s="7">
        <f>H7286-Q7286</f>
        <v>9384</v>
      </c>
      <c r="S7286" s="4" t="s">
        <v>24</v>
      </c>
    </row>
    <row r="7287" spans="1:19" ht="26.25" hidden="1" customHeight="1" x14ac:dyDescent="0.25">
      <c r="A7287" s="10">
        <f>+SUBTOTAL(103,$B$5:B7287)</f>
        <v>3220</v>
      </c>
      <c r="B7287" s="4" t="s">
        <v>5016</v>
      </c>
      <c r="C7287" s="4" t="s">
        <v>8393</v>
      </c>
      <c r="D7287" s="4" t="s">
        <v>3593</v>
      </c>
      <c r="E7287" s="4" t="s">
        <v>52</v>
      </c>
      <c r="F7287" s="16" t="s">
        <v>23</v>
      </c>
      <c r="G7287" s="17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9364</v>
      </c>
      <c r="Q7287" s="7">
        <v>9980</v>
      </c>
      <c r="R7287" s="7">
        <f>H7287-Q7287</f>
        <v>20</v>
      </c>
      <c r="S7287" s="4" t="s">
        <v>24</v>
      </c>
    </row>
    <row r="7288" spans="1:19" ht="26.25" hidden="1" customHeight="1" x14ac:dyDescent="0.25">
      <c r="A7288" s="10">
        <f>+SUBTOTAL(103,$B$5:B7288)</f>
        <v>3220</v>
      </c>
      <c r="B7288" s="4" t="s">
        <v>5017</v>
      </c>
      <c r="C7288" s="4" t="s">
        <v>8406</v>
      </c>
      <c r="D7288" s="4" t="s">
        <v>3593</v>
      </c>
      <c r="E7288" s="4" t="s">
        <v>61</v>
      </c>
      <c r="F7288" s="16" t="s">
        <v>23</v>
      </c>
      <c r="G7288" s="17"/>
      <c r="H7288" s="7">
        <v>10000</v>
      </c>
      <c r="I7288" s="7">
        <v>287</v>
      </c>
      <c r="J7288" s="7">
        <v>0</v>
      </c>
      <c r="K7288" s="7">
        <v>304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616</v>
      </c>
      <c r="R7288" s="7">
        <f>H7288-Q7288</f>
        <v>9384</v>
      </c>
      <c r="S7288" s="4" t="s">
        <v>24</v>
      </c>
    </row>
    <row r="7289" spans="1:19" ht="26.25" hidden="1" customHeight="1" x14ac:dyDescent="0.25">
      <c r="A7289" s="10">
        <f>+SUBTOTAL(103,$B$5:B7289)</f>
        <v>3220</v>
      </c>
      <c r="B7289" s="4" t="s">
        <v>5018</v>
      </c>
      <c r="C7289" s="4" t="s">
        <v>8408</v>
      </c>
      <c r="D7289" s="4" t="s">
        <v>3593</v>
      </c>
      <c r="E7289" s="4" t="s">
        <v>57</v>
      </c>
      <c r="F7289" s="16" t="s">
        <v>23</v>
      </c>
      <c r="G7289" s="17"/>
      <c r="H7289" s="7">
        <v>10000</v>
      </c>
      <c r="I7289" s="7">
        <v>287</v>
      </c>
      <c r="J7289" s="7">
        <v>0</v>
      </c>
      <c r="K7289" s="7">
        <v>304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616</v>
      </c>
      <c r="R7289" s="7">
        <f>H7289-Q7289</f>
        <v>9384</v>
      </c>
      <c r="S7289" s="4" t="s">
        <v>24</v>
      </c>
    </row>
    <row r="7290" spans="1:19" ht="26.25" hidden="1" customHeight="1" x14ac:dyDescent="0.25">
      <c r="A7290" s="10">
        <f>+SUBTOTAL(103,$B$5:B7290)</f>
        <v>3220</v>
      </c>
      <c r="B7290" s="4" t="s">
        <v>5019</v>
      </c>
      <c r="C7290" s="4" t="s">
        <v>8430</v>
      </c>
      <c r="D7290" s="4" t="s">
        <v>3779</v>
      </c>
      <c r="E7290" s="4" t="s">
        <v>57</v>
      </c>
      <c r="F7290" s="16" t="s">
        <v>23</v>
      </c>
      <c r="G7290" s="17"/>
      <c r="H7290" s="7">
        <v>10000</v>
      </c>
      <c r="I7290" s="7">
        <v>287</v>
      </c>
      <c r="J7290" s="7">
        <v>0</v>
      </c>
      <c r="K7290" s="7">
        <v>304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616</v>
      </c>
      <c r="R7290" s="7">
        <f>H7290-Q7290</f>
        <v>9384</v>
      </c>
      <c r="S7290" s="4" t="s">
        <v>24</v>
      </c>
    </row>
    <row r="7291" spans="1:19" ht="26.25" hidden="1" customHeight="1" x14ac:dyDescent="0.25">
      <c r="A7291" s="10">
        <f>+SUBTOTAL(103,$B$5:B7291)</f>
        <v>3220</v>
      </c>
      <c r="B7291" s="4" t="s">
        <v>1027</v>
      </c>
      <c r="C7291" s="4" t="s">
        <v>8431</v>
      </c>
      <c r="D7291" s="4" t="s">
        <v>941</v>
      </c>
      <c r="E7291" s="4" t="s">
        <v>55</v>
      </c>
      <c r="F7291" s="16" t="s">
        <v>23</v>
      </c>
      <c r="G7291" s="17"/>
      <c r="H7291" s="7">
        <v>10000</v>
      </c>
      <c r="I7291" s="7">
        <v>287</v>
      </c>
      <c r="J7291" s="7">
        <v>0</v>
      </c>
      <c r="K7291" s="7">
        <v>304</v>
      </c>
      <c r="L7291" s="7">
        <v>0</v>
      </c>
      <c r="M7291" s="7">
        <v>25</v>
      </c>
      <c r="N7291" s="7">
        <v>0</v>
      </c>
      <c r="O7291" s="7"/>
      <c r="P7291" s="7">
        <v>6458.33</v>
      </c>
      <c r="Q7291" s="7">
        <v>7074.33</v>
      </c>
      <c r="R7291" s="7">
        <f>H7291-Q7291</f>
        <v>2925.67</v>
      </c>
      <c r="S7291" s="4" t="s">
        <v>24</v>
      </c>
    </row>
    <row r="7292" spans="1:19" ht="26.25" hidden="1" customHeight="1" x14ac:dyDescent="0.25">
      <c r="A7292" s="10">
        <f>+SUBTOTAL(103,$B$5:B7292)</f>
        <v>3220</v>
      </c>
      <c r="B7292" s="4" t="s">
        <v>2432</v>
      </c>
      <c r="C7292" s="4" t="s">
        <v>8432</v>
      </c>
      <c r="D7292" s="4" t="s">
        <v>3593</v>
      </c>
      <c r="E7292" s="4" t="s">
        <v>55</v>
      </c>
      <c r="F7292" s="16" t="s">
        <v>23</v>
      </c>
      <c r="G7292" s="17"/>
      <c r="H7292" s="7">
        <v>10000</v>
      </c>
      <c r="I7292" s="7">
        <v>287</v>
      </c>
      <c r="J7292" s="7">
        <v>0</v>
      </c>
      <c r="K7292" s="7">
        <v>304</v>
      </c>
      <c r="L7292" s="7">
        <v>0</v>
      </c>
      <c r="M7292" s="7">
        <v>25</v>
      </c>
      <c r="N7292" s="7">
        <v>0</v>
      </c>
      <c r="O7292" s="7"/>
      <c r="P7292" s="7">
        <v>800</v>
      </c>
      <c r="Q7292" s="7">
        <v>1416</v>
      </c>
      <c r="R7292" s="7">
        <f>H7292-Q7292</f>
        <v>8584</v>
      </c>
      <c r="S7292" s="4" t="s">
        <v>24</v>
      </c>
    </row>
    <row r="7293" spans="1:19" ht="26.25" hidden="1" customHeight="1" x14ac:dyDescent="0.25">
      <c r="A7293" s="10">
        <f>+SUBTOTAL(103,$B$5:B7293)</f>
        <v>3220</v>
      </c>
      <c r="B7293" s="4" t="s">
        <v>5020</v>
      </c>
      <c r="C7293" s="4" t="s">
        <v>8438</v>
      </c>
      <c r="D7293" s="4" t="s">
        <v>1260</v>
      </c>
      <c r="E7293" s="4" t="s">
        <v>52</v>
      </c>
      <c r="F7293" s="16" t="s">
        <v>23</v>
      </c>
      <c r="G7293" s="17"/>
      <c r="H7293" s="7">
        <v>10000</v>
      </c>
      <c r="I7293" s="7">
        <v>287</v>
      </c>
      <c r="J7293" s="7">
        <v>0</v>
      </c>
      <c r="K7293" s="7">
        <v>304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616</v>
      </c>
      <c r="R7293" s="7">
        <f>H7293-Q7293</f>
        <v>9384</v>
      </c>
      <c r="S7293" s="4" t="s">
        <v>24</v>
      </c>
    </row>
    <row r="7294" spans="1:19" ht="26.25" hidden="1" customHeight="1" x14ac:dyDescent="0.25">
      <c r="A7294" s="10">
        <f>+SUBTOTAL(103,$B$5:B7294)</f>
        <v>3220</v>
      </c>
      <c r="B7294" s="4" t="s">
        <v>5021</v>
      </c>
      <c r="C7294" s="4" t="s">
        <v>8439</v>
      </c>
      <c r="D7294" s="4" t="s">
        <v>3019</v>
      </c>
      <c r="E7294" s="4" t="s">
        <v>65</v>
      </c>
      <c r="F7294" s="16" t="s">
        <v>23</v>
      </c>
      <c r="G7294" s="17"/>
      <c r="H7294" s="7">
        <v>10000</v>
      </c>
      <c r="I7294" s="7">
        <v>287</v>
      </c>
      <c r="J7294" s="7">
        <v>0</v>
      </c>
      <c r="K7294" s="7">
        <v>304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616</v>
      </c>
      <c r="R7294" s="7">
        <f>H7294-Q7294</f>
        <v>9384</v>
      </c>
      <c r="S7294" s="4" t="s">
        <v>24</v>
      </c>
    </row>
    <row r="7295" spans="1:19" ht="26.25" hidden="1" customHeight="1" x14ac:dyDescent="0.25">
      <c r="A7295" s="10">
        <f>+SUBTOTAL(103,$B$5:B7295)</f>
        <v>3220</v>
      </c>
      <c r="B7295" s="4" t="s">
        <v>1030</v>
      </c>
      <c r="C7295" s="4" t="s">
        <v>8451</v>
      </c>
      <c r="D7295" s="4" t="s">
        <v>433</v>
      </c>
      <c r="E7295" s="4" t="s">
        <v>57</v>
      </c>
      <c r="F7295" s="16" t="s">
        <v>23</v>
      </c>
      <c r="G7295" s="17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1805.91</v>
      </c>
      <c r="Q7295" s="7">
        <v>2421.91</v>
      </c>
      <c r="R7295" s="7">
        <f>H7295-Q7295</f>
        <v>7578.09</v>
      </c>
      <c r="S7295" s="4" t="s">
        <v>24</v>
      </c>
    </row>
    <row r="7296" spans="1:19" ht="26.25" hidden="1" customHeight="1" x14ac:dyDescent="0.25">
      <c r="A7296" s="10">
        <f>+SUBTOTAL(103,$B$5:B7296)</f>
        <v>3220</v>
      </c>
      <c r="B7296" s="4" t="s">
        <v>1030</v>
      </c>
      <c r="C7296" s="4" t="s">
        <v>8453</v>
      </c>
      <c r="D7296" s="4" t="s">
        <v>3593</v>
      </c>
      <c r="E7296" s="4" t="s">
        <v>52</v>
      </c>
      <c r="F7296" s="16" t="s">
        <v>23</v>
      </c>
      <c r="G7296" s="17"/>
      <c r="H7296" s="7">
        <v>10000</v>
      </c>
      <c r="I7296" s="7">
        <v>287</v>
      </c>
      <c r="J7296" s="7">
        <v>0</v>
      </c>
      <c r="K7296" s="7">
        <v>304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616</v>
      </c>
      <c r="R7296" s="7">
        <f>H7296-Q7296</f>
        <v>9384</v>
      </c>
      <c r="S7296" s="4" t="s">
        <v>24</v>
      </c>
    </row>
    <row r="7297" spans="1:19" ht="26.25" hidden="1" customHeight="1" x14ac:dyDescent="0.25">
      <c r="A7297" s="10">
        <f>+SUBTOTAL(103,$B$5:B7297)</f>
        <v>3220</v>
      </c>
      <c r="B7297" s="4" t="s">
        <v>1030</v>
      </c>
      <c r="C7297" s="4" t="s">
        <v>8455</v>
      </c>
      <c r="D7297" s="4" t="s">
        <v>3593</v>
      </c>
      <c r="E7297" s="4" t="s">
        <v>57</v>
      </c>
      <c r="F7297" s="16" t="s">
        <v>23</v>
      </c>
      <c r="G7297" s="17"/>
      <c r="H7297" s="7">
        <v>10000</v>
      </c>
      <c r="I7297" s="7">
        <v>287</v>
      </c>
      <c r="J7297" s="7">
        <v>0</v>
      </c>
      <c r="K7297" s="7">
        <v>304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616</v>
      </c>
      <c r="R7297" s="7">
        <f>H7297-Q7297</f>
        <v>9384</v>
      </c>
      <c r="S7297" s="4" t="s">
        <v>24</v>
      </c>
    </row>
    <row r="7298" spans="1:19" ht="26.25" hidden="1" customHeight="1" x14ac:dyDescent="0.25">
      <c r="A7298" s="10">
        <f>+SUBTOTAL(103,$B$5:B7298)</f>
        <v>3220</v>
      </c>
      <c r="B7298" s="4" t="s">
        <v>1030</v>
      </c>
      <c r="C7298" s="4" t="s">
        <v>8458</v>
      </c>
      <c r="D7298" s="4" t="s">
        <v>3019</v>
      </c>
      <c r="E7298" s="4" t="s">
        <v>52</v>
      </c>
      <c r="F7298" s="16" t="s">
        <v>23</v>
      </c>
      <c r="G7298" s="17"/>
      <c r="H7298" s="7">
        <v>10000</v>
      </c>
      <c r="I7298" s="7">
        <v>287</v>
      </c>
      <c r="J7298" s="7">
        <v>0</v>
      </c>
      <c r="K7298" s="7">
        <v>304</v>
      </c>
      <c r="L7298" s="7">
        <v>0</v>
      </c>
      <c r="M7298" s="7">
        <v>25</v>
      </c>
      <c r="N7298" s="7">
        <v>0</v>
      </c>
      <c r="O7298" s="7"/>
      <c r="P7298" s="7">
        <v>1646.67</v>
      </c>
      <c r="Q7298" s="7">
        <v>2262.67</v>
      </c>
      <c r="R7298" s="7">
        <f>H7298-Q7298</f>
        <v>7737.33</v>
      </c>
      <c r="S7298" s="4" t="s">
        <v>24</v>
      </c>
    </row>
    <row r="7299" spans="1:19" ht="26.25" hidden="1" customHeight="1" x14ac:dyDescent="0.25">
      <c r="A7299" s="10">
        <f>+SUBTOTAL(103,$B$5:B7299)</f>
        <v>3220</v>
      </c>
      <c r="B7299" s="4" t="s">
        <v>1030</v>
      </c>
      <c r="C7299" s="4" t="s">
        <v>8459</v>
      </c>
      <c r="D7299" s="4" t="s">
        <v>433</v>
      </c>
      <c r="E7299" s="4" t="s">
        <v>65</v>
      </c>
      <c r="F7299" s="16" t="s">
        <v>23</v>
      </c>
      <c r="G7299" s="17"/>
      <c r="H7299" s="7">
        <v>10000</v>
      </c>
      <c r="I7299" s="7">
        <v>287</v>
      </c>
      <c r="J7299" s="7">
        <v>0</v>
      </c>
      <c r="K7299" s="7">
        <v>304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616</v>
      </c>
      <c r="R7299" s="7">
        <f>H7299-Q7299</f>
        <v>9384</v>
      </c>
      <c r="S7299" s="4" t="s">
        <v>24</v>
      </c>
    </row>
    <row r="7300" spans="1:19" ht="26.25" customHeight="1" x14ac:dyDescent="0.25">
      <c r="A7300" s="10">
        <f>+SUBTOTAL(103,$B$5:B7300)</f>
        <v>3221</v>
      </c>
      <c r="B7300" s="4" t="s">
        <v>1030</v>
      </c>
      <c r="C7300" s="4" t="s">
        <v>6424</v>
      </c>
      <c r="D7300" s="4" t="s">
        <v>3019</v>
      </c>
      <c r="E7300" s="4" t="s">
        <v>94</v>
      </c>
      <c r="F7300" s="16" t="s">
        <v>23</v>
      </c>
      <c r="G7300" s="17"/>
      <c r="H7300" s="7">
        <v>10000</v>
      </c>
      <c r="I7300" s="7">
        <v>287</v>
      </c>
      <c r="J7300" s="7">
        <v>0</v>
      </c>
      <c r="K7300" s="7">
        <v>304</v>
      </c>
      <c r="L7300" s="7">
        <v>0</v>
      </c>
      <c r="M7300" s="7">
        <v>25</v>
      </c>
      <c r="N7300" s="7">
        <v>0</v>
      </c>
      <c r="O7300" s="7"/>
      <c r="P7300" s="7">
        <v>800</v>
      </c>
      <c r="Q7300" s="7">
        <v>1416</v>
      </c>
      <c r="R7300" s="7">
        <f>H7300-Q7300</f>
        <v>8584</v>
      </c>
      <c r="S7300" s="4" t="s">
        <v>24</v>
      </c>
    </row>
    <row r="7301" spans="1:19" ht="26.25" hidden="1" customHeight="1" x14ac:dyDescent="0.25">
      <c r="A7301" s="10">
        <f>+SUBTOTAL(103,$B$5:B7301)</f>
        <v>3221</v>
      </c>
      <c r="B7301" s="4" t="s">
        <v>1030</v>
      </c>
      <c r="C7301" s="4" t="s">
        <v>8466</v>
      </c>
      <c r="D7301" s="4" t="s">
        <v>3019</v>
      </c>
      <c r="E7301" s="4" t="s">
        <v>57</v>
      </c>
      <c r="F7301" s="16" t="s">
        <v>23</v>
      </c>
      <c r="G7301" s="17"/>
      <c r="H7301" s="7">
        <v>10000</v>
      </c>
      <c r="I7301" s="7">
        <v>287</v>
      </c>
      <c r="J7301" s="7">
        <v>0</v>
      </c>
      <c r="K7301" s="7">
        <v>304</v>
      </c>
      <c r="L7301" s="7">
        <v>0</v>
      </c>
      <c r="M7301" s="7">
        <v>25</v>
      </c>
      <c r="N7301" s="7">
        <v>0</v>
      </c>
      <c r="O7301" s="7"/>
      <c r="P7301" s="7">
        <v>6264.34</v>
      </c>
      <c r="Q7301" s="7">
        <v>6880.34</v>
      </c>
      <c r="R7301" s="7">
        <f>H7301-Q7301</f>
        <v>3119.66</v>
      </c>
      <c r="S7301" s="4" t="s">
        <v>24</v>
      </c>
    </row>
    <row r="7302" spans="1:19" ht="26.25" customHeight="1" x14ac:dyDescent="0.25">
      <c r="A7302" s="10">
        <f>+SUBTOTAL(103,$B$5:B7302)</f>
        <v>3222</v>
      </c>
      <c r="B7302" s="4" t="s">
        <v>1031</v>
      </c>
      <c r="C7302" s="4" t="s">
        <v>5769</v>
      </c>
      <c r="D7302" s="4" t="s">
        <v>433</v>
      </c>
      <c r="E7302" s="4" t="s">
        <v>98</v>
      </c>
      <c r="F7302" s="16" t="s">
        <v>131</v>
      </c>
      <c r="G7302" s="17"/>
      <c r="H7302" s="7">
        <v>10000</v>
      </c>
      <c r="I7302" s="7">
        <v>287</v>
      </c>
      <c r="J7302" s="7">
        <v>0</v>
      </c>
      <c r="K7302" s="7">
        <v>304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616</v>
      </c>
      <c r="R7302" s="7">
        <f>H7302-Q7302</f>
        <v>9384</v>
      </c>
      <c r="S7302" s="4" t="s">
        <v>24</v>
      </c>
    </row>
    <row r="7303" spans="1:19" ht="26.25" hidden="1" customHeight="1" x14ac:dyDescent="0.25">
      <c r="A7303" s="10">
        <f>+SUBTOTAL(103,$B$5:B7303)</f>
        <v>3222</v>
      </c>
      <c r="B7303" s="4" t="s">
        <v>1031</v>
      </c>
      <c r="C7303" s="4" t="s">
        <v>6120</v>
      </c>
      <c r="D7303" s="4" t="s">
        <v>3463</v>
      </c>
      <c r="E7303" s="4" t="s">
        <v>338</v>
      </c>
      <c r="F7303" s="16" t="s">
        <v>131</v>
      </c>
      <c r="G7303" s="17"/>
      <c r="H7303" s="7">
        <v>10000</v>
      </c>
      <c r="I7303" s="7">
        <v>287</v>
      </c>
      <c r="J7303" s="7">
        <v>0</v>
      </c>
      <c r="K7303" s="7">
        <v>304</v>
      </c>
      <c r="L7303" s="7">
        <v>0</v>
      </c>
      <c r="M7303" s="7">
        <v>25</v>
      </c>
      <c r="N7303" s="7">
        <v>0</v>
      </c>
      <c r="O7303" s="7"/>
      <c r="P7303" s="7">
        <v>800</v>
      </c>
      <c r="Q7303" s="7">
        <v>1416</v>
      </c>
      <c r="R7303" s="7">
        <f>H7303-Q7303</f>
        <v>8584</v>
      </c>
      <c r="S7303" s="4" t="s">
        <v>24</v>
      </c>
    </row>
    <row r="7304" spans="1:19" ht="26.25" hidden="1" customHeight="1" x14ac:dyDescent="0.25">
      <c r="A7304" s="10">
        <f>+SUBTOTAL(103,$B$5:B7304)</f>
        <v>3222</v>
      </c>
      <c r="B7304" s="4" t="s">
        <v>1036</v>
      </c>
      <c r="C7304" s="4" t="s">
        <v>8498</v>
      </c>
      <c r="D7304" s="4" t="s">
        <v>707</v>
      </c>
      <c r="E7304" s="4" t="s">
        <v>57</v>
      </c>
      <c r="F7304" s="16" t="s">
        <v>23</v>
      </c>
      <c r="G7304" s="17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f>H7304-Q7304</f>
        <v>9384</v>
      </c>
      <c r="S7304" s="4" t="s">
        <v>24</v>
      </c>
    </row>
    <row r="7305" spans="1:19" ht="26.25" hidden="1" customHeight="1" x14ac:dyDescent="0.25">
      <c r="A7305" s="10">
        <f>+SUBTOTAL(103,$B$5:B7305)</f>
        <v>3222</v>
      </c>
      <c r="B7305" s="4" t="s">
        <v>1036</v>
      </c>
      <c r="C7305" s="4" t="s">
        <v>8503</v>
      </c>
      <c r="D7305" s="4" t="s">
        <v>3335</v>
      </c>
      <c r="E7305" s="4" t="s">
        <v>55</v>
      </c>
      <c r="F7305" s="16" t="s">
        <v>23</v>
      </c>
      <c r="G7305" s="17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616</v>
      </c>
      <c r="R7305" s="7">
        <f>H7305-Q7305</f>
        <v>9384</v>
      </c>
      <c r="S7305" s="4" t="s">
        <v>24</v>
      </c>
    </row>
    <row r="7306" spans="1:19" ht="26.25" hidden="1" customHeight="1" x14ac:dyDescent="0.25">
      <c r="A7306" s="10">
        <f>+SUBTOTAL(103,$B$5:B7306)</f>
        <v>3222</v>
      </c>
      <c r="B7306" s="4" t="s">
        <v>1038</v>
      </c>
      <c r="C7306" s="4" t="s">
        <v>7173</v>
      </c>
      <c r="D7306" s="4" t="s">
        <v>3073</v>
      </c>
      <c r="E7306" s="4" t="s">
        <v>52</v>
      </c>
      <c r="F7306" s="16" t="s">
        <v>23</v>
      </c>
      <c r="G7306" s="17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616</v>
      </c>
      <c r="R7306" s="7">
        <f>H7306-Q7306</f>
        <v>9384</v>
      </c>
      <c r="S7306" s="4" t="s">
        <v>24</v>
      </c>
    </row>
    <row r="7307" spans="1:19" ht="26.25" hidden="1" customHeight="1" x14ac:dyDescent="0.25">
      <c r="A7307" s="10">
        <f>+SUBTOTAL(103,$B$5:B7307)</f>
        <v>3222</v>
      </c>
      <c r="B7307" s="4" t="s">
        <v>1040</v>
      </c>
      <c r="C7307" s="4" t="s">
        <v>8521</v>
      </c>
      <c r="D7307" s="4" t="s">
        <v>3067</v>
      </c>
      <c r="E7307" s="4" t="s">
        <v>61</v>
      </c>
      <c r="F7307" s="16" t="s">
        <v>23</v>
      </c>
      <c r="G7307" s="17"/>
      <c r="H7307" s="7">
        <v>10000</v>
      </c>
      <c r="I7307" s="7">
        <v>287</v>
      </c>
      <c r="J7307" s="7">
        <v>0</v>
      </c>
      <c r="K7307" s="7">
        <v>304</v>
      </c>
      <c r="L7307" s="7">
        <v>0</v>
      </c>
      <c r="M7307" s="7">
        <v>25</v>
      </c>
      <c r="N7307" s="7">
        <v>0</v>
      </c>
      <c r="O7307" s="7"/>
      <c r="P7307" s="7">
        <v>0</v>
      </c>
      <c r="Q7307" s="7">
        <v>616</v>
      </c>
      <c r="R7307" s="7">
        <f>H7307-Q7307</f>
        <v>9384</v>
      </c>
      <c r="S7307" s="4" t="s">
        <v>24</v>
      </c>
    </row>
    <row r="7308" spans="1:19" ht="26.25" hidden="1" customHeight="1" x14ac:dyDescent="0.25">
      <c r="A7308" s="10">
        <f>+SUBTOTAL(103,$B$5:B7308)</f>
        <v>3222</v>
      </c>
      <c r="B7308" s="4" t="s">
        <v>1040</v>
      </c>
      <c r="C7308" s="4" t="s">
        <v>8325</v>
      </c>
      <c r="D7308" s="4" t="s">
        <v>433</v>
      </c>
      <c r="E7308" s="4" t="s">
        <v>52</v>
      </c>
      <c r="F7308" s="16" t="s">
        <v>23</v>
      </c>
      <c r="G7308" s="17"/>
      <c r="H7308" s="7">
        <v>10000</v>
      </c>
      <c r="I7308" s="7">
        <v>287</v>
      </c>
      <c r="J7308" s="7">
        <v>0</v>
      </c>
      <c r="K7308" s="7">
        <v>304</v>
      </c>
      <c r="L7308" s="7">
        <v>0</v>
      </c>
      <c r="M7308" s="7">
        <v>25</v>
      </c>
      <c r="N7308" s="7">
        <v>0</v>
      </c>
      <c r="O7308" s="7"/>
      <c r="P7308" s="7">
        <v>1000</v>
      </c>
      <c r="Q7308" s="7">
        <v>1616</v>
      </c>
      <c r="R7308" s="7">
        <f>H7308-Q7308</f>
        <v>8384</v>
      </c>
      <c r="S7308" s="4" t="s">
        <v>24</v>
      </c>
    </row>
    <row r="7309" spans="1:19" ht="26.25" hidden="1" customHeight="1" x14ac:dyDescent="0.25">
      <c r="A7309" s="10">
        <f>+SUBTOTAL(103,$B$5:B7309)</f>
        <v>3222</v>
      </c>
      <c r="B7309" s="4" t="s">
        <v>1040</v>
      </c>
      <c r="C7309" s="4" t="s">
        <v>8526</v>
      </c>
      <c r="D7309" s="4" t="s">
        <v>3019</v>
      </c>
      <c r="E7309" s="4" t="s">
        <v>52</v>
      </c>
      <c r="F7309" s="16" t="s">
        <v>23</v>
      </c>
      <c r="G7309" s="17"/>
      <c r="H7309" s="7">
        <v>10000</v>
      </c>
      <c r="I7309" s="7">
        <v>287</v>
      </c>
      <c r="J7309" s="7">
        <v>0</v>
      </c>
      <c r="K7309" s="7">
        <v>304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616</v>
      </c>
      <c r="R7309" s="7">
        <f>H7309-Q7309</f>
        <v>9384</v>
      </c>
      <c r="S7309" s="4" t="s">
        <v>24</v>
      </c>
    </row>
    <row r="7310" spans="1:19" ht="26.25" hidden="1" customHeight="1" x14ac:dyDescent="0.25">
      <c r="A7310" s="10">
        <f>+SUBTOTAL(103,$B$5:B7310)</f>
        <v>3222</v>
      </c>
      <c r="B7310" s="4" t="s">
        <v>1040</v>
      </c>
      <c r="C7310" s="4" t="s">
        <v>8535</v>
      </c>
      <c r="D7310" s="4" t="s">
        <v>3583</v>
      </c>
      <c r="E7310" s="4" t="s">
        <v>52</v>
      </c>
      <c r="F7310" s="16" t="s">
        <v>23</v>
      </c>
      <c r="G7310" s="17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f>H7310-Q7310</f>
        <v>9384</v>
      </c>
      <c r="S7310" s="4" t="s">
        <v>24</v>
      </c>
    </row>
    <row r="7311" spans="1:19" ht="26.25" hidden="1" customHeight="1" x14ac:dyDescent="0.25">
      <c r="A7311" s="10">
        <f>+SUBTOTAL(103,$B$5:B7311)</f>
        <v>3222</v>
      </c>
      <c r="B7311" s="4" t="s">
        <v>3860</v>
      </c>
      <c r="C7311" s="4" t="s">
        <v>8548</v>
      </c>
      <c r="D7311" s="4" t="s">
        <v>3779</v>
      </c>
      <c r="E7311" s="4" t="s">
        <v>61</v>
      </c>
      <c r="F7311" s="16" t="s">
        <v>23</v>
      </c>
      <c r="G7311" s="17"/>
      <c r="H7311" s="7">
        <v>10000</v>
      </c>
      <c r="I7311" s="7">
        <v>287</v>
      </c>
      <c r="J7311" s="7">
        <v>0</v>
      </c>
      <c r="K7311" s="7">
        <v>304</v>
      </c>
      <c r="L7311" s="7">
        <v>1715.46</v>
      </c>
      <c r="M7311" s="7">
        <v>25</v>
      </c>
      <c r="N7311" s="7">
        <v>0</v>
      </c>
      <c r="O7311" s="7"/>
      <c r="P7311" s="7">
        <v>0</v>
      </c>
      <c r="Q7311" s="7">
        <v>2331.46</v>
      </c>
      <c r="R7311" s="7">
        <f>H7311-Q7311</f>
        <v>7668.54</v>
      </c>
      <c r="S7311" s="4" t="s">
        <v>24</v>
      </c>
    </row>
    <row r="7312" spans="1:19" ht="26.25" hidden="1" customHeight="1" x14ac:dyDescent="0.25">
      <c r="A7312" s="10">
        <f>+SUBTOTAL(103,$B$5:B7312)</f>
        <v>3222</v>
      </c>
      <c r="B7312" s="4" t="s">
        <v>5022</v>
      </c>
      <c r="C7312" s="4" t="s">
        <v>8549</v>
      </c>
      <c r="D7312" s="4" t="s">
        <v>2425</v>
      </c>
      <c r="E7312" s="4" t="s">
        <v>52</v>
      </c>
      <c r="F7312" s="16" t="s">
        <v>131</v>
      </c>
      <c r="G7312" s="17"/>
      <c r="H7312" s="7">
        <v>10000</v>
      </c>
      <c r="I7312" s="7">
        <v>287</v>
      </c>
      <c r="J7312" s="7">
        <v>0</v>
      </c>
      <c r="K7312" s="7">
        <v>304</v>
      </c>
      <c r="L7312" s="7">
        <v>0</v>
      </c>
      <c r="M7312" s="7">
        <v>25</v>
      </c>
      <c r="N7312" s="7">
        <v>0</v>
      </c>
      <c r="O7312" s="7"/>
      <c r="P7312" s="7">
        <v>6513.94</v>
      </c>
      <c r="Q7312" s="7">
        <v>7129.94</v>
      </c>
      <c r="R7312" s="7">
        <f>H7312-Q7312</f>
        <v>2870.0600000000004</v>
      </c>
      <c r="S7312" s="4" t="s">
        <v>24</v>
      </c>
    </row>
    <row r="7313" spans="1:19" ht="26.25" hidden="1" customHeight="1" x14ac:dyDescent="0.25">
      <c r="A7313" s="10">
        <f>+SUBTOTAL(103,$B$5:B7313)</f>
        <v>3222</v>
      </c>
      <c r="B7313" s="4" t="s">
        <v>5023</v>
      </c>
      <c r="C7313" s="4" t="s">
        <v>5794</v>
      </c>
      <c r="D7313" s="4" t="s">
        <v>3893</v>
      </c>
      <c r="E7313" s="4" t="s">
        <v>55</v>
      </c>
      <c r="F7313" s="16" t="s">
        <v>23</v>
      </c>
      <c r="G7313" s="17"/>
      <c r="H7313" s="7">
        <v>10000</v>
      </c>
      <c r="I7313" s="7">
        <v>287</v>
      </c>
      <c r="J7313" s="7">
        <v>0</v>
      </c>
      <c r="K7313" s="7">
        <v>304</v>
      </c>
      <c r="L7313" s="7">
        <v>0</v>
      </c>
      <c r="M7313" s="7">
        <v>25</v>
      </c>
      <c r="N7313" s="7">
        <v>0</v>
      </c>
      <c r="O7313" s="7"/>
      <c r="P7313" s="7">
        <v>2433.2199999999998</v>
      </c>
      <c r="Q7313" s="7">
        <v>3049.22</v>
      </c>
      <c r="R7313" s="7">
        <f>H7313-Q7313</f>
        <v>6950.7800000000007</v>
      </c>
      <c r="S7313" s="4" t="s">
        <v>24</v>
      </c>
    </row>
    <row r="7314" spans="1:19" ht="26.25" customHeight="1" x14ac:dyDescent="0.25">
      <c r="A7314" s="10">
        <f>+SUBTOTAL(103,$B$5:B7314)</f>
        <v>3223</v>
      </c>
      <c r="B7314" s="4" t="s">
        <v>5024</v>
      </c>
      <c r="C7314" s="4" t="s">
        <v>7112</v>
      </c>
      <c r="D7314" s="4" t="s">
        <v>433</v>
      </c>
      <c r="E7314" s="4" t="s">
        <v>98</v>
      </c>
      <c r="F7314" s="16" t="s">
        <v>131</v>
      </c>
      <c r="G7314" s="17"/>
      <c r="H7314" s="7">
        <v>10000</v>
      </c>
      <c r="I7314" s="7">
        <v>287</v>
      </c>
      <c r="J7314" s="7">
        <v>0</v>
      </c>
      <c r="K7314" s="7">
        <v>304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616</v>
      </c>
      <c r="R7314" s="7">
        <f>H7314-Q7314</f>
        <v>9384</v>
      </c>
      <c r="S7314" s="4" t="s">
        <v>24</v>
      </c>
    </row>
    <row r="7315" spans="1:19" ht="26.25" customHeight="1" x14ac:dyDescent="0.25">
      <c r="A7315" s="10">
        <f>+SUBTOTAL(103,$B$5:B7315)</f>
        <v>3224</v>
      </c>
      <c r="B7315" s="4" t="s">
        <v>1050</v>
      </c>
      <c r="C7315" s="4" t="s">
        <v>5745</v>
      </c>
      <c r="D7315" s="4" t="s">
        <v>3019</v>
      </c>
      <c r="E7315" s="4" t="s">
        <v>98</v>
      </c>
      <c r="F7315" s="16" t="s">
        <v>131</v>
      </c>
      <c r="G7315" s="17"/>
      <c r="H7315" s="7">
        <v>10000</v>
      </c>
      <c r="I7315" s="7">
        <v>287</v>
      </c>
      <c r="J7315" s="7">
        <v>0</v>
      </c>
      <c r="K7315" s="7">
        <v>304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616</v>
      </c>
      <c r="R7315" s="7">
        <f>H7315-Q7315</f>
        <v>9384</v>
      </c>
      <c r="S7315" s="4" t="s">
        <v>24</v>
      </c>
    </row>
    <row r="7316" spans="1:19" ht="26.25" hidden="1" customHeight="1" x14ac:dyDescent="0.25">
      <c r="A7316" s="10">
        <f>+SUBTOTAL(103,$B$5:B7316)</f>
        <v>3224</v>
      </c>
      <c r="B7316" s="4" t="s">
        <v>1051</v>
      </c>
      <c r="C7316" s="4" t="s">
        <v>8585</v>
      </c>
      <c r="D7316" s="4" t="s">
        <v>3593</v>
      </c>
      <c r="E7316" s="4" t="s">
        <v>52</v>
      </c>
      <c r="F7316" s="16" t="s">
        <v>23</v>
      </c>
      <c r="G7316" s="17"/>
      <c r="H7316" s="7">
        <v>10000</v>
      </c>
      <c r="I7316" s="7">
        <v>287</v>
      </c>
      <c r="J7316" s="7">
        <v>0</v>
      </c>
      <c r="K7316" s="7">
        <v>304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616</v>
      </c>
      <c r="R7316" s="7">
        <f>H7316-Q7316</f>
        <v>9384</v>
      </c>
      <c r="S7316" s="4" t="s">
        <v>24</v>
      </c>
    </row>
    <row r="7317" spans="1:19" ht="26.25" hidden="1" customHeight="1" x14ac:dyDescent="0.25">
      <c r="A7317" s="10">
        <f>+SUBTOTAL(103,$B$5:B7317)</f>
        <v>3224</v>
      </c>
      <c r="B7317" s="4" t="s">
        <v>1053</v>
      </c>
      <c r="C7317" s="4" t="s">
        <v>8588</v>
      </c>
      <c r="D7317" s="4" t="s">
        <v>1260</v>
      </c>
      <c r="E7317" s="4" t="s">
        <v>52</v>
      </c>
      <c r="F7317" s="16" t="s">
        <v>23</v>
      </c>
      <c r="G7317" s="17"/>
      <c r="H7317" s="7">
        <v>10000</v>
      </c>
      <c r="I7317" s="7">
        <v>287</v>
      </c>
      <c r="J7317" s="7">
        <v>0</v>
      </c>
      <c r="K7317" s="7">
        <v>304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616</v>
      </c>
      <c r="R7317" s="7">
        <f>H7317-Q7317</f>
        <v>9384</v>
      </c>
      <c r="S7317" s="4" t="s">
        <v>24</v>
      </c>
    </row>
    <row r="7318" spans="1:19" ht="26.25" hidden="1" customHeight="1" x14ac:dyDescent="0.25">
      <c r="A7318" s="10">
        <f>+SUBTOTAL(103,$B$5:B7318)</f>
        <v>3224</v>
      </c>
      <c r="B7318" s="4" t="s">
        <v>1053</v>
      </c>
      <c r="C7318" s="4" t="s">
        <v>8589</v>
      </c>
      <c r="D7318" s="4" t="s">
        <v>3872</v>
      </c>
      <c r="E7318" s="4" t="s">
        <v>52</v>
      </c>
      <c r="F7318" s="16" t="s">
        <v>23</v>
      </c>
      <c r="G7318" s="17"/>
      <c r="H7318" s="7">
        <v>10000</v>
      </c>
      <c r="I7318" s="7">
        <v>287</v>
      </c>
      <c r="J7318" s="7">
        <v>0</v>
      </c>
      <c r="K7318" s="7">
        <v>304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616</v>
      </c>
      <c r="R7318" s="7">
        <f>H7318-Q7318</f>
        <v>9384</v>
      </c>
      <c r="S7318" s="4" t="s">
        <v>24</v>
      </c>
    </row>
    <row r="7319" spans="1:19" ht="26.25" hidden="1" customHeight="1" x14ac:dyDescent="0.25">
      <c r="A7319" s="10">
        <f>+SUBTOTAL(103,$B$5:B7319)</f>
        <v>3224</v>
      </c>
      <c r="B7319" s="4" t="s">
        <v>1053</v>
      </c>
      <c r="C7319" s="4" t="s">
        <v>8590</v>
      </c>
      <c r="D7319" s="4" t="s">
        <v>3593</v>
      </c>
      <c r="E7319" s="4" t="s">
        <v>55</v>
      </c>
      <c r="F7319" s="16" t="s">
        <v>23</v>
      </c>
      <c r="G7319" s="17"/>
      <c r="H7319" s="7">
        <v>10000</v>
      </c>
      <c r="I7319" s="7">
        <v>287</v>
      </c>
      <c r="J7319" s="7">
        <v>0</v>
      </c>
      <c r="K7319" s="7">
        <v>304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616</v>
      </c>
      <c r="R7319" s="7">
        <f>H7319-Q7319</f>
        <v>9384</v>
      </c>
      <c r="S7319" s="4" t="s">
        <v>24</v>
      </c>
    </row>
    <row r="7320" spans="1:19" ht="26.25" hidden="1" customHeight="1" x14ac:dyDescent="0.25">
      <c r="A7320" s="10">
        <f>+SUBTOTAL(103,$B$5:B7320)</f>
        <v>3224</v>
      </c>
      <c r="B7320" s="4" t="s">
        <v>1053</v>
      </c>
      <c r="C7320" s="4" t="s">
        <v>5703</v>
      </c>
      <c r="D7320" s="4" t="s">
        <v>3019</v>
      </c>
      <c r="E7320" s="4" t="s">
        <v>55</v>
      </c>
      <c r="F7320" s="16" t="s">
        <v>131</v>
      </c>
      <c r="G7320" s="17"/>
      <c r="H7320" s="7">
        <v>10000</v>
      </c>
      <c r="I7320" s="7">
        <v>287</v>
      </c>
      <c r="J7320" s="7">
        <v>0</v>
      </c>
      <c r="K7320" s="7">
        <v>304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616</v>
      </c>
      <c r="R7320" s="7">
        <f>H7320-Q7320</f>
        <v>9384</v>
      </c>
      <c r="S7320" s="4" t="s">
        <v>24</v>
      </c>
    </row>
    <row r="7321" spans="1:19" ht="26.25" hidden="1" customHeight="1" x14ac:dyDescent="0.25">
      <c r="A7321" s="10">
        <f>+SUBTOTAL(103,$B$5:B7321)</f>
        <v>3224</v>
      </c>
      <c r="B7321" s="4" t="s">
        <v>2020</v>
      </c>
      <c r="C7321" s="4" t="s">
        <v>5957</v>
      </c>
      <c r="D7321" s="4" t="s">
        <v>2216</v>
      </c>
      <c r="E7321" s="4" t="s">
        <v>63</v>
      </c>
      <c r="F7321" s="16" t="s">
        <v>23</v>
      </c>
      <c r="G7321" s="17"/>
      <c r="H7321" s="7">
        <v>10000</v>
      </c>
      <c r="I7321" s="7">
        <v>287</v>
      </c>
      <c r="J7321" s="7">
        <v>0</v>
      </c>
      <c r="K7321" s="7">
        <v>304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616</v>
      </c>
      <c r="R7321" s="7">
        <f>H7321-Q7321</f>
        <v>9384</v>
      </c>
      <c r="S7321" s="4" t="s">
        <v>24</v>
      </c>
    </row>
    <row r="7322" spans="1:19" ht="26.25" hidden="1" customHeight="1" x14ac:dyDescent="0.25">
      <c r="A7322" s="10">
        <f>+SUBTOTAL(103,$B$5:B7322)</f>
        <v>3224</v>
      </c>
      <c r="B7322" s="4" t="s">
        <v>5025</v>
      </c>
      <c r="C7322" s="4" t="s">
        <v>767</v>
      </c>
      <c r="D7322" s="4" t="s">
        <v>3593</v>
      </c>
      <c r="E7322" s="4" t="s">
        <v>61</v>
      </c>
      <c r="F7322" s="16" t="s">
        <v>23</v>
      </c>
      <c r="G7322" s="17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0</v>
      </c>
      <c r="Q7322" s="7">
        <v>616</v>
      </c>
      <c r="R7322" s="7">
        <f>H7322-Q7322</f>
        <v>9384</v>
      </c>
      <c r="S7322" s="4" t="s">
        <v>24</v>
      </c>
    </row>
    <row r="7323" spans="1:19" ht="26.25" hidden="1" customHeight="1" x14ac:dyDescent="0.25">
      <c r="A7323" s="10">
        <f>+SUBTOTAL(103,$B$5:B7323)</f>
        <v>3224</v>
      </c>
      <c r="B7323" s="4" t="s">
        <v>558</v>
      </c>
      <c r="C7323" s="4" t="s">
        <v>7060</v>
      </c>
      <c r="D7323" s="4" t="s">
        <v>3893</v>
      </c>
      <c r="E7323" s="4" t="s">
        <v>59</v>
      </c>
      <c r="F7323" s="16" t="s">
        <v>23</v>
      </c>
      <c r="G7323" s="17"/>
      <c r="H7323" s="7">
        <v>10000</v>
      </c>
      <c r="I7323" s="7">
        <v>287</v>
      </c>
      <c r="J7323" s="7">
        <v>0</v>
      </c>
      <c r="K7323" s="7">
        <v>304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616</v>
      </c>
      <c r="R7323" s="7">
        <f>H7323-Q7323</f>
        <v>9384</v>
      </c>
      <c r="S7323" s="4" t="s">
        <v>24</v>
      </c>
    </row>
    <row r="7324" spans="1:19" ht="26.25" hidden="1" customHeight="1" x14ac:dyDescent="0.25">
      <c r="A7324" s="10">
        <f>+SUBTOTAL(103,$B$5:B7324)</f>
        <v>3224</v>
      </c>
      <c r="B7324" s="4" t="s">
        <v>4060</v>
      </c>
      <c r="C7324" s="4" t="s">
        <v>8607</v>
      </c>
      <c r="D7324" s="4" t="s">
        <v>433</v>
      </c>
      <c r="E7324" s="4" t="s">
        <v>52</v>
      </c>
      <c r="F7324" s="16" t="s">
        <v>23</v>
      </c>
      <c r="G7324" s="17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f>H7324-Q7324</f>
        <v>9384</v>
      </c>
      <c r="S7324" s="4" t="s">
        <v>24</v>
      </c>
    </row>
    <row r="7325" spans="1:19" ht="26.25" hidden="1" customHeight="1" x14ac:dyDescent="0.25">
      <c r="A7325" s="10">
        <f>+SUBTOTAL(103,$B$5:B7325)</f>
        <v>3224</v>
      </c>
      <c r="B7325" s="4" t="s">
        <v>5026</v>
      </c>
      <c r="C7325" s="4" t="s">
        <v>8629</v>
      </c>
      <c r="D7325" s="4" t="s">
        <v>433</v>
      </c>
      <c r="E7325" s="4" t="s">
        <v>52</v>
      </c>
      <c r="F7325" s="16" t="s">
        <v>23</v>
      </c>
      <c r="G7325" s="17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f>H7325-Q7325</f>
        <v>9384</v>
      </c>
      <c r="S7325" s="4" t="s">
        <v>24</v>
      </c>
    </row>
    <row r="7326" spans="1:19" ht="26.25" hidden="1" customHeight="1" x14ac:dyDescent="0.25">
      <c r="A7326" s="10">
        <f>+SUBTOTAL(103,$B$5:B7326)</f>
        <v>3224</v>
      </c>
      <c r="B7326" s="4" t="s">
        <v>5027</v>
      </c>
      <c r="C7326" s="4" t="s">
        <v>8633</v>
      </c>
      <c r="D7326" s="4" t="s">
        <v>3019</v>
      </c>
      <c r="E7326" s="4" t="s">
        <v>57</v>
      </c>
      <c r="F7326" s="16" t="s">
        <v>23</v>
      </c>
      <c r="G7326" s="17"/>
      <c r="H7326" s="7">
        <v>10000</v>
      </c>
      <c r="I7326" s="7">
        <v>287</v>
      </c>
      <c r="J7326" s="7">
        <v>0</v>
      </c>
      <c r="K7326" s="7">
        <v>304</v>
      </c>
      <c r="L7326" s="7">
        <v>0</v>
      </c>
      <c r="M7326" s="7">
        <v>25</v>
      </c>
      <c r="N7326" s="7">
        <v>0</v>
      </c>
      <c r="O7326" s="7"/>
      <c r="P7326" s="7">
        <v>4330.1899999999996</v>
      </c>
      <c r="Q7326" s="7">
        <v>4946.1899999999996</v>
      </c>
      <c r="R7326" s="7">
        <f>H7326-Q7326</f>
        <v>5053.8100000000004</v>
      </c>
      <c r="S7326" s="4" t="s">
        <v>24</v>
      </c>
    </row>
    <row r="7327" spans="1:19" ht="26.25" hidden="1" customHeight="1" x14ac:dyDescent="0.25">
      <c r="A7327" s="10">
        <f>+SUBTOTAL(103,$B$5:B7327)</f>
        <v>3224</v>
      </c>
      <c r="B7327" s="4" t="s">
        <v>1066</v>
      </c>
      <c r="C7327" s="4" t="s">
        <v>1468</v>
      </c>
      <c r="D7327" s="4" t="s">
        <v>3593</v>
      </c>
      <c r="E7327" s="4" t="s">
        <v>52</v>
      </c>
      <c r="F7327" s="16" t="s">
        <v>23</v>
      </c>
      <c r="G7327" s="17"/>
      <c r="H7327" s="7">
        <v>10000</v>
      </c>
      <c r="I7327" s="7">
        <v>287</v>
      </c>
      <c r="J7327" s="7">
        <v>0</v>
      </c>
      <c r="K7327" s="7">
        <v>304</v>
      </c>
      <c r="L7327" s="7">
        <v>0</v>
      </c>
      <c r="M7327" s="7">
        <v>25</v>
      </c>
      <c r="N7327" s="7">
        <v>0</v>
      </c>
      <c r="O7327" s="7"/>
      <c r="P7327" s="7">
        <v>1000</v>
      </c>
      <c r="Q7327" s="7">
        <v>1616</v>
      </c>
      <c r="R7327" s="7">
        <f>H7327-Q7327</f>
        <v>8384</v>
      </c>
      <c r="S7327" s="4" t="s">
        <v>24</v>
      </c>
    </row>
    <row r="7328" spans="1:19" ht="26.25" hidden="1" customHeight="1" x14ac:dyDescent="0.25">
      <c r="A7328" s="10">
        <f>+SUBTOTAL(103,$B$5:B7328)</f>
        <v>3224</v>
      </c>
      <c r="B7328" s="4" t="s">
        <v>5028</v>
      </c>
      <c r="C7328" s="4" t="s">
        <v>8643</v>
      </c>
      <c r="D7328" s="4" t="s">
        <v>3463</v>
      </c>
      <c r="E7328" s="4" t="s">
        <v>61</v>
      </c>
      <c r="F7328" s="16" t="s">
        <v>23</v>
      </c>
      <c r="G7328" s="17" t="s">
        <v>11704</v>
      </c>
      <c r="H7328" s="7">
        <v>10000</v>
      </c>
      <c r="I7328" s="7">
        <v>287</v>
      </c>
      <c r="J7328" s="7">
        <v>0</v>
      </c>
      <c r="K7328" s="7">
        <v>304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616</v>
      </c>
      <c r="R7328" s="7">
        <f>H7328-Q7328</f>
        <v>9384</v>
      </c>
      <c r="S7328" s="4" t="s">
        <v>24</v>
      </c>
    </row>
    <row r="7329" spans="1:19" ht="26.25" hidden="1" customHeight="1" x14ac:dyDescent="0.25">
      <c r="A7329" s="10">
        <f>+SUBTOTAL(103,$B$5:B7329)</f>
        <v>3224</v>
      </c>
      <c r="B7329" s="4" t="s">
        <v>226</v>
      </c>
      <c r="C7329" s="4" t="s">
        <v>7006</v>
      </c>
      <c r="D7329" s="4" t="s">
        <v>3593</v>
      </c>
      <c r="E7329" s="4" t="s">
        <v>52</v>
      </c>
      <c r="F7329" s="16" t="s">
        <v>23</v>
      </c>
      <c r="G7329" s="17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616</v>
      </c>
      <c r="R7329" s="7">
        <f>H7329-Q7329</f>
        <v>9384</v>
      </c>
      <c r="S7329" s="4" t="s">
        <v>24</v>
      </c>
    </row>
    <row r="7330" spans="1:19" ht="26.25" hidden="1" customHeight="1" x14ac:dyDescent="0.25">
      <c r="A7330" s="10">
        <f>+SUBTOTAL(103,$B$5:B7330)</f>
        <v>3224</v>
      </c>
      <c r="B7330" s="4" t="s">
        <v>226</v>
      </c>
      <c r="C7330" s="4" t="s">
        <v>6446</v>
      </c>
      <c r="D7330" s="4" t="s">
        <v>2425</v>
      </c>
      <c r="E7330" s="4" t="s">
        <v>65</v>
      </c>
      <c r="F7330" s="16" t="s">
        <v>23</v>
      </c>
      <c r="G7330" s="17"/>
      <c r="H7330" s="7">
        <v>10000</v>
      </c>
      <c r="I7330" s="7">
        <v>287</v>
      </c>
      <c r="J7330" s="7">
        <v>0</v>
      </c>
      <c r="K7330" s="7">
        <v>304</v>
      </c>
      <c r="L7330" s="7">
        <v>0</v>
      </c>
      <c r="M7330" s="7">
        <v>25</v>
      </c>
      <c r="N7330" s="7">
        <v>0</v>
      </c>
      <c r="O7330" s="7"/>
      <c r="P7330" s="7">
        <v>355.52</v>
      </c>
      <c r="Q7330" s="7">
        <v>971.52</v>
      </c>
      <c r="R7330" s="7">
        <f>H7330-Q7330</f>
        <v>9028.48</v>
      </c>
      <c r="S7330" s="4" t="s">
        <v>24</v>
      </c>
    </row>
    <row r="7331" spans="1:19" ht="26.25" hidden="1" customHeight="1" x14ac:dyDescent="0.25">
      <c r="A7331" s="10">
        <f>+SUBTOTAL(103,$B$5:B7331)</f>
        <v>3224</v>
      </c>
      <c r="B7331" s="4" t="s">
        <v>334</v>
      </c>
      <c r="C7331" s="4" t="s">
        <v>8673</v>
      </c>
      <c r="D7331" s="4" t="s">
        <v>3019</v>
      </c>
      <c r="E7331" s="4" t="s">
        <v>338</v>
      </c>
      <c r="F7331" s="16" t="s">
        <v>23</v>
      </c>
      <c r="G7331" s="17"/>
      <c r="H7331" s="7">
        <v>10000</v>
      </c>
      <c r="I7331" s="7">
        <v>287</v>
      </c>
      <c r="J7331" s="7">
        <v>0</v>
      </c>
      <c r="K7331" s="7">
        <v>304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616</v>
      </c>
      <c r="R7331" s="7">
        <f>H7331-Q7331</f>
        <v>9384</v>
      </c>
      <c r="S7331" s="4" t="s">
        <v>24</v>
      </c>
    </row>
    <row r="7332" spans="1:19" ht="26.25" hidden="1" customHeight="1" x14ac:dyDescent="0.25">
      <c r="A7332" s="10">
        <f>+SUBTOTAL(103,$B$5:B7332)</f>
        <v>3224</v>
      </c>
      <c r="B7332" s="4" t="s">
        <v>334</v>
      </c>
      <c r="C7332" s="4" t="s">
        <v>8676</v>
      </c>
      <c r="D7332" s="4" t="s">
        <v>3593</v>
      </c>
      <c r="E7332" s="4" t="s">
        <v>61</v>
      </c>
      <c r="F7332" s="16" t="s">
        <v>23</v>
      </c>
      <c r="G7332" s="17"/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f>H7332-Q7332</f>
        <v>9384</v>
      </c>
      <c r="S7332" s="4" t="s">
        <v>24</v>
      </c>
    </row>
    <row r="7333" spans="1:19" ht="26.25" customHeight="1" x14ac:dyDescent="0.25">
      <c r="A7333" s="10">
        <f>+SUBTOTAL(103,$B$5:B7333)</f>
        <v>3225</v>
      </c>
      <c r="B7333" s="4" t="s">
        <v>334</v>
      </c>
      <c r="C7333" s="4" t="s">
        <v>8679</v>
      </c>
      <c r="D7333" s="4" t="s">
        <v>1260</v>
      </c>
      <c r="E7333" s="4" t="s">
        <v>129</v>
      </c>
      <c r="F7333" s="16" t="s">
        <v>23</v>
      </c>
      <c r="G7333" s="17"/>
      <c r="H7333" s="7">
        <v>10000</v>
      </c>
      <c r="I7333" s="7">
        <v>287</v>
      </c>
      <c r="J7333" s="7">
        <v>0</v>
      </c>
      <c r="K7333" s="7">
        <v>304</v>
      </c>
      <c r="L7333" s="7">
        <v>0</v>
      </c>
      <c r="M7333" s="7">
        <v>25</v>
      </c>
      <c r="N7333" s="7">
        <v>0</v>
      </c>
      <c r="O7333" s="7"/>
      <c r="P7333" s="7">
        <v>0</v>
      </c>
      <c r="Q7333" s="7">
        <v>616</v>
      </c>
      <c r="R7333" s="7">
        <f>H7333-Q7333</f>
        <v>9384</v>
      </c>
      <c r="S7333" s="4" t="s">
        <v>24</v>
      </c>
    </row>
    <row r="7334" spans="1:19" ht="26.25" hidden="1" customHeight="1" x14ac:dyDescent="0.25">
      <c r="A7334" s="10">
        <f>+SUBTOTAL(103,$B$5:B7334)</f>
        <v>3225</v>
      </c>
      <c r="B7334" s="4" t="s">
        <v>334</v>
      </c>
      <c r="C7334" s="4" t="s">
        <v>8621</v>
      </c>
      <c r="D7334" s="4" t="s">
        <v>3593</v>
      </c>
      <c r="E7334" s="4" t="s">
        <v>52</v>
      </c>
      <c r="F7334" s="16" t="s">
        <v>23</v>
      </c>
      <c r="G7334" s="17"/>
      <c r="H7334" s="7">
        <v>10000</v>
      </c>
      <c r="I7334" s="7">
        <v>287</v>
      </c>
      <c r="J7334" s="7">
        <v>0</v>
      </c>
      <c r="K7334" s="7">
        <v>304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616</v>
      </c>
      <c r="R7334" s="7">
        <f>H7334-Q7334</f>
        <v>9384</v>
      </c>
      <c r="S7334" s="4" t="s">
        <v>24</v>
      </c>
    </row>
    <row r="7335" spans="1:19" ht="26.25" hidden="1" customHeight="1" x14ac:dyDescent="0.25">
      <c r="A7335" s="10">
        <f>+SUBTOTAL(103,$B$5:B7335)</f>
        <v>3225</v>
      </c>
      <c r="B7335" s="4" t="s">
        <v>1070</v>
      </c>
      <c r="C7335" s="4" t="s">
        <v>8700</v>
      </c>
      <c r="D7335" s="4" t="s">
        <v>3019</v>
      </c>
      <c r="E7335" s="4" t="s">
        <v>61</v>
      </c>
      <c r="F7335" s="16" t="s">
        <v>131</v>
      </c>
      <c r="G7335" s="17"/>
      <c r="H7335" s="7">
        <v>10000</v>
      </c>
      <c r="I7335" s="7">
        <v>287</v>
      </c>
      <c r="J7335" s="7">
        <v>0</v>
      </c>
      <c r="K7335" s="7">
        <v>304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616</v>
      </c>
      <c r="R7335" s="7">
        <f>H7335-Q7335</f>
        <v>9384</v>
      </c>
      <c r="S7335" s="4" t="s">
        <v>24</v>
      </c>
    </row>
    <row r="7336" spans="1:19" ht="26.25" hidden="1" customHeight="1" x14ac:dyDescent="0.25">
      <c r="A7336" s="10">
        <f>+SUBTOTAL(103,$B$5:B7336)</f>
        <v>3225</v>
      </c>
      <c r="B7336" s="4" t="s">
        <v>1070</v>
      </c>
      <c r="C7336" s="4" t="s">
        <v>8702</v>
      </c>
      <c r="D7336" s="4" t="s">
        <v>3593</v>
      </c>
      <c r="E7336" s="4" t="s">
        <v>57</v>
      </c>
      <c r="F7336" s="16" t="s">
        <v>23</v>
      </c>
      <c r="G7336" s="17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616</v>
      </c>
      <c r="R7336" s="7">
        <f>H7336-Q7336</f>
        <v>9384</v>
      </c>
      <c r="S7336" s="4" t="s">
        <v>24</v>
      </c>
    </row>
    <row r="7337" spans="1:19" ht="26.25" hidden="1" customHeight="1" x14ac:dyDescent="0.25">
      <c r="A7337" s="10">
        <f>+SUBTOTAL(103,$B$5:B7337)</f>
        <v>3225</v>
      </c>
      <c r="B7337" s="4" t="s">
        <v>1071</v>
      </c>
      <c r="C7337" s="4" t="s">
        <v>8711</v>
      </c>
      <c r="D7337" s="4" t="s">
        <v>3593</v>
      </c>
      <c r="E7337" s="4" t="s">
        <v>52</v>
      </c>
      <c r="F7337" s="16" t="s">
        <v>23</v>
      </c>
      <c r="G7337" s="17"/>
      <c r="H7337" s="7">
        <v>10000</v>
      </c>
      <c r="I7337" s="7">
        <v>287</v>
      </c>
      <c r="J7337" s="7">
        <v>0</v>
      </c>
      <c r="K7337" s="7">
        <v>304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616</v>
      </c>
      <c r="R7337" s="7">
        <f>H7337-Q7337</f>
        <v>9384</v>
      </c>
      <c r="S7337" s="4" t="s">
        <v>24</v>
      </c>
    </row>
    <row r="7338" spans="1:19" ht="26.25" hidden="1" customHeight="1" x14ac:dyDescent="0.25">
      <c r="A7338" s="10">
        <f>+SUBTOTAL(103,$B$5:B7338)</f>
        <v>3225</v>
      </c>
      <c r="B7338" s="4" t="s">
        <v>239</v>
      </c>
      <c r="C7338" s="4" t="s">
        <v>8078</v>
      </c>
      <c r="D7338" s="4" t="s">
        <v>3019</v>
      </c>
      <c r="E7338" s="4" t="s">
        <v>57</v>
      </c>
      <c r="F7338" s="16" t="s">
        <v>23</v>
      </c>
      <c r="G7338" s="17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f>H7338-Q7338</f>
        <v>9384</v>
      </c>
      <c r="S7338" s="4" t="s">
        <v>24</v>
      </c>
    </row>
    <row r="7339" spans="1:19" ht="26.25" hidden="1" customHeight="1" x14ac:dyDescent="0.25">
      <c r="A7339" s="10">
        <f>+SUBTOTAL(103,$B$5:B7339)</f>
        <v>3225</v>
      </c>
      <c r="B7339" s="4" t="s">
        <v>239</v>
      </c>
      <c r="C7339" s="4" t="s">
        <v>8726</v>
      </c>
      <c r="D7339" s="4" t="s">
        <v>3593</v>
      </c>
      <c r="E7339" s="4" t="s">
        <v>52</v>
      </c>
      <c r="F7339" s="16" t="s">
        <v>23</v>
      </c>
      <c r="G7339" s="17"/>
      <c r="H7339" s="7">
        <v>10000</v>
      </c>
      <c r="I7339" s="7">
        <v>287</v>
      </c>
      <c r="J7339" s="7">
        <v>0</v>
      </c>
      <c r="K7339" s="7">
        <v>304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616</v>
      </c>
      <c r="R7339" s="7">
        <f>H7339-Q7339</f>
        <v>9384</v>
      </c>
      <c r="S7339" s="4" t="s">
        <v>24</v>
      </c>
    </row>
    <row r="7340" spans="1:19" ht="26.25" hidden="1" customHeight="1" x14ac:dyDescent="0.25">
      <c r="A7340" s="10">
        <f>+SUBTOTAL(103,$B$5:B7340)</f>
        <v>3225</v>
      </c>
      <c r="B7340" s="4" t="s">
        <v>5029</v>
      </c>
      <c r="C7340" s="4" t="s">
        <v>8730</v>
      </c>
      <c r="D7340" s="4" t="s">
        <v>2425</v>
      </c>
      <c r="E7340" s="4" t="s">
        <v>65</v>
      </c>
      <c r="F7340" s="16" t="s">
        <v>23</v>
      </c>
      <c r="G7340" s="17"/>
      <c r="H7340" s="7">
        <v>10000</v>
      </c>
      <c r="I7340" s="7">
        <v>287</v>
      </c>
      <c r="J7340" s="7">
        <v>0</v>
      </c>
      <c r="K7340" s="7">
        <v>304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616</v>
      </c>
      <c r="R7340" s="7">
        <f>H7340-Q7340</f>
        <v>9384</v>
      </c>
      <c r="S7340" s="4" t="s">
        <v>24</v>
      </c>
    </row>
    <row r="7341" spans="1:19" ht="26.25" hidden="1" customHeight="1" x14ac:dyDescent="0.25">
      <c r="A7341" s="10">
        <f>+SUBTOTAL(103,$B$5:B7341)</f>
        <v>3225</v>
      </c>
      <c r="B7341" s="4" t="s">
        <v>489</v>
      </c>
      <c r="C7341" s="4" t="s">
        <v>8736</v>
      </c>
      <c r="D7341" s="4" t="s">
        <v>433</v>
      </c>
      <c r="E7341" s="4" t="s">
        <v>59</v>
      </c>
      <c r="F7341" s="16" t="s">
        <v>23</v>
      </c>
      <c r="G7341" s="17"/>
      <c r="H7341" s="7">
        <v>10000</v>
      </c>
      <c r="I7341" s="7">
        <v>287</v>
      </c>
      <c r="J7341" s="7">
        <v>0</v>
      </c>
      <c r="K7341" s="7">
        <v>304</v>
      </c>
      <c r="L7341" s="7">
        <v>0</v>
      </c>
      <c r="M7341" s="7">
        <v>25</v>
      </c>
      <c r="N7341" s="7">
        <v>0</v>
      </c>
      <c r="O7341" s="7"/>
      <c r="P7341" s="7">
        <v>800</v>
      </c>
      <c r="Q7341" s="7">
        <v>1416</v>
      </c>
      <c r="R7341" s="7">
        <f>H7341-Q7341</f>
        <v>8584</v>
      </c>
      <c r="S7341" s="4" t="s">
        <v>24</v>
      </c>
    </row>
    <row r="7342" spans="1:19" ht="26.25" hidden="1" customHeight="1" x14ac:dyDescent="0.25">
      <c r="A7342" s="10">
        <f>+SUBTOTAL(103,$B$5:B7342)</f>
        <v>3225</v>
      </c>
      <c r="B7342" s="4" t="s">
        <v>5030</v>
      </c>
      <c r="C7342" s="4" t="s">
        <v>6434</v>
      </c>
      <c r="D7342" s="4" t="s">
        <v>3463</v>
      </c>
      <c r="E7342" s="4" t="s">
        <v>57</v>
      </c>
      <c r="F7342" s="16" t="s">
        <v>23</v>
      </c>
      <c r="G7342" s="17"/>
      <c r="H7342" s="7">
        <v>10000</v>
      </c>
      <c r="I7342" s="7">
        <v>287</v>
      </c>
      <c r="J7342" s="7">
        <v>0</v>
      </c>
      <c r="K7342" s="7">
        <v>304</v>
      </c>
      <c r="L7342" s="7">
        <v>1715.46</v>
      </c>
      <c r="M7342" s="7">
        <v>25</v>
      </c>
      <c r="N7342" s="7">
        <v>0</v>
      </c>
      <c r="O7342" s="7"/>
      <c r="P7342" s="7">
        <v>6972.2</v>
      </c>
      <c r="Q7342" s="7">
        <v>9303.66</v>
      </c>
      <c r="R7342" s="7">
        <f>H7342-Q7342</f>
        <v>696.34000000000015</v>
      </c>
      <c r="S7342" s="4" t="s">
        <v>24</v>
      </c>
    </row>
    <row r="7343" spans="1:19" ht="26.25" hidden="1" customHeight="1" x14ac:dyDescent="0.25">
      <c r="A7343" s="10">
        <f>+SUBTOTAL(103,$B$5:B7343)</f>
        <v>3225</v>
      </c>
      <c r="B7343" s="4" t="s">
        <v>33</v>
      </c>
      <c r="C7343" s="4" t="s">
        <v>8753</v>
      </c>
      <c r="D7343" s="4" t="s">
        <v>1260</v>
      </c>
      <c r="E7343" s="4" t="s">
        <v>52</v>
      </c>
      <c r="F7343" s="16" t="s">
        <v>23</v>
      </c>
      <c r="G7343" s="17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f>H7343-Q7343</f>
        <v>9384</v>
      </c>
      <c r="S7343" s="4" t="s">
        <v>24</v>
      </c>
    </row>
    <row r="7344" spans="1:19" ht="26.25" hidden="1" customHeight="1" x14ac:dyDescent="0.25">
      <c r="A7344" s="10">
        <f>+SUBTOTAL(103,$B$5:B7344)</f>
        <v>3225</v>
      </c>
      <c r="B7344" s="4" t="s">
        <v>1075</v>
      </c>
      <c r="C7344" s="4" t="s">
        <v>8757</v>
      </c>
      <c r="D7344" s="4" t="s">
        <v>2425</v>
      </c>
      <c r="E7344" s="4" t="s">
        <v>57</v>
      </c>
      <c r="F7344" s="16" t="s">
        <v>23</v>
      </c>
      <c r="G7344" s="17"/>
      <c r="H7344" s="7">
        <v>10000</v>
      </c>
      <c r="I7344" s="7">
        <v>287</v>
      </c>
      <c r="J7344" s="7">
        <v>0</v>
      </c>
      <c r="K7344" s="7">
        <v>304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616</v>
      </c>
      <c r="R7344" s="7">
        <f>H7344-Q7344</f>
        <v>9384</v>
      </c>
      <c r="S7344" s="4" t="s">
        <v>24</v>
      </c>
    </row>
    <row r="7345" spans="1:19" ht="26.25" customHeight="1" x14ac:dyDescent="0.25">
      <c r="A7345" s="10">
        <f>+SUBTOTAL(103,$B$5:B7345)</f>
        <v>3226</v>
      </c>
      <c r="B7345" s="4" t="s">
        <v>1075</v>
      </c>
      <c r="C7345" s="4" t="s">
        <v>8762</v>
      </c>
      <c r="D7345" s="4" t="s">
        <v>3019</v>
      </c>
      <c r="E7345" s="4" t="s">
        <v>98</v>
      </c>
      <c r="F7345" s="16" t="s">
        <v>131</v>
      </c>
      <c r="G7345" s="17"/>
      <c r="H7345" s="7">
        <v>10000</v>
      </c>
      <c r="I7345" s="7">
        <v>287</v>
      </c>
      <c r="J7345" s="7">
        <v>0</v>
      </c>
      <c r="K7345" s="7">
        <v>304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616</v>
      </c>
      <c r="R7345" s="7">
        <f>H7345-Q7345</f>
        <v>9384</v>
      </c>
      <c r="S7345" s="4" t="s">
        <v>24</v>
      </c>
    </row>
    <row r="7346" spans="1:19" ht="26.25" hidden="1" customHeight="1" x14ac:dyDescent="0.25">
      <c r="A7346" s="10">
        <f>+SUBTOTAL(103,$B$5:B7346)</f>
        <v>3226</v>
      </c>
      <c r="B7346" s="4" t="s">
        <v>5031</v>
      </c>
      <c r="C7346" s="4" t="s">
        <v>8776</v>
      </c>
      <c r="D7346" s="4" t="s">
        <v>3779</v>
      </c>
      <c r="E7346" s="4" t="s">
        <v>52</v>
      </c>
      <c r="F7346" s="16" t="s">
        <v>23</v>
      </c>
      <c r="G7346" s="17"/>
      <c r="H7346" s="7">
        <v>10000</v>
      </c>
      <c r="I7346" s="7">
        <v>287</v>
      </c>
      <c r="J7346" s="7">
        <v>0</v>
      </c>
      <c r="K7346" s="7">
        <v>304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616</v>
      </c>
      <c r="R7346" s="7">
        <f>H7346-Q7346</f>
        <v>9384</v>
      </c>
      <c r="S7346" s="4" t="s">
        <v>24</v>
      </c>
    </row>
    <row r="7347" spans="1:19" ht="26.25" hidden="1" customHeight="1" x14ac:dyDescent="0.25">
      <c r="A7347" s="10">
        <f>+SUBTOTAL(103,$B$5:B7347)</f>
        <v>3226</v>
      </c>
      <c r="B7347" s="4" t="s">
        <v>5032</v>
      </c>
      <c r="C7347" s="4" t="s">
        <v>8778</v>
      </c>
      <c r="D7347" s="4" t="s">
        <v>707</v>
      </c>
      <c r="E7347" s="4" t="s">
        <v>52</v>
      </c>
      <c r="F7347" s="16" t="s">
        <v>23</v>
      </c>
      <c r="G7347" s="17"/>
      <c r="H7347" s="7">
        <v>10000</v>
      </c>
      <c r="I7347" s="7">
        <v>287</v>
      </c>
      <c r="J7347" s="7">
        <v>0</v>
      </c>
      <c r="K7347" s="7">
        <v>304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616</v>
      </c>
      <c r="R7347" s="7">
        <f>H7347-Q7347</f>
        <v>9384</v>
      </c>
      <c r="S7347" s="4" t="s">
        <v>24</v>
      </c>
    </row>
    <row r="7348" spans="1:19" ht="26.25" hidden="1" customHeight="1" x14ac:dyDescent="0.25">
      <c r="A7348" s="10">
        <f>+SUBTOTAL(103,$B$5:B7348)</f>
        <v>3226</v>
      </c>
      <c r="B7348" s="4" t="s">
        <v>5033</v>
      </c>
      <c r="C7348" s="4" t="s">
        <v>6909</v>
      </c>
      <c r="D7348" s="4" t="s">
        <v>5034</v>
      </c>
      <c r="E7348" s="4" t="s">
        <v>52</v>
      </c>
      <c r="F7348" s="16" t="s">
        <v>23</v>
      </c>
      <c r="G7348" s="17"/>
      <c r="H7348" s="7">
        <v>10000</v>
      </c>
      <c r="I7348" s="7">
        <v>287</v>
      </c>
      <c r="J7348" s="7">
        <v>0</v>
      </c>
      <c r="K7348" s="7">
        <v>304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616</v>
      </c>
      <c r="R7348" s="7">
        <f>H7348-Q7348</f>
        <v>9384</v>
      </c>
      <c r="S7348" s="4" t="s">
        <v>24</v>
      </c>
    </row>
    <row r="7349" spans="1:19" ht="26.25" customHeight="1" x14ac:dyDescent="0.25">
      <c r="A7349" s="10">
        <f>+SUBTOTAL(103,$B$5:B7349)</f>
        <v>3227</v>
      </c>
      <c r="B7349" s="4" t="s">
        <v>4558</v>
      </c>
      <c r="C7349" s="4" t="s">
        <v>8790</v>
      </c>
      <c r="D7349" s="4" t="s">
        <v>3623</v>
      </c>
      <c r="E7349" s="4" t="s">
        <v>98</v>
      </c>
      <c r="F7349" s="16" t="s">
        <v>131</v>
      </c>
      <c r="G7349" s="17"/>
      <c r="H7349" s="7">
        <v>10000</v>
      </c>
      <c r="I7349" s="7">
        <v>287</v>
      </c>
      <c r="J7349" s="7">
        <v>0</v>
      </c>
      <c r="K7349" s="7">
        <v>304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616</v>
      </c>
      <c r="R7349" s="7">
        <f>H7349-Q7349</f>
        <v>9384</v>
      </c>
      <c r="S7349" s="4" t="s">
        <v>38</v>
      </c>
    </row>
    <row r="7350" spans="1:19" ht="26.25" hidden="1" customHeight="1" x14ac:dyDescent="0.25">
      <c r="A7350" s="10">
        <f>+SUBTOTAL(103,$B$5:B7350)</f>
        <v>3227</v>
      </c>
      <c r="B7350" s="4" t="s">
        <v>1082</v>
      </c>
      <c r="C7350" s="4" t="s">
        <v>8802</v>
      </c>
      <c r="D7350" s="4" t="s">
        <v>3019</v>
      </c>
      <c r="E7350" s="4" t="s">
        <v>65</v>
      </c>
      <c r="F7350" s="16" t="s">
        <v>23</v>
      </c>
      <c r="G7350" s="17"/>
      <c r="H7350" s="7">
        <v>10000</v>
      </c>
      <c r="I7350" s="7">
        <v>287</v>
      </c>
      <c r="J7350" s="7">
        <v>0</v>
      </c>
      <c r="K7350" s="7">
        <v>304</v>
      </c>
      <c r="L7350" s="7">
        <v>0</v>
      </c>
      <c r="M7350" s="7">
        <v>25</v>
      </c>
      <c r="N7350" s="7">
        <v>0</v>
      </c>
      <c r="O7350" s="7"/>
      <c r="P7350" s="7">
        <v>355.52</v>
      </c>
      <c r="Q7350" s="7">
        <v>971.52</v>
      </c>
      <c r="R7350" s="7">
        <f>H7350-Q7350</f>
        <v>9028.48</v>
      </c>
      <c r="S7350" s="4" t="s">
        <v>38</v>
      </c>
    </row>
    <row r="7351" spans="1:19" ht="26.25" hidden="1" customHeight="1" x14ac:dyDescent="0.25">
      <c r="A7351" s="10">
        <f>+SUBTOTAL(103,$B$5:B7351)</f>
        <v>3227</v>
      </c>
      <c r="B7351" s="4" t="s">
        <v>4063</v>
      </c>
      <c r="C7351" s="4" t="s">
        <v>8805</v>
      </c>
      <c r="D7351" s="4" t="s">
        <v>3623</v>
      </c>
      <c r="E7351" s="4" t="s">
        <v>59</v>
      </c>
      <c r="F7351" s="16" t="s">
        <v>23</v>
      </c>
      <c r="G7351" s="17" t="s">
        <v>11704</v>
      </c>
      <c r="H7351" s="7">
        <v>10000</v>
      </c>
      <c r="I7351" s="7">
        <v>287</v>
      </c>
      <c r="J7351" s="7">
        <v>0</v>
      </c>
      <c r="K7351" s="7">
        <v>304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616</v>
      </c>
      <c r="R7351" s="7">
        <f>H7351-Q7351</f>
        <v>9384</v>
      </c>
      <c r="S7351" s="4" t="s">
        <v>38</v>
      </c>
    </row>
    <row r="7352" spans="1:19" ht="26.25" hidden="1" customHeight="1" x14ac:dyDescent="0.25">
      <c r="A7352" s="10">
        <f>+SUBTOTAL(103,$B$5:B7352)</f>
        <v>3227</v>
      </c>
      <c r="B7352" s="4" t="s">
        <v>1083</v>
      </c>
      <c r="C7352" s="4" t="s">
        <v>8810</v>
      </c>
      <c r="D7352" s="4" t="s">
        <v>433</v>
      </c>
      <c r="E7352" s="4" t="s">
        <v>57</v>
      </c>
      <c r="F7352" s="16" t="s">
        <v>23</v>
      </c>
      <c r="G7352" s="17"/>
      <c r="H7352" s="7">
        <v>10000</v>
      </c>
      <c r="I7352" s="7">
        <v>287</v>
      </c>
      <c r="J7352" s="7">
        <v>0</v>
      </c>
      <c r="K7352" s="7">
        <v>304</v>
      </c>
      <c r="L7352" s="7">
        <v>0</v>
      </c>
      <c r="M7352" s="7">
        <v>25</v>
      </c>
      <c r="N7352" s="7">
        <v>0</v>
      </c>
      <c r="O7352" s="7"/>
      <c r="P7352" s="7">
        <v>5109.2299999999996</v>
      </c>
      <c r="Q7352" s="7">
        <v>5725.23</v>
      </c>
      <c r="R7352" s="7">
        <f>H7352-Q7352</f>
        <v>4274.7700000000004</v>
      </c>
      <c r="S7352" s="4" t="s">
        <v>38</v>
      </c>
    </row>
    <row r="7353" spans="1:19" ht="26.25" hidden="1" customHeight="1" x14ac:dyDescent="0.25">
      <c r="A7353" s="10">
        <f>+SUBTOTAL(103,$B$5:B7353)</f>
        <v>3227</v>
      </c>
      <c r="B7353" s="4" t="s">
        <v>1083</v>
      </c>
      <c r="C7353" s="4" t="s">
        <v>8811</v>
      </c>
      <c r="D7353" s="4" t="s">
        <v>3073</v>
      </c>
      <c r="E7353" s="4" t="s">
        <v>57</v>
      </c>
      <c r="F7353" s="16" t="s">
        <v>23</v>
      </c>
      <c r="G7353" s="17"/>
      <c r="H7353" s="7">
        <v>10000</v>
      </c>
      <c r="I7353" s="7">
        <v>287</v>
      </c>
      <c r="J7353" s="7">
        <v>0</v>
      </c>
      <c r="K7353" s="7">
        <v>304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616</v>
      </c>
      <c r="R7353" s="7">
        <f>H7353-Q7353</f>
        <v>9384</v>
      </c>
      <c r="S7353" s="4" t="s">
        <v>24</v>
      </c>
    </row>
    <row r="7354" spans="1:19" ht="26.25" customHeight="1" x14ac:dyDescent="0.25">
      <c r="A7354" s="10">
        <f>+SUBTOTAL(103,$B$5:B7354)</f>
        <v>3228</v>
      </c>
      <c r="B7354" s="4" t="s">
        <v>5035</v>
      </c>
      <c r="C7354" s="4" t="s">
        <v>5650</v>
      </c>
      <c r="D7354" s="4" t="s">
        <v>433</v>
      </c>
      <c r="E7354" s="4" t="s">
        <v>98</v>
      </c>
      <c r="F7354" s="16" t="s">
        <v>131</v>
      </c>
      <c r="G7354" s="17"/>
      <c r="H7354" s="7">
        <v>10000</v>
      </c>
      <c r="I7354" s="7">
        <v>287</v>
      </c>
      <c r="J7354" s="7">
        <v>0</v>
      </c>
      <c r="K7354" s="7">
        <v>304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616</v>
      </c>
      <c r="R7354" s="7">
        <f>H7354-Q7354</f>
        <v>9384</v>
      </c>
      <c r="S7354" s="4" t="s">
        <v>38</v>
      </c>
    </row>
    <row r="7355" spans="1:19" ht="26.25" hidden="1" customHeight="1" x14ac:dyDescent="0.25">
      <c r="A7355" s="10">
        <f>+SUBTOTAL(103,$B$5:B7355)</f>
        <v>3228</v>
      </c>
      <c r="B7355" s="4" t="s">
        <v>189</v>
      </c>
      <c r="C7355" s="4" t="s">
        <v>8821</v>
      </c>
      <c r="D7355" s="4" t="s">
        <v>3463</v>
      </c>
      <c r="E7355" s="4" t="s">
        <v>57</v>
      </c>
      <c r="F7355" s="16" t="s">
        <v>23</v>
      </c>
      <c r="G7355" s="17"/>
      <c r="H7355" s="7">
        <v>10000</v>
      </c>
      <c r="I7355" s="7">
        <v>287</v>
      </c>
      <c r="J7355" s="7">
        <v>0</v>
      </c>
      <c r="K7355" s="7">
        <v>304</v>
      </c>
      <c r="L7355" s="7">
        <v>0</v>
      </c>
      <c r="M7355" s="7">
        <v>25</v>
      </c>
      <c r="N7355" s="7">
        <v>0</v>
      </c>
      <c r="O7355" s="7"/>
      <c r="P7355" s="7">
        <v>5518.64</v>
      </c>
      <c r="Q7355" s="7">
        <v>6134.64</v>
      </c>
      <c r="R7355" s="7">
        <f>H7355-Q7355</f>
        <v>3865.3599999999997</v>
      </c>
      <c r="S7355" s="4" t="s">
        <v>24</v>
      </c>
    </row>
    <row r="7356" spans="1:19" ht="26.25" hidden="1" customHeight="1" x14ac:dyDescent="0.25">
      <c r="A7356" s="10">
        <f>+SUBTOTAL(103,$B$5:B7356)</f>
        <v>3228</v>
      </c>
      <c r="B7356" s="4" t="s">
        <v>189</v>
      </c>
      <c r="C7356" s="4" t="s">
        <v>8822</v>
      </c>
      <c r="D7356" s="4" t="s">
        <v>3463</v>
      </c>
      <c r="E7356" s="4" t="s">
        <v>65</v>
      </c>
      <c r="F7356" s="16" t="s">
        <v>131</v>
      </c>
      <c r="G7356" s="17"/>
      <c r="H7356" s="7">
        <v>10000</v>
      </c>
      <c r="I7356" s="7">
        <v>287</v>
      </c>
      <c r="J7356" s="7">
        <v>0</v>
      </c>
      <c r="K7356" s="7">
        <v>304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616</v>
      </c>
      <c r="R7356" s="7">
        <f>H7356-Q7356</f>
        <v>9384</v>
      </c>
      <c r="S7356" s="4" t="s">
        <v>24</v>
      </c>
    </row>
    <row r="7357" spans="1:19" ht="26.25" hidden="1" customHeight="1" x14ac:dyDescent="0.25">
      <c r="A7357" s="10">
        <f>+SUBTOTAL(103,$B$5:B7357)</f>
        <v>3228</v>
      </c>
      <c r="B7357" s="4" t="s">
        <v>189</v>
      </c>
      <c r="C7357" s="4" t="s">
        <v>8078</v>
      </c>
      <c r="D7357" s="4" t="s">
        <v>707</v>
      </c>
      <c r="E7357" s="4" t="s">
        <v>52</v>
      </c>
      <c r="F7357" s="16" t="s">
        <v>131</v>
      </c>
      <c r="G7357" s="17"/>
      <c r="H7357" s="7">
        <v>10000</v>
      </c>
      <c r="I7357" s="7">
        <v>287</v>
      </c>
      <c r="J7357" s="7">
        <v>0</v>
      </c>
      <c r="K7357" s="7">
        <v>304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616</v>
      </c>
      <c r="R7357" s="7">
        <f>H7357-Q7357</f>
        <v>9384</v>
      </c>
      <c r="S7357" s="4" t="s">
        <v>24</v>
      </c>
    </row>
    <row r="7358" spans="1:19" ht="26.25" hidden="1" customHeight="1" x14ac:dyDescent="0.25">
      <c r="A7358" s="10">
        <f>+SUBTOTAL(103,$B$5:B7358)</f>
        <v>3228</v>
      </c>
      <c r="B7358" s="4" t="s">
        <v>189</v>
      </c>
      <c r="C7358" s="4" t="s">
        <v>8824</v>
      </c>
      <c r="D7358" s="4" t="s">
        <v>3463</v>
      </c>
      <c r="E7358" s="4" t="s">
        <v>57</v>
      </c>
      <c r="F7358" s="16" t="s">
        <v>23</v>
      </c>
      <c r="G7358" s="17"/>
      <c r="H7358" s="7">
        <v>10000</v>
      </c>
      <c r="I7358" s="7">
        <v>287</v>
      </c>
      <c r="J7358" s="7">
        <v>0</v>
      </c>
      <c r="K7358" s="7">
        <v>304</v>
      </c>
      <c r="L7358" s="7">
        <v>0</v>
      </c>
      <c r="M7358" s="7">
        <v>25</v>
      </c>
      <c r="N7358" s="7">
        <v>0</v>
      </c>
      <c r="O7358" s="7"/>
      <c r="P7358" s="7">
        <v>800</v>
      </c>
      <c r="Q7358" s="7">
        <v>1416</v>
      </c>
      <c r="R7358" s="7">
        <f>H7358-Q7358</f>
        <v>8584</v>
      </c>
      <c r="S7358" s="4" t="s">
        <v>24</v>
      </c>
    </row>
    <row r="7359" spans="1:19" ht="26.25" hidden="1" customHeight="1" x14ac:dyDescent="0.25">
      <c r="A7359" s="10">
        <f>+SUBTOTAL(103,$B$5:B7359)</f>
        <v>3228</v>
      </c>
      <c r="B7359" s="4" t="s">
        <v>189</v>
      </c>
      <c r="C7359" s="4" t="s">
        <v>8828</v>
      </c>
      <c r="D7359" s="4" t="s">
        <v>3019</v>
      </c>
      <c r="E7359" s="4" t="s">
        <v>61</v>
      </c>
      <c r="F7359" s="16" t="s">
        <v>23</v>
      </c>
      <c r="G7359" s="17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f>H7359-Q7359</f>
        <v>9384</v>
      </c>
      <c r="S7359" s="4" t="s">
        <v>24</v>
      </c>
    </row>
    <row r="7360" spans="1:19" ht="26.25" hidden="1" customHeight="1" x14ac:dyDescent="0.25">
      <c r="A7360" s="10">
        <f>+SUBTOTAL(103,$B$5:B7360)</f>
        <v>3228</v>
      </c>
      <c r="B7360" s="4" t="s">
        <v>189</v>
      </c>
      <c r="C7360" s="4" t="s">
        <v>8829</v>
      </c>
      <c r="D7360" s="4" t="s">
        <v>3593</v>
      </c>
      <c r="E7360" s="4" t="s">
        <v>57</v>
      </c>
      <c r="F7360" s="16" t="s">
        <v>23</v>
      </c>
      <c r="G7360" s="17"/>
      <c r="H7360" s="7">
        <v>10000</v>
      </c>
      <c r="I7360" s="7">
        <v>287</v>
      </c>
      <c r="J7360" s="7">
        <v>0</v>
      </c>
      <c r="K7360" s="7">
        <v>304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616</v>
      </c>
      <c r="R7360" s="7">
        <f>H7360-Q7360</f>
        <v>9384</v>
      </c>
      <c r="S7360" s="4" t="s">
        <v>24</v>
      </c>
    </row>
    <row r="7361" spans="1:19" ht="26.25" hidden="1" customHeight="1" x14ac:dyDescent="0.25">
      <c r="A7361" s="10">
        <f>+SUBTOTAL(103,$B$5:B7361)</f>
        <v>3228</v>
      </c>
      <c r="B7361" s="4" t="s">
        <v>189</v>
      </c>
      <c r="C7361" s="4" t="s">
        <v>8832</v>
      </c>
      <c r="D7361" s="4" t="s">
        <v>3019</v>
      </c>
      <c r="E7361" s="4" t="s">
        <v>61</v>
      </c>
      <c r="F7361" s="16" t="s">
        <v>131</v>
      </c>
      <c r="G7361" s="17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616</v>
      </c>
      <c r="R7361" s="7">
        <f>H7361-Q7361</f>
        <v>9384</v>
      </c>
      <c r="S7361" s="4" t="s">
        <v>24</v>
      </c>
    </row>
    <row r="7362" spans="1:19" ht="26.25" hidden="1" customHeight="1" x14ac:dyDescent="0.25">
      <c r="A7362" s="10">
        <f>+SUBTOTAL(103,$B$5:B7362)</f>
        <v>3228</v>
      </c>
      <c r="B7362" s="4" t="s">
        <v>189</v>
      </c>
      <c r="C7362" s="4" t="s">
        <v>8839</v>
      </c>
      <c r="D7362" s="4" t="s">
        <v>3019</v>
      </c>
      <c r="E7362" s="4" t="s">
        <v>65</v>
      </c>
      <c r="F7362" s="16" t="s">
        <v>23</v>
      </c>
      <c r="G7362" s="17"/>
      <c r="H7362" s="7">
        <v>10000</v>
      </c>
      <c r="I7362" s="7">
        <v>287</v>
      </c>
      <c r="J7362" s="7">
        <v>0</v>
      </c>
      <c r="K7362" s="7">
        <v>304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616</v>
      </c>
      <c r="R7362" s="7">
        <f>H7362-Q7362</f>
        <v>9384</v>
      </c>
      <c r="S7362" s="4" t="s">
        <v>24</v>
      </c>
    </row>
    <row r="7363" spans="1:19" ht="26.25" hidden="1" customHeight="1" x14ac:dyDescent="0.25">
      <c r="A7363" s="10">
        <f>+SUBTOTAL(103,$B$5:B7363)</f>
        <v>3228</v>
      </c>
      <c r="B7363" s="4" t="s">
        <v>189</v>
      </c>
      <c r="C7363" s="4" t="s">
        <v>8844</v>
      </c>
      <c r="D7363" s="4" t="s">
        <v>3463</v>
      </c>
      <c r="E7363" s="4" t="s">
        <v>338</v>
      </c>
      <c r="F7363" s="16" t="s">
        <v>131</v>
      </c>
      <c r="G7363" s="17"/>
      <c r="H7363" s="7">
        <v>10000</v>
      </c>
      <c r="I7363" s="7">
        <v>287</v>
      </c>
      <c r="J7363" s="7">
        <v>0</v>
      </c>
      <c r="K7363" s="7">
        <v>304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616</v>
      </c>
      <c r="R7363" s="7">
        <f>H7363-Q7363</f>
        <v>9384</v>
      </c>
      <c r="S7363" s="4" t="s">
        <v>24</v>
      </c>
    </row>
    <row r="7364" spans="1:19" ht="26.25" hidden="1" customHeight="1" x14ac:dyDescent="0.25">
      <c r="A7364" s="10">
        <f>+SUBTOTAL(103,$B$5:B7364)</f>
        <v>3228</v>
      </c>
      <c r="B7364" s="4" t="s">
        <v>189</v>
      </c>
      <c r="C7364" s="4" t="s">
        <v>7983</v>
      </c>
      <c r="D7364" s="4" t="s">
        <v>3893</v>
      </c>
      <c r="E7364" s="4" t="s">
        <v>338</v>
      </c>
      <c r="F7364" s="16" t="s">
        <v>23</v>
      </c>
      <c r="G7364" s="17"/>
      <c r="H7364" s="7">
        <v>10000</v>
      </c>
      <c r="I7364" s="7">
        <v>287</v>
      </c>
      <c r="J7364" s="7">
        <v>0</v>
      </c>
      <c r="K7364" s="7">
        <v>304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616</v>
      </c>
      <c r="R7364" s="7">
        <f>H7364-Q7364</f>
        <v>9384</v>
      </c>
      <c r="S7364" s="4" t="s">
        <v>24</v>
      </c>
    </row>
    <row r="7365" spans="1:19" ht="26.25" hidden="1" customHeight="1" x14ac:dyDescent="0.25">
      <c r="A7365" s="10">
        <f>+SUBTOTAL(103,$B$5:B7365)</f>
        <v>3228</v>
      </c>
      <c r="B7365" s="4" t="s">
        <v>189</v>
      </c>
      <c r="C7365" s="4" t="s">
        <v>5241</v>
      </c>
      <c r="D7365" s="4" t="s">
        <v>433</v>
      </c>
      <c r="E7365" s="4" t="s">
        <v>52</v>
      </c>
      <c r="F7365" s="16" t="s">
        <v>23</v>
      </c>
      <c r="G7365" s="17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f>H7365-Q7365</f>
        <v>9384</v>
      </c>
      <c r="S7365" s="4" t="s">
        <v>24</v>
      </c>
    </row>
    <row r="7366" spans="1:19" ht="26.25" hidden="1" customHeight="1" x14ac:dyDescent="0.25">
      <c r="A7366" s="10">
        <f>+SUBTOTAL(103,$B$5:B7366)</f>
        <v>3228</v>
      </c>
      <c r="B7366" s="4" t="s">
        <v>1084</v>
      </c>
      <c r="C7366" s="4" t="s">
        <v>6328</v>
      </c>
      <c r="D7366" s="4" t="s">
        <v>3463</v>
      </c>
      <c r="E7366" s="4" t="s">
        <v>338</v>
      </c>
      <c r="F7366" s="16" t="s">
        <v>23</v>
      </c>
      <c r="G7366" s="17"/>
      <c r="H7366" s="7">
        <v>10000</v>
      </c>
      <c r="I7366" s="7">
        <v>287</v>
      </c>
      <c r="J7366" s="7">
        <v>0</v>
      </c>
      <c r="K7366" s="7">
        <v>304</v>
      </c>
      <c r="L7366" s="7">
        <v>0</v>
      </c>
      <c r="M7366" s="7">
        <v>25</v>
      </c>
      <c r="N7366" s="7">
        <v>0</v>
      </c>
      <c r="O7366" s="7"/>
      <c r="P7366" s="7">
        <v>800</v>
      </c>
      <c r="Q7366" s="7">
        <v>1416</v>
      </c>
      <c r="R7366" s="7">
        <f>H7366-Q7366</f>
        <v>8584</v>
      </c>
      <c r="S7366" s="4" t="s">
        <v>24</v>
      </c>
    </row>
    <row r="7367" spans="1:19" ht="26.25" hidden="1" customHeight="1" x14ac:dyDescent="0.25">
      <c r="A7367" s="10">
        <f>+SUBTOTAL(103,$B$5:B7367)</f>
        <v>3228</v>
      </c>
      <c r="B7367" s="4" t="s">
        <v>1695</v>
      </c>
      <c r="C7367" s="4" t="s">
        <v>1800</v>
      </c>
      <c r="D7367" s="4" t="s">
        <v>3463</v>
      </c>
      <c r="E7367" s="4" t="s">
        <v>61</v>
      </c>
      <c r="F7367" s="16" t="s">
        <v>23</v>
      </c>
      <c r="G7367" s="17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0</v>
      </c>
      <c r="Q7367" s="7">
        <v>616</v>
      </c>
      <c r="R7367" s="7">
        <f>H7367-Q7367</f>
        <v>9384</v>
      </c>
      <c r="S7367" s="4" t="s">
        <v>24</v>
      </c>
    </row>
    <row r="7368" spans="1:19" ht="26.25" hidden="1" customHeight="1" x14ac:dyDescent="0.25">
      <c r="A7368" s="10">
        <f>+SUBTOTAL(103,$B$5:B7368)</f>
        <v>3228</v>
      </c>
      <c r="B7368" s="4" t="s">
        <v>492</v>
      </c>
      <c r="C7368" s="4" t="s">
        <v>8873</v>
      </c>
      <c r="D7368" s="4" t="s">
        <v>3019</v>
      </c>
      <c r="E7368" s="4" t="s">
        <v>52</v>
      </c>
      <c r="F7368" s="16" t="s">
        <v>23</v>
      </c>
      <c r="G7368" s="17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f>H7368-Q7368</f>
        <v>9384</v>
      </c>
      <c r="S7368" s="4" t="s">
        <v>24</v>
      </c>
    </row>
    <row r="7369" spans="1:19" ht="26.25" hidden="1" customHeight="1" x14ac:dyDescent="0.25">
      <c r="A7369" s="10">
        <f>+SUBTOTAL(103,$B$5:B7369)</f>
        <v>3228</v>
      </c>
      <c r="B7369" s="4" t="s">
        <v>492</v>
      </c>
      <c r="C7369" s="4" t="s">
        <v>7722</v>
      </c>
      <c r="D7369" s="4" t="s">
        <v>3019</v>
      </c>
      <c r="E7369" s="4" t="s">
        <v>59</v>
      </c>
      <c r="F7369" s="16" t="s">
        <v>23</v>
      </c>
      <c r="G7369" s="17"/>
      <c r="H7369" s="7">
        <v>10000</v>
      </c>
      <c r="I7369" s="7">
        <v>287</v>
      </c>
      <c r="J7369" s="7">
        <v>0</v>
      </c>
      <c r="K7369" s="7">
        <v>304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616</v>
      </c>
      <c r="R7369" s="7">
        <f>H7369-Q7369</f>
        <v>9384</v>
      </c>
      <c r="S7369" s="4" t="s">
        <v>24</v>
      </c>
    </row>
    <row r="7370" spans="1:19" ht="26.25" hidden="1" customHeight="1" x14ac:dyDescent="0.25">
      <c r="A7370" s="10">
        <f>+SUBTOTAL(103,$B$5:B7370)</f>
        <v>3228</v>
      </c>
      <c r="B7370" s="4" t="s">
        <v>5036</v>
      </c>
      <c r="C7370" s="4" t="s">
        <v>7747</v>
      </c>
      <c r="D7370" s="4" t="s">
        <v>2425</v>
      </c>
      <c r="E7370" s="4" t="s">
        <v>59</v>
      </c>
      <c r="F7370" s="16" t="s">
        <v>131</v>
      </c>
      <c r="G7370" s="17"/>
      <c r="H7370" s="7">
        <v>10000</v>
      </c>
      <c r="I7370" s="7">
        <v>287</v>
      </c>
      <c r="J7370" s="7">
        <v>0</v>
      </c>
      <c r="K7370" s="7">
        <v>304</v>
      </c>
      <c r="L7370" s="7">
        <v>0</v>
      </c>
      <c r="M7370" s="7">
        <v>25</v>
      </c>
      <c r="N7370" s="7">
        <v>0</v>
      </c>
      <c r="O7370" s="7"/>
      <c r="P7370" s="7">
        <v>3999.47</v>
      </c>
      <c r="Q7370" s="7">
        <v>4615.47</v>
      </c>
      <c r="R7370" s="7">
        <f>H7370-Q7370</f>
        <v>5384.53</v>
      </c>
      <c r="S7370" s="4" t="s">
        <v>24</v>
      </c>
    </row>
    <row r="7371" spans="1:19" ht="26.25" hidden="1" customHeight="1" x14ac:dyDescent="0.25">
      <c r="A7371" s="10">
        <f>+SUBTOTAL(103,$B$5:B7371)</f>
        <v>3228</v>
      </c>
      <c r="B7371" s="4" t="s">
        <v>56</v>
      </c>
      <c r="C7371" s="4" t="s">
        <v>8889</v>
      </c>
      <c r="D7371" s="4" t="s">
        <v>3593</v>
      </c>
      <c r="E7371" s="4" t="s">
        <v>61</v>
      </c>
      <c r="F7371" s="16" t="s">
        <v>23</v>
      </c>
      <c r="G7371" s="17"/>
      <c r="H7371" s="7">
        <v>10000</v>
      </c>
      <c r="I7371" s="7">
        <v>287</v>
      </c>
      <c r="J7371" s="7">
        <v>0</v>
      </c>
      <c r="K7371" s="7">
        <v>304</v>
      </c>
      <c r="L7371" s="7">
        <v>0</v>
      </c>
      <c r="M7371" s="7">
        <v>25</v>
      </c>
      <c r="N7371" s="7">
        <v>0</v>
      </c>
      <c r="O7371" s="7"/>
      <c r="P7371" s="7">
        <v>711.04</v>
      </c>
      <c r="Q7371" s="7">
        <v>1327.04</v>
      </c>
      <c r="R7371" s="7">
        <f>H7371-Q7371</f>
        <v>8672.9599999999991</v>
      </c>
      <c r="S7371" s="4" t="s">
        <v>24</v>
      </c>
    </row>
    <row r="7372" spans="1:19" ht="26.25" hidden="1" customHeight="1" x14ac:dyDescent="0.25">
      <c r="A7372" s="10">
        <f>+SUBTOTAL(103,$B$5:B7372)</f>
        <v>3228</v>
      </c>
      <c r="B7372" s="4" t="s">
        <v>56</v>
      </c>
      <c r="C7372" s="4" t="s">
        <v>6446</v>
      </c>
      <c r="D7372" s="4" t="s">
        <v>3019</v>
      </c>
      <c r="E7372" s="4" t="s">
        <v>65</v>
      </c>
      <c r="F7372" s="16" t="s">
        <v>23</v>
      </c>
      <c r="G7372" s="17"/>
      <c r="H7372" s="7">
        <v>10000</v>
      </c>
      <c r="I7372" s="7">
        <v>287</v>
      </c>
      <c r="J7372" s="7">
        <v>0</v>
      </c>
      <c r="K7372" s="7">
        <v>304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616</v>
      </c>
      <c r="R7372" s="7">
        <f>H7372-Q7372</f>
        <v>9384</v>
      </c>
      <c r="S7372" s="4" t="s">
        <v>24</v>
      </c>
    </row>
    <row r="7373" spans="1:19" ht="26.25" customHeight="1" x14ac:dyDescent="0.25">
      <c r="A7373" s="10">
        <f>+SUBTOTAL(103,$B$5:B7373)</f>
        <v>3229</v>
      </c>
      <c r="B7373" s="4" t="s">
        <v>5037</v>
      </c>
      <c r="C7373" s="4" t="s">
        <v>8898</v>
      </c>
      <c r="D7373" s="4" t="s">
        <v>3019</v>
      </c>
      <c r="E7373" s="4" t="s">
        <v>29</v>
      </c>
      <c r="F7373" s="16" t="s">
        <v>23</v>
      </c>
      <c r="G7373" s="17"/>
      <c r="H7373" s="7">
        <v>10000</v>
      </c>
      <c r="I7373" s="7">
        <v>287</v>
      </c>
      <c r="J7373" s="7">
        <v>0</v>
      </c>
      <c r="K7373" s="7">
        <v>304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616</v>
      </c>
      <c r="R7373" s="7">
        <f>H7373-Q7373</f>
        <v>9384</v>
      </c>
      <c r="S7373" s="4" t="s">
        <v>24</v>
      </c>
    </row>
    <row r="7374" spans="1:19" ht="26.25" hidden="1" customHeight="1" x14ac:dyDescent="0.25">
      <c r="A7374" s="10">
        <f>+SUBTOTAL(103,$B$5:B7374)</f>
        <v>3229</v>
      </c>
      <c r="B7374" s="4" t="s">
        <v>1091</v>
      </c>
      <c r="C7374" s="4" t="s">
        <v>8904</v>
      </c>
      <c r="D7374" s="4" t="s">
        <v>433</v>
      </c>
      <c r="E7374" s="4" t="s">
        <v>57</v>
      </c>
      <c r="F7374" s="16" t="s">
        <v>23</v>
      </c>
      <c r="G7374" s="17"/>
      <c r="H7374" s="7">
        <v>10000</v>
      </c>
      <c r="I7374" s="7">
        <v>287</v>
      </c>
      <c r="J7374" s="7">
        <v>0</v>
      </c>
      <c r="K7374" s="7">
        <v>304</v>
      </c>
      <c r="L7374" s="7">
        <v>0</v>
      </c>
      <c r="M7374" s="7">
        <v>25</v>
      </c>
      <c r="N7374" s="7">
        <v>0</v>
      </c>
      <c r="O7374" s="7"/>
      <c r="P7374" s="7">
        <v>1832.33</v>
      </c>
      <c r="Q7374" s="7">
        <v>2448.33</v>
      </c>
      <c r="R7374" s="7">
        <f>H7374-Q7374</f>
        <v>7551.67</v>
      </c>
      <c r="S7374" s="4" t="s">
        <v>24</v>
      </c>
    </row>
    <row r="7375" spans="1:19" ht="26.25" hidden="1" customHeight="1" x14ac:dyDescent="0.25">
      <c r="A7375" s="10">
        <f>+SUBTOTAL(103,$B$5:B7375)</f>
        <v>3229</v>
      </c>
      <c r="B7375" s="4" t="s">
        <v>1091</v>
      </c>
      <c r="C7375" s="4" t="s">
        <v>8906</v>
      </c>
      <c r="D7375" s="4" t="s">
        <v>3593</v>
      </c>
      <c r="E7375" s="4" t="s">
        <v>57</v>
      </c>
      <c r="F7375" s="16" t="s">
        <v>23</v>
      </c>
      <c r="G7375" s="17"/>
      <c r="H7375" s="7">
        <v>10000</v>
      </c>
      <c r="I7375" s="7">
        <v>287</v>
      </c>
      <c r="J7375" s="7">
        <v>0</v>
      </c>
      <c r="K7375" s="7">
        <v>304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616</v>
      </c>
      <c r="R7375" s="7">
        <f>H7375-Q7375</f>
        <v>9384</v>
      </c>
      <c r="S7375" s="4" t="s">
        <v>24</v>
      </c>
    </row>
    <row r="7376" spans="1:19" ht="26.25" hidden="1" customHeight="1" x14ac:dyDescent="0.25">
      <c r="A7376" s="10">
        <f>+SUBTOTAL(103,$B$5:B7376)</f>
        <v>3229</v>
      </c>
      <c r="B7376" s="4" t="s">
        <v>1091</v>
      </c>
      <c r="C7376" s="4" t="s">
        <v>8909</v>
      </c>
      <c r="D7376" s="4" t="s">
        <v>3019</v>
      </c>
      <c r="E7376" s="4" t="s">
        <v>52</v>
      </c>
      <c r="F7376" s="16" t="s">
        <v>23</v>
      </c>
      <c r="G7376" s="17"/>
      <c r="H7376" s="7">
        <v>10000</v>
      </c>
      <c r="I7376" s="7">
        <v>287</v>
      </c>
      <c r="J7376" s="7">
        <v>0</v>
      </c>
      <c r="K7376" s="7">
        <v>304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616</v>
      </c>
      <c r="R7376" s="7">
        <f>H7376-Q7376</f>
        <v>9384</v>
      </c>
      <c r="S7376" s="4" t="s">
        <v>24</v>
      </c>
    </row>
    <row r="7377" spans="1:19" ht="26.25" hidden="1" customHeight="1" x14ac:dyDescent="0.25">
      <c r="A7377" s="10">
        <f>+SUBTOTAL(103,$B$5:B7377)</f>
        <v>3229</v>
      </c>
      <c r="B7377" s="4" t="s">
        <v>1091</v>
      </c>
      <c r="C7377" s="4" t="s">
        <v>8916</v>
      </c>
      <c r="D7377" s="4" t="s">
        <v>2425</v>
      </c>
      <c r="E7377" s="4" t="s">
        <v>61</v>
      </c>
      <c r="F7377" s="16" t="s">
        <v>23</v>
      </c>
      <c r="G7377" s="17"/>
      <c r="H7377" s="7">
        <v>10000</v>
      </c>
      <c r="I7377" s="7">
        <v>287</v>
      </c>
      <c r="J7377" s="7">
        <v>0</v>
      </c>
      <c r="K7377" s="7">
        <v>304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616</v>
      </c>
      <c r="R7377" s="7">
        <f>H7377-Q7377</f>
        <v>9384</v>
      </c>
      <c r="S7377" s="4" t="s">
        <v>24</v>
      </c>
    </row>
    <row r="7378" spans="1:19" ht="26.25" hidden="1" customHeight="1" x14ac:dyDescent="0.25">
      <c r="A7378" s="10">
        <f>+SUBTOTAL(103,$B$5:B7378)</f>
        <v>3229</v>
      </c>
      <c r="B7378" s="4" t="s">
        <v>5038</v>
      </c>
      <c r="C7378" s="4" t="s">
        <v>5897</v>
      </c>
      <c r="D7378" s="4" t="s">
        <v>3463</v>
      </c>
      <c r="E7378" s="4" t="s">
        <v>59</v>
      </c>
      <c r="F7378" s="16" t="s">
        <v>23</v>
      </c>
      <c r="G7378" s="17"/>
      <c r="H7378" s="7">
        <v>10000</v>
      </c>
      <c r="I7378" s="7">
        <v>287</v>
      </c>
      <c r="J7378" s="7">
        <v>0</v>
      </c>
      <c r="K7378" s="7">
        <v>304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616</v>
      </c>
      <c r="R7378" s="7">
        <f>H7378-Q7378</f>
        <v>9384</v>
      </c>
      <c r="S7378" s="4" t="s">
        <v>24</v>
      </c>
    </row>
    <row r="7379" spans="1:19" ht="26.25" hidden="1" customHeight="1" x14ac:dyDescent="0.25">
      <c r="A7379" s="10">
        <f>+SUBTOTAL(103,$B$5:B7379)</f>
        <v>3229</v>
      </c>
      <c r="B7379" s="4" t="s">
        <v>5039</v>
      </c>
      <c r="C7379" s="4" t="s">
        <v>8929</v>
      </c>
      <c r="D7379" s="4" t="s">
        <v>433</v>
      </c>
      <c r="E7379" s="4" t="s">
        <v>52</v>
      </c>
      <c r="F7379" s="16" t="s">
        <v>131</v>
      </c>
      <c r="G7379" s="17"/>
      <c r="H7379" s="7">
        <v>10000</v>
      </c>
      <c r="I7379" s="7">
        <v>287</v>
      </c>
      <c r="J7379" s="7">
        <v>0</v>
      </c>
      <c r="K7379" s="7">
        <v>304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616</v>
      </c>
      <c r="R7379" s="7">
        <f>H7379-Q7379</f>
        <v>9384</v>
      </c>
      <c r="S7379" s="4" t="s">
        <v>24</v>
      </c>
    </row>
    <row r="7380" spans="1:19" ht="26.25" hidden="1" customHeight="1" x14ac:dyDescent="0.25">
      <c r="A7380" s="10">
        <f>+SUBTOTAL(103,$B$5:B7380)</f>
        <v>3229</v>
      </c>
      <c r="B7380" s="4" t="s">
        <v>1099</v>
      </c>
      <c r="C7380" s="4" t="s">
        <v>767</v>
      </c>
      <c r="D7380" s="4" t="s">
        <v>433</v>
      </c>
      <c r="E7380" s="4" t="s">
        <v>52</v>
      </c>
      <c r="F7380" s="16" t="s">
        <v>131</v>
      </c>
      <c r="G7380" s="17"/>
      <c r="H7380" s="7">
        <v>10000</v>
      </c>
      <c r="I7380" s="7">
        <v>287</v>
      </c>
      <c r="J7380" s="7">
        <v>0</v>
      </c>
      <c r="K7380" s="7">
        <v>304</v>
      </c>
      <c r="L7380" s="7">
        <v>0</v>
      </c>
      <c r="M7380" s="7">
        <v>25</v>
      </c>
      <c r="N7380" s="7">
        <v>0</v>
      </c>
      <c r="O7380" s="7"/>
      <c r="P7380" s="7">
        <v>800</v>
      </c>
      <c r="Q7380" s="7">
        <v>1416</v>
      </c>
      <c r="R7380" s="7">
        <f>H7380-Q7380</f>
        <v>8584</v>
      </c>
      <c r="S7380" s="4" t="s">
        <v>24</v>
      </c>
    </row>
    <row r="7381" spans="1:19" ht="26.25" hidden="1" customHeight="1" x14ac:dyDescent="0.25">
      <c r="A7381" s="10">
        <f>+SUBTOTAL(103,$B$5:B7381)</f>
        <v>3229</v>
      </c>
      <c r="B7381" s="4" t="s">
        <v>192</v>
      </c>
      <c r="C7381" s="4" t="s">
        <v>8947</v>
      </c>
      <c r="D7381" s="4" t="s">
        <v>3019</v>
      </c>
      <c r="E7381" s="4" t="s">
        <v>61</v>
      </c>
      <c r="F7381" s="16" t="s">
        <v>23</v>
      </c>
      <c r="G7381" s="17"/>
      <c r="H7381" s="7">
        <v>10000</v>
      </c>
      <c r="I7381" s="7">
        <v>287</v>
      </c>
      <c r="J7381" s="7">
        <v>0</v>
      </c>
      <c r="K7381" s="7">
        <v>304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616</v>
      </c>
      <c r="R7381" s="7">
        <f>H7381-Q7381</f>
        <v>9384</v>
      </c>
      <c r="S7381" s="4" t="s">
        <v>24</v>
      </c>
    </row>
    <row r="7382" spans="1:19" ht="26.25" hidden="1" customHeight="1" x14ac:dyDescent="0.25">
      <c r="A7382" s="10">
        <f>+SUBTOTAL(103,$B$5:B7382)</f>
        <v>3229</v>
      </c>
      <c r="B7382" s="4" t="s">
        <v>192</v>
      </c>
      <c r="C7382" s="4" t="s">
        <v>8949</v>
      </c>
      <c r="D7382" s="4" t="s">
        <v>3593</v>
      </c>
      <c r="E7382" s="4" t="s">
        <v>338</v>
      </c>
      <c r="F7382" s="16" t="s">
        <v>23</v>
      </c>
      <c r="G7382" s="17"/>
      <c r="H7382" s="7">
        <v>10000</v>
      </c>
      <c r="I7382" s="7">
        <v>287</v>
      </c>
      <c r="J7382" s="7">
        <v>0</v>
      </c>
      <c r="K7382" s="7">
        <v>304</v>
      </c>
      <c r="L7382" s="7">
        <v>0</v>
      </c>
      <c r="M7382" s="7">
        <v>25</v>
      </c>
      <c r="N7382" s="7">
        <v>0</v>
      </c>
      <c r="O7382" s="7"/>
      <c r="P7382" s="7">
        <v>0</v>
      </c>
      <c r="Q7382" s="7">
        <v>616</v>
      </c>
      <c r="R7382" s="7">
        <f>H7382-Q7382</f>
        <v>9384</v>
      </c>
      <c r="S7382" s="4" t="s">
        <v>24</v>
      </c>
    </row>
    <row r="7383" spans="1:19" ht="26.25" hidden="1" customHeight="1" x14ac:dyDescent="0.25">
      <c r="A7383" s="10">
        <f>+SUBTOTAL(103,$B$5:B7383)</f>
        <v>3229</v>
      </c>
      <c r="B7383" s="4" t="s">
        <v>192</v>
      </c>
      <c r="C7383" s="4" t="s">
        <v>8955</v>
      </c>
      <c r="D7383" s="4" t="s">
        <v>433</v>
      </c>
      <c r="E7383" s="4" t="s">
        <v>52</v>
      </c>
      <c r="F7383" s="16" t="s">
        <v>23</v>
      </c>
      <c r="G7383" s="17"/>
      <c r="H7383" s="7">
        <v>10000</v>
      </c>
      <c r="I7383" s="7">
        <v>287</v>
      </c>
      <c r="J7383" s="7">
        <v>0</v>
      </c>
      <c r="K7383" s="7">
        <v>304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616</v>
      </c>
      <c r="R7383" s="7">
        <f>H7383-Q7383</f>
        <v>9384</v>
      </c>
      <c r="S7383" s="4" t="s">
        <v>24</v>
      </c>
    </row>
    <row r="7384" spans="1:19" ht="26.25" hidden="1" customHeight="1" x14ac:dyDescent="0.25">
      <c r="A7384" s="10">
        <f>+SUBTOTAL(103,$B$5:B7384)</f>
        <v>3229</v>
      </c>
      <c r="B7384" s="4" t="s">
        <v>192</v>
      </c>
      <c r="C7384" s="4" t="s">
        <v>8957</v>
      </c>
      <c r="D7384" s="4" t="s">
        <v>3019</v>
      </c>
      <c r="E7384" s="4" t="s">
        <v>52</v>
      </c>
      <c r="F7384" s="16" t="s">
        <v>23</v>
      </c>
      <c r="G7384" s="17"/>
      <c r="H7384" s="7">
        <v>10000</v>
      </c>
      <c r="I7384" s="7">
        <v>287</v>
      </c>
      <c r="J7384" s="7">
        <v>0</v>
      </c>
      <c r="K7384" s="7">
        <v>304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616</v>
      </c>
      <c r="R7384" s="7">
        <f>H7384-Q7384</f>
        <v>9384</v>
      </c>
      <c r="S7384" s="4" t="s">
        <v>24</v>
      </c>
    </row>
    <row r="7385" spans="1:19" ht="26.25" hidden="1" customHeight="1" x14ac:dyDescent="0.25">
      <c r="A7385" s="10">
        <f>+SUBTOTAL(103,$B$5:B7385)</f>
        <v>3229</v>
      </c>
      <c r="B7385" s="4" t="s">
        <v>1102</v>
      </c>
      <c r="C7385" s="4" t="s">
        <v>7147</v>
      </c>
      <c r="D7385" s="4" t="s">
        <v>433</v>
      </c>
      <c r="E7385" s="4" t="s">
        <v>57</v>
      </c>
      <c r="F7385" s="16" t="s">
        <v>23</v>
      </c>
      <c r="G7385" s="17"/>
      <c r="H7385" s="7">
        <v>10000</v>
      </c>
      <c r="I7385" s="7">
        <v>287</v>
      </c>
      <c r="J7385" s="7">
        <v>0</v>
      </c>
      <c r="K7385" s="7">
        <v>304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616</v>
      </c>
      <c r="R7385" s="7">
        <f>H7385-Q7385</f>
        <v>9384</v>
      </c>
      <c r="S7385" s="4" t="s">
        <v>24</v>
      </c>
    </row>
    <row r="7386" spans="1:19" ht="26.25" hidden="1" customHeight="1" x14ac:dyDescent="0.25">
      <c r="A7386" s="10">
        <f>+SUBTOTAL(103,$B$5:B7386)</f>
        <v>3229</v>
      </c>
      <c r="B7386" s="4" t="s">
        <v>5040</v>
      </c>
      <c r="C7386" s="4" t="s">
        <v>8968</v>
      </c>
      <c r="D7386" s="4" t="s">
        <v>3019</v>
      </c>
      <c r="E7386" s="4" t="s">
        <v>52</v>
      </c>
      <c r="F7386" s="16" t="s">
        <v>23</v>
      </c>
      <c r="G7386" s="17"/>
      <c r="H7386" s="7">
        <v>10000</v>
      </c>
      <c r="I7386" s="7">
        <v>287</v>
      </c>
      <c r="J7386" s="7">
        <v>0</v>
      </c>
      <c r="K7386" s="7">
        <v>304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616</v>
      </c>
      <c r="R7386" s="7">
        <f>H7386-Q7386</f>
        <v>9384</v>
      </c>
      <c r="S7386" s="4" t="s">
        <v>24</v>
      </c>
    </row>
    <row r="7387" spans="1:19" ht="26.25" hidden="1" customHeight="1" x14ac:dyDescent="0.25">
      <c r="A7387" s="10">
        <f>+SUBTOTAL(103,$B$5:B7387)</f>
        <v>3229</v>
      </c>
      <c r="B7387" s="4" t="s">
        <v>371</v>
      </c>
      <c r="C7387" s="4" t="s">
        <v>5966</v>
      </c>
      <c r="D7387" s="4" t="s">
        <v>3019</v>
      </c>
      <c r="E7387" s="4" t="s">
        <v>52</v>
      </c>
      <c r="F7387" s="16" t="s">
        <v>131</v>
      </c>
      <c r="G7387" s="17"/>
      <c r="H7387" s="7">
        <v>10000</v>
      </c>
      <c r="I7387" s="7">
        <v>287</v>
      </c>
      <c r="J7387" s="7">
        <v>0</v>
      </c>
      <c r="K7387" s="7">
        <v>304</v>
      </c>
      <c r="L7387" s="7">
        <v>0</v>
      </c>
      <c r="M7387" s="7">
        <v>25</v>
      </c>
      <c r="N7387" s="7">
        <v>0</v>
      </c>
      <c r="O7387" s="7"/>
      <c r="P7387" s="7">
        <v>0</v>
      </c>
      <c r="Q7387" s="7">
        <v>616</v>
      </c>
      <c r="R7387" s="7">
        <f>H7387-Q7387</f>
        <v>9384</v>
      </c>
      <c r="S7387" s="4" t="s">
        <v>24</v>
      </c>
    </row>
    <row r="7388" spans="1:19" ht="26.25" hidden="1" customHeight="1" x14ac:dyDescent="0.25">
      <c r="A7388" s="10">
        <f>+SUBTOTAL(103,$B$5:B7388)</f>
        <v>3229</v>
      </c>
      <c r="B7388" s="4" t="s">
        <v>1103</v>
      </c>
      <c r="C7388" s="4" t="s">
        <v>5570</v>
      </c>
      <c r="D7388" s="4" t="s">
        <v>433</v>
      </c>
      <c r="E7388" s="4" t="s">
        <v>59</v>
      </c>
      <c r="F7388" s="16" t="s">
        <v>23</v>
      </c>
      <c r="G7388" s="17"/>
      <c r="H7388" s="7">
        <v>10000</v>
      </c>
      <c r="I7388" s="7">
        <v>287</v>
      </c>
      <c r="J7388" s="7">
        <v>0</v>
      </c>
      <c r="K7388" s="7">
        <v>304</v>
      </c>
      <c r="L7388" s="7">
        <v>0</v>
      </c>
      <c r="M7388" s="7">
        <v>25</v>
      </c>
      <c r="N7388" s="7">
        <v>0</v>
      </c>
      <c r="O7388" s="7"/>
      <c r="P7388" s="7">
        <v>4393.37</v>
      </c>
      <c r="Q7388" s="7">
        <v>5009.37</v>
      </c>
      <c r="R7388" s="7">
        <f>H7388-Q7388</f>
        <v>4990.63</v>
      </c>
      <c r="S7388" s="4" t="s">
        <v>24</v>
      </c>
    </row>
    <row r="7389" spans="1:19" ht="26.25" customHeight="1" x14ac:dyDescent="0.25">
      <c r="A7389" s="10">
        <f>+SUBTOTAL(103,$B$5:B7389)</f>
        <v>3230</v>
      </c>
      <c r="B7389" s="4" t="s">
        <v>5041</v>
      </c>
      <c r="C7389" s="4" t="s">
        <v>8990</v>
      </c>
      <c r="D7389" s="4" t="s">
        <v>433</v>
      </c>
      <c r="E7389" s="4" t="s">
        <v>98</v>
      </c>
      <c r="F7389" s="16" t="s">
        <v>131</v>
      </c>
      <c r="G7389" s="17"/>
      <c r="H7389" s="7">
        <v>10000</v>
      </c>
      <c r="I7389" s="7">
        <v>287</v>
      </c>
      <c r="J7389" s="7">
        <v>0</v>
      </c>
      <c r="K7389" s="7">
        <v>304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616</v>
      </c>
      <c r="R7389" s="7">
        <f>H7389-Q7389</f>
        <v>9384</v>
      </c>
      <c r="S7389" s="4" t="s">
        <v>24</v>
      </c>
    </row>
    <row r="7390" spans="1:19" ht="26.25" hidden="1" customHeight="1" x14ac:dyDescent="0.25">
      <c r="A7390" s="10">
        <f>+SUBTOTAL(103,$B$5:B7390)</f>
        <v>3230</v>
      </c>
      <c r="B7390" s="4" t="s">
        <v>5042</v>
      </c>
      <c r="C7390" s="4" t="s">
        <v>8991</v>
      </c>
      <c r="D7390" s="4" t="s">
        <v>3019</v>
      </c>
      <c r="E7390" s="4" t="s">
        <v>52</v>
      </c>
      <c r="F7390" s="16" t="s">
        <v>23</v>
      </c>
      <c r="G7390" s="17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0</v>
      </c>
      <c r="Q7390" s="7">
        <v>616</v>
      </c>
      <c r="R7390" s="7">
        <f>H7390-Q7390</f>
        <v>9384</v>
      </c>
      <c r="S7390" s="4" t="s">
        <v>24</v>
      </c>
    </row>
    <row r="7391" spans="1:19" ht="26.25" hidden="1" customHeight="1" x14ac:dyDescent="0.25">
      <c r="A7391" s="10">
        <f>+SUBTOTAL(103,$B$5:B7391)</f>
        <v>3230</v>
      </c>
      <c r="B7391" s="4" t="s">
        <v>1109</v>
      </c>
      <c r="C7391" s="4" t="s">
        <v>9002</v>
      </c>
      <c r="D7391" s="4" t="s">
        <v>3779</v>
      </c>
      <c r="E7391" s="4" t="s">
        <v>52</v>
      </c>
      <c r="F7391" s="16" t="s">
        <v>23</v>
      </c>
      <c r="G7391" s="17"/>
      <c r="H7391" s="7">
        <v>10000</v>
      </c>
      <c r="I7391" s="7">
        <v>287</v>
      </c>
      <c r="J7391" s="7">
        <v>0</v>
      </c>
      <c r="K7391" s="7">
        <v>304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616</v>
      </c>
      <c r="R7391" s="7">
        <f>H7391-Q7391</f>
        <v>9384</v>
      </c>
      <c r="S7391" s="4" t="s">
        <v>24</v>
      </c>
    </row>
    <row r="7392" spans="1:19" ht="26.25" hidden="1" customHeight="1" x14ac:dyDescent="0.25">
      <c r="A7392" s="10">
        <f>+SUBTOTAL(103,$B$5:B7392)</f>
        <v>3230</v>
      </c>
      <c r="B7392" s="4" t="s">
        <v>1109</v>
      </c>
      <c r="C7392" s="4" t="s">
        <v>9004</v>
      </c>
      <c r="D7392" s="4" t="s">
        <v>3019</v>
      </c>
      <c r="E7392" s="4" t="s">
        <v>65</v>
      </c>
      <c r="F7392" s="16" t="s">
        <v>23</v>
      </c>
      <c r="G7392" s="17"/>
      <c r="H7392" s="7">
        <v>10000</v>
      </c>
      <c r="I7392" s="7">
        <v>287</v>
      </c>
      <c r="J7392" s="7">
        <v>0</v>
      </c>
      <c r="K7392" s="7">
        <v>304</v>
      </c>
      <c r="L7392" s="7">
        <v>0</v>
      </c>
      <c r="M7392" s="7">
        <v>25</v>
      </c>
      <c r="N7392" s="7">
        <v>0</v>
      </c>
      <c r="O7392" s="7"/>
      <c r="P7392" s="7">
        <v>355.52</v>
      </c>
      <c r="Q7392" s="7">
        <v>971.52</v>
      </c>
      <c r="R7392" s="7">
        <f>H7392-Q7392</f>
        <v>9028.48</v>
      </c>
      <c r="S7392" s="4" t="s">
        <v>24</v>
      </c>
    </row>
    <row r="7393" spans="1:19" ht="26.25" hidden="1" customHeight="1" x14ac:dyDescent="0.25">
      <c r="A7393" s="10">
        <f>+SUBTOTAL(103,$B$5:B7393)</f>
        <v>3230</v>
      </c>
      <c r="B7393" s="4" t="s">
        <v>1109</v>
      </c>
      <c r="C7393" s="4" t="s">
        <v>6684</v>
      </c>
      <c r="D7393" s="4" t="s">
        <v>433</v>
      </c>
      <c r="E7393" s="4" t="s">
        <v>52</v>
      </c>
      <c r="F7393" s="16" t="s">
        <v>23</v>
      </c>
      <c r="G7393" s="17"/>
      <c r="H7393" s="7">
        <v>10000</v>
      </c>
      <c r="I7393" s="7">
        <v>287</v>
      </c>
      <c r="J7393" s="7">
        <v>0</v>
      </c>
      <c r="K7393" s="7">
        <v>304</v>
      </c>
      <c r="L7393" s="7">
        <v>0</v>
      </c>
      <c r="M7393" s="7">
        <v>25</v>
      </c>
      <c r="N7393" s="7">
        <v>0</v>
      </c>
      <c r="O7393" s="7"/>
      <c r="P7393" s="7">
        <v>355.52</v>
      </c>
      <c r="Q7393" s="7">
        <v>971.52</v>
      </c>
      <c r="R7393" s="7">
        <f>H7393-Q7393</f>
        <v>9028.48</v>
      </c>
      <c r="S7393" s="4" t="s">
        <v>24</v>
      </c>
    </row>
    <row r="7394" spans="1:19" ht="26.25" customHeight="1" x14ac:dyDescent="0.25">
      <c r="A7394" s="10">
        <f>+SUBTOTAL(103,$B$5:B7394)</f>
        <v>3231</v>
      </c>
      <c r="B7394" s="4" t="s">
        <v>141</v>
      </c>
      <c r="C7394" s="4" t="s">
        <v>8131</v>
      </c>
      <c r="D7394" s="4" t="s">
        <v>3019</v>
      </c>
      <c r="E7394" s="4" t="s">
        <v>98</v>
      </c>
      <c r="F7394" s="16" t="s">
        <v>131</v>
      </c>
      <c r="G7394" s="17"/>
      <c r="H7394" s="7">
        <v>10000</v>
      </c>
      <c r="I7394" s="7">
        <v>287</v>
      </c>
      <c r="J7394" s="7">
        <v>0</v>
      </c>
      <c r="K7394" s="7">
        <v>304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616</v>
      </c>
      <c r="R7394" s="7">
        <f>H7394-Q7394</f>
        <v>9384</v>
      </c>
      <c r="S7394" s="4" t="s">
        <v>38</v>
      </c>
    </row>
    <row r="7395" spans="1:19" ht="26.25" hidden="1" customHeight="1" x14ac:dyDescent="0.25">
      <c r="A7395" s="10">
        <f>+SUBTOTAL(103,$B$5:B7395)</f>
        <v>3231</v>
      </c>
      <c r="B7395" s="4" t="s">
        <v>141</v>
      </c>
      <c r="C7395" s="4" t="s">
        <v>467</v>
      </c>
      <c r="D7395" s="4" t="s">
        <v>1260</v>
      </c>
      <c r="E7395" s="4" t="s">
        <v>52</v>
      </c>
      <c r="F7395" s="16" t="s">
        <v>23</v>
      </c>
      <c r="G7395" s="17"/>
      <c r="H7395" s="7">
        <v>10000</v>
      </c>
      <c r="I7395" s="7">
        <v>287</v>
      </c>
      <c r="J7395" s="7">
        <v>0</v>
      </c>
      <c r="K7395" s="7">
        <v>304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616</v>
      </c>
      <c r="R7395" s="7">
        <f>H7395-Q7395</f>
        <v>9384</v>
      </c>
      <c r="S7395" s="4" t="s">
        <v>38</v>
      </c>
    </row>
    <row r="7396" spans="1:19" ht="26.25" customHeight="1" x14ac:dyDescent="0.25">
      <c r="A7396" s="10">
        <f>+SUBTOTAL(103,$B$5:B7396)</f>
        <v>3232</v>
      </c>
      <c r="B7396" s="4" t="s">
        <v>141</v>
      </c>
      <c r="C7396" s="4" t="s">
        <v>479</v>
      </c>
      <c r="D7396" s="4" t="s">
        <v>433</v>
      </c>
      <c r="E7396" s="4" t="s">
        <v>98</v>
      </c>
      <c r="F7396" s="16" t="s">
        <v>131</v>
      </c>
      <c r="G7396" s="17"/>
      <c r="H7396" s="7">
        <v>10000</v>
      </c>
      <c r="I7396" s="7">
        <v>287</v>
      </c>
      <c r="J7396" s="7">
        <v>0</v>
      </c>
      <c r="K7396" s="7">
        <v>304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616</v>
      </c>
      <c r="R7396" s="7">
        <f>H7396-Q7396</f>
        <v>9384</v>
      </c>
      <c r="S7396" s="4" t="s">
        <v>38</v>
      </c>
    </row>
    <row r="7397" spans="1:19" ht="26.25" customHeight="1" x14ac:dyDescent="0.25">
      <c r="A7397" s="10">
        <f>+SUBTOTAL(103,$B$5:B7397)</f>
        <v>3233</v>
      </c>
      <c r="B7397" s="4" t="s">
        <v>141</v>
      </c>
      <c r="C7397" s="4" t="s">
        <v>9030</v>
      </c>
      <c r="D7397" s="4" t="s">
        <v>433</v>
      </c>
      <c r="E7397" s="4" t="s">
        <v>98</v>
      </c>
      <c r="F7397" s="16" t="s">
        <v>23</v>
      </c>
      <c r="G7397" s="17"/>
      <c r="H7397" s="7">
        <v>10000</v>
      </c>
      <c r="I7397" s="7">
        <v>287</v>
      </c>
      <c r="J7397" s="7">
        <v>0</v>
      </c>
      <c r="K7397" s="7">
        <v>304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616</v>
      </c>
      <c r="R7397" s="7">
        <f>H7397-Q7397</f>
        <v>9384</v>
      </c>
      <c r="S7397" s="4" t="s">
        <v>38</v>
      </c>
    </row>
    <row r="7398" spans="1:19" ht="26.25" hidden="1" customHeight="1" x14ac:dyDescent="0.25">
      <c r="A7398" s="10">
        <f>+SUBTOTAL(103,$B$5:B7398)</f>
        <v>3233</v>
      </c>
      <c r="B7398" s="4" t="s">
        <v>141</v>
      </c>
      <c r="C7398" s="4" t="s">
        <v>9033</v>
      </c>
      <c r="D7398" s="4" t="s">
        <v>3623</v>
      </c>
      <c r="E7398" s="4" t="s">
        <v>52</v>
      </c>
      <c r="F7398" s="16" t="s">
        <v>23</v>
      </c>
      <c r="G7398" s="17"/>
      <c r="H7398" s="7">
        <v>10000</v>
      </c>
      <c r="I7398" s="7">
        <v>287</v>
      </c>
      <c r="J7398" s="7">
        <v>0</v>
      </c>
      <c r="K7398" s="7">
        <v>304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616</v>
      </c>
      <c r="R7398" s="7">
        <f>H7398-Q7398</f>
        <v>9384</v>
      </c>
      <c r="S7398" s="4" t="s">
        <v>38</v>
      </c>
    </row>
    <row r="7399" spans="1:19" ht="26.25" hidden="1" customHeight="1" x14ac:dyDescent="0.25">
      <c r="A7399" s="10">
        <f>+SUBTOTAL(103,$B$5:B7399)</f>
        <v>3233</v>
      </c>
      <c r="B7399" s="4" t="s">
        <v>2042</v>
      </c>
      <c r="C7399" s="4" t="s">
        <v>9035</v>
      </c>
      <c r="D7399" s="4" t="s">
        <v>3623</v>
      </c>
      <c r="E7399" s="4" t="s">
        <v>52</v>
      </c>
      <c r="F7399" s="16" t="s">
        <v>23</v>
      </c>
      <c r="G7399" s="17"/>
      <c r="H7399" s="7">
        <v>10000</v>
      </c>
      <c r="I7399" s="7">
        <v>287</v>
      </c>
      <c r="J7399" s="7">
        <v>0</v>
      </c>
      <c r="K7399" s="7">
        <v>304</v>
      </c>
      <c r="L7399" s="7">
        <v>0</v>
      </c>
      <c r="M7399" s="7">
        <v>25</v>
      </c>
      <c r="N7399" s="7">
        <v>0</v>
      </c>
      <c r="O7399" s="7"/>
      <c r="P7399" s="7">
        <v>0</v>
      </c>
      <c r="Q7399" s="7">
        <v>616</v>
      </c>
      <c r="R7399" s="7">
        <f>H7399-Q7399</f>
        <v>9384</v>
      </c>
      <c r="S7399" s="4" t="s">
        <v>38</v>
      </c>
    </row>
    <row r="7400" spans="1:19" ht="26.25" hidden="1" customHeight="1" x14ac:dyDescent="0.25">
      <c r="A7400" s="10">
        <f>+SUBTOTAL(103,$B$5:B7400)</f>
        <v>3233</v>
      </c>
      <c r="B7400" s="4" t="s">
        <v>5043</v>
      </c>
      <c r="C7400" s="4" t="s">
        <v>9036</v>
      </c>
      <c r="D7400" s="4" t="s">
        <v>3623</v>
      </c>
      <c r="E7400" s="4" t="s">
        <v>57</v>
      </c>
      <c r="F7400" s="16" t="s">
        <v>23</v>
      </c>
      <c r="G7400" s="17"/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616</v>
      </c>
      <c r="R7400" s="7">
        <f>H7400-Q7400</f>
        <v>9384</v>
      </c>
      <c r="S7400" s="4" t="s">
        <v>38</v>
      </c>
    </row>
    <row r="7401" spans="1:19" ht="26.25" hidden="1" customHeight="1" x14ac:dyDescent="0.25">
      <c r="A7401" s="10">
        <f>+SUBTOTAL(103,$B$5:B7401)</f>
        <v>3233</v>
      </c>
      <c r="B7401" s="4" t="s">
        <v>5044</v>
      </c>
      <c r="C7401" s="4" t="s">
        <v>5826</v>
      </c>
      <c r="D7401" s="4" t="s">
        <v>941</v>
      </c>
      <c r="E7401" s="4" t="s">
        <v>338</v>
      </c>
      <c r="F7401" s="16" t="s">
        <v>131</v>
      </c>
      <c r="G7401" s="17"/>
      <c r="H7401" s="7">
        <v>10000</v>
      </c>
      <c r="I7401" s="7">
        <v>287</v>
      </c>
      <c r="J7401" s="7">
        <v>0</v>
      </c>
      <c r="K7401" s="7">
        <v>304</v>
      </c>
      <c r="L7401" s="7">
        <v>0</v>
      </c>
      <c r="M7401" s="7">
        <v>25</v>
      </c>
      <c r="N7401" s="7">
        <v>0</v>
      </c>
      <c r="O7401" s="7"/>
      <c r="P7401" s="7">
        <v>0</v>
      </c>
      <c r="Q7401" s="7">
        <v>616</v>
      </c>
      <c r="R7401" s="7">
        <f>H7401-Q7401</f>
        <v>9384</v>
      </c>
      <c r="S7401" s="4" t="s">
        <v>38</v>
      </c>
    </row>
    <row r="7402" spans="1:19" ht="26.25" hidden="1" customHeight="1" x14ac:dyDescent="0.25">
      <c r="A7402" s="10">
        <f>+SUBTOTAL(103,$B$5:B7402)</f>
        <v>3233</v>
      </c>
      <c r="B7402" s="4" t="s">
        <v>5045</v>
      </c>
      <c r="C7402" s="4" t="s">
        <v>9041</v>
      </c>
      <c r="D7402" s="4" t="s">
        <v>2980</v>
      </c>
      <c r="E7402" s="4" t="s">
        <v>61</v>
      </c>
      <c r="F7402" s="16" t="s">
        <v>23</v>
      </c>
      <c r="G7402" s="17" t="s">
        <v>11704</v>
      </c>
      <c r="H7402" s="7">
        <v>10000</v>
      </c>
      <c r="I7402" s="7">
        <v>287</v>
      </c>
      <c r="J7402" s="7">
        <v>0</v>
      </c>
      <c r="K7402" s="7">
        <v>304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616</v>
      </c>
      <c r="R7402" s="7">
        <f>H7402-Q7402</f>
        <v>9384</v>
      </c>
      <c r="S7402" s="4" t="s">
        <v>38</v>
      </c>
    </row>
    <row r="7403" spans="1:19" ht="26.25" hidden="1" customHeight="1" x14ac:dyDescent="0.25">
      <c r="A7403" s="10">
        <f>+SUBTOTAL(103,$B$5:B7403)</f>
        <v>3233</v>
      </c>
      <c r="B7403" s="4" t="s">
        <v>5046</v>
      </c>
      <c r="C7403" s="4" t="s">
        <v>7354</v>
      </c>
      <c r="D7403" s="4" t="s">
        <v>1635</v>
      </c>
      <c r="E7403" s="4" t="s">
        <v>57</v>
      </c>
      <c r="F7403" s="16" t="s">
        <v>23</v>
      </c>
      <c r="G7403" s="17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f>H7403-Q7403</f>
        <v>9384</v>
      </c>
      <c r="S7403" s="4" t="s">
        <v>38</v>
      </c>
    </row>
    <row r="7404" spans="1:19" ht="26.25" hidden="1" customHeight="1" x14ac:dyDescent="0.25">
      <c r="A7404" s="10">
        <f>+SUBTOTAL(103,$B$5:B7404)</f>
        <v>3233</v>
      </c>
      <c r="B7404" s="4" t="s">
        <v>5047</v>
      </c>
      <c r="C7404" s="4" t="s">
        <v>9051</v>
      </c>
      <c r="D7404" s="4" t="s">
        <v>3623</v>
      </c>
      <c r="E7404" s="4" t="s">
        <v>55</v>
      </c>
      <c r="F7404" s="16" t="s">
        <v>23</v>
      </c>
      <c r="G7404" s="17"/>
      <c r="H7404" s="7">
        <v>10000</v>
      </c>
      <c r="I7404" s="7">
        <v>287</v>
      </c>
      <c r="J7404" s="7">
        <v>0</v>
      </c>
      <c r="K7404" s="7">
        <v>304</v>
      </c>
      <c r="L7404" s="7">
        <v>0</v>
      </c>
      <c r="M7404" s="7">
        <v>25</v>
      </c>
      <c r="N7404" s="7">
        <v>0</v>
      </c>
      <c r="O7404" s="7"/>
      <c r="P7404" s="7">
        <v>800</v>
      </c>
      <c r="Q7404" s="7">
        <v>1416</v>
      </c>
      <c r="R7404" s="7">
        <f>H7404-Q7404</f>
        <v>8584</v>
      </c>
      <c r="S7404" s="4" t="s">
        <v>38</v>
      </c>
    </row>
    <row r="7405" spans="1:19" ht="26.25" hidden="1" customHeight="1" x14ac:dyDescent="0.25">
      <c r="A7405" s="10">
        <f>+SUBTOTAL(103,$B$5:B7405)</f>
        <v>3233</v>
      </c>
      <c r="B7405" s="4" t="s">
        <v>5048</v>
      </c>
      <c r="C7405" s="4" t="s">
        <v>6344</v>
      </c>
      <c r="D7405" s="4" t="s">
        <v>3623</v>
      </c>
      <c r="E7405" s="4" t="s">
        <v>55</v>
      </c>
      <c r="F7405" s="16" t="s">
        <v>23</v>
      </c>
      <c r="G7405" s="17"/>
      <c r="H7405" s="7">
        <v>10000</v>
      </c>
      <c r="I7405" s="7">
        <v>287</v>
      </c>
      <c r="J7405" s="7">
        <v>0</v>
      </c>
      <c r="K7405" s="7">
        <v>304</v>
      </c>
      <c r="L7405" s="7">
        <v>0</v>
      </c>
      <c r="M7405" s="7">
        <v>25</v>
      </c>
      <c r="N7405" s="7">
        <v>0</v>
      </c>
      <c r="O7405" s="7"/>
      <c r="P7405" s="7">
        <v>0</v>
      </c>
      <c r="Q7405" s="7">
        <v>616</v>
      </c>
      <c r="R7405" s="7">
        <f>H7405-Q7405</f>
        <v>9384</v>
      </c>
      <c r="S7405" s="4" t="s">
        <v>38</v>
      </c>
    </row>
    <row r="7406" spans="1:19" ht="26.25" hidden="1" customHeight="1" x14ac:dyDescent="0.25">
      <c r="A7406" s="10">
        <f>+SUBTOTAL(103,$B$5:B7406)</f>
        <v>3233</v>
      </c>
      <c r="B7406" s="4" t="s">
        <v>1123</v>
      </c>
      <c r="C7406" s="4" t="s">
        <v>9065</v>
      </c>
      <c r="D7406" s="4" t="s">
        <v>3019</v>
      </c>
      <c r="E7406" s="4" t="s">
        <v>61</v>
      </c>
      <c r="F7406" s="16" t="s">
        <v>23</v>
      </c>
      <c r="G7406" s="17"/>
      <c r="H7406" s="7">
        <v>10000</v>
      </c>
      <c r="I7406" s="7">
        <v>287</v>
      </c>
      <c r="J7406" s="7">
        <v>0</v>
      </c>
      <c r="K7406" s="7">
        <v>304</v>
      </c>
      <c r="L7406" s="7">
        <v>0</v>
      </c>
      <c r="M7406" s="7">
        <v>25</v>
      </c>
      <c r="N7406" s="7">
        <v>0</v>
      </c>
      <c r="O7406" s="7"/>
      <c r="P7406" s="7">
        <v>800</v>
      </c>
      <c r="Q7406" s="7">
        <v>1416</v>
      </c>
      <c r="R7406" s="7">
        <f>H7406-Q7406</f>
        <v>8584</v>
      </c>
      <c r="S7406" s="4" t="s">
        <v>24</v>
      </c>
    </row>
    <row r="7407" spans="1:19" ht="26.25" hidden="1" customHeight="1" x14ac:dyDescent="0.25">
      <c r="A7407" s="10">
        <f>+SUBTOTAL(103,$B$5:B7407)</f>
        <v>3233</v>
      </c>
      <c r="B7407" s="4" t="s">
        <v>1123</v>
      </c>
      <c r="C7407" s="4" t="s">
        <v>4703</v>
      </c>
      <c r="D7407" s="4" t="s">
        <v>3019</v>
      </c>
      <c r="E7407" s="4" t="s">
        <v>52</v>
      </c>
      <c r="F7407" s="16" t="s">
        <v>131</v>
      </c>
      <c r="G7407" s="17"/>
      <c r="H7407" s="7">
        <v>10000</v>
      </c>
      <c r="I7407" s="7">
        <v>287</v>
      </c>
      <c r="J7407" s="7">
        <v>0</v>
      </c>
      <c r="K7407" s="7">
        <v>304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616</v>
      </c>
      <c r="R7407" s="7">
        <f>H7407-Q7407</f>
        <v>9384</v>
      </c>
      <c r="S7407" s="4" t="s">
        <v>24</v>
      </c>
    </row>
    <row r="7408" spans="1:19" ht="26.25" hidden="1" customHeight="1" x14ac:dyDescent="0.25">
      <c r="A7408" s="10">
        <f>+SUBTOTAL(103,$B$5:B7408)</f>
        <v>3233</v>
      </c>
      <c r="B7408" s="4" t="s">
        <v>1123</v>
      </c>
      <c r="C7408" s="4" t="s">
        <v>5801</v>
      </c>
      <c r="D7408" s="4" t="s">
        <v>3463</v>
      </c>
      <c r="E7408" s="4" t="s">
        <v>59</v>
      </c>
      <c r="F7408" s="16" t="s">
        <v>23</v>
      </c>
      <c r="G7408" s="17"/>
      <c r="H7408" s="7">
        <v>10000</v>
      </c>
      <c r="I7408" s="7">
        <v>287</v>
      </c>
      <c r="J7408" s="7">
        <v>0</v>
      </c>
      <c r="K7408" s="7">
        <v>304</v>
      </c>
      <c r="L7408" s="7">
        <v>0</v>
      </c>
      <c r="M7408" s="7">
        <v>25</v>
      </c>
      <c r="N7408" s="7">
        <v>0</v>
      </c>
      <c r="O7408" s="7"/>
      <c r="P7408" s="7">
        <v>3857.52</v>
      </c>
      <c r="Q7408" s="7">
        <v>4473.5200000000004</v>
      </c>
      <c r="R7408" s="7">
        <f>H7408-Q7408</f>
        <v>5526.48</v>
      </c>
      <c r="S7408" s="4" t="s">
        <v>24</v>
      </c>
    </row>
    <row r="7409" spans="1:19" ht="26.25" hidden="1" customHeight="1" x14ac:dyDescent="0.25">
      <c r="A7409" s="10">
        <f>+SUBTOTAL(103,$B$5:B7409)</f>
        <v>3233</v>
      </c>
      <c r="B7409" s="4" t="s">
        <v>1123</v>
      </c>
      <c r="C7409" s="4" t="s">
        <v>6126</v>
      </c>
      <c r="D7409" s="4" t="s">
        <v>3593</v>
      </c>
      <c r="E7409" s="4" t="s">
        <v>57</v>
      </c>
      <c r="F7409" s="16" t="s">
        <v>23</v>
      </c>
      <c r="G7409" s="17"/>
      <c r="H7409" s="7">
        <v>10000</v>
      </c>
      <c r="I7409" s="7">
        <v>287</v>
      </c>
      <c r="J7409" s="7">
        <v>0</v>
      </c>
      <c r="K7409" s="7">
        <v>304</v>
      </c>
      <c r="L7409" s="7">
        <v>0</v>
      </c>
      <c r="M7409" s="7">
        <v>25</v>
      </c>
      <c r="N7409" s="7">
        <v>0</v>
      </c>
      <c r="O7409" s="7"/>
      <c r="P7409" s="7">
        <v>800</v>
      </c>
      <c r="Q7409" s="7">
        <v>1416</v>
      </c>
      <c r="R7409" s="7">
        <f>H7409-Q7409</f>
        <v>8584</v>
      </c>
      <c r="S7409" s="4" t="s">
        <v>24</v>
      </c>
    </row>
    <row r="7410" spans="1:19" ht="26.25" hidden="1" customHeight="1" x14ac:dyDescent="0.25">
      <c r="A7410" s="10">
        <f>+SUBTOTAL(103,$B$5:B7410)</f>
        <v>3233</v>
      </c>
      <c r="B7410" s="4" t="s">
        <v>5049</v>
      </c>
      <c r="C7410" s="4" t="s">
        <v>4703</v>
      </c>
      <c r="D7410" s="4" t="s">
        <v>3019</v>
      </c>
      <c r="E7410" s="4" t="s">
        <v>52</v>
      </c>
      <c r="F7410" s="16" t="s">
        <v>131</v>
      </c>
      <c r="G7410" s="17"/>
      <c r="H7410" s="7">
        <v>10000</v>
      </c>
      <c r="I7410" s="7">
        <v>287</v>
      </c>
      <c r="J7410" s="7">
        <v>0</v>
      </c>
      <c r="K7410" s="7">
        <v>304</v>
      </c>
      <c r="L7410" s="7">
        <v>0</v>
      </c>
      <c r="M7410" s="7">
        <v>25</v>
      </c>
      <c r="N7410" s="7">
        <v>0</v>
      </c>
      <c r="O7410" s="7"/>
      <c r="P7410" s="7">
        <v>2303.0300000000002</v>
      </c>
      <c r="Q7410" s="7">
        <v>2919.03</v>
      </c>
      <c r="R7410" s="7">
        <f>H7410-Q7410</f>
        <v>7080.9699999999993</v>
      </c>
      <c r="S7410" s="4" t="s">
        <v>24</v>
      </c>
    </row>
    <row r="7411" spans="1:19" ht="26.25" hidden="1" customHeight="1" x14ac:dyDescent="0.25">
      <c r="A7411" s="10">
        <f>+SUBTOTAL(103,$B$5:B7411)</f>
        <v>3233</v>
      </c>
      <c r="B7411" s="4" t="s">
        <v>5050</v>
      </c>
      <c r="C7411" s="4" t="s">
        <v>9077</v>
      </c>
      <c r="D7411" s="4" t="s">
        <v>3779</v>
      </c>
      <c r="E7411" s="4" t="s">
        <v>57</v>
      </c>
      <c r="F7411" s="16" t="s">
        <v>23</v>
      </c>
      <c r="G7411" s="17"/>
      <c r="H7411" s="7">
        <v>10000</v>
      </c>
      <c r="I7411" s="7">
        <v>287</v>
      </c>
      <c r="J7411" s="7">
        <v>0</v>
      </c>
      <c r="K7411" s="7">
        <v>304</v>
      </c>
      <c r="L7411" s="7">
        <v>0</v>
      </c>
      <c r="M7411" s="7">
        <v>25</v>
      </c>
      <c r="N7411" s="7">
        <v>0</v>
      </c>
      <c r="O7411" s="7"/>
      <c r="P7411" s="7">
        <v>1500</v>
      </c>
      <c r="Q7411" s="7">
        <v>2116</v>
      </c>
      <c r="R7411" s="7">
        <f>H7411-Q7411</f>
        <v>7884</v>
      </c>
      <c r="S7411" s="4" t="s">
        <v>24</v>
      </c>
    </row>
    <row r="7412" spans="1:19" ht="26.25" customHeight="1" x14ac:dyDescent="0.25">
      <c r="A7412" s="10">
        <f>+SUBTOTAL(103,$B$5:B7412)</f>
        <v>3234</v>
      </c>
      <c r="B7412" s="4" t="s">
        <v>1126</v>
      </c>
      <c r="C7412" s="4" t="s">
        <v>6369</v>
      </c>
      <c r="D7412" s="4" t="s">
        <v>433</v>
      </c>
      <c r="E7412" s="4" t="s">
        <v>98</v>
      </c>
      <c r="F7412" s="16" t="s">
        <v>131</v>
      </c>
      <c r="G7412" s="17"/>
      <c r="H7412" s="7">
        <v>10000</v>
      </c>
      <c r="I7412" s="7">
        <v>287</v>
      </c>
      <c r="J7412" s="7">
        <v>0</v>
      </c>
      <c r="K7412" s="7">
        <v>304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616</v>
      </c>
      <c r="R7412" s="7">
        <f>H7412-Q7412</f>
        <v>9384</v>
      </c>
      <c r="S7412" s="4" t="s">
        <v>24</v>
      </c>
    </row>
    <row r="7413" spans="1:19" ht="26.25" hidden="1" customHeight="1" x14ac:dyDescent="0.25">
      <c r="A7413" s="10">
        <f>+SUBTOTAL(103,$B$5:B7413)</f>
        <v>3234</v>
      </c>
      <c r="B7413" s="4" t="s">
        <v>2045</v>
      </c>
      <c r="C7413" s="4" t="s">
        <v>9093</v>
      </c>
      <c r="D7413" s="4" t="s">
        <v>2668</v>
      </c>
      <c r="E7413" s="4" t="s">
        <v>59</v>
      </c>
      <c r="F7413" s="16" t="s">
        <v>23</v>
      </c>
      <c r="G7413" s="17"/>
      <c r="H7413" s="7">
        <v>10000</v>
      </c>
      <c r="I7413" s="7">
        <v>287</v>
      </c>
      <c r="J7413" s="7">
        <v>0</v>
      </c>
      <c r="K7413" s="7">
        <v>304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616</v>
      </c>
      <c r="R7413" s="7">
        <f>H7413-Q7413</f>
        <v>9384</v>
      </c>
      <c r="S7413" s="4" t="s">
        <v>24</v>
      </c>
    </row>
    <row r="7414" spans="1:19" ht="26.25" customHeight="1" x14ac:dyDescent="0.25">
      <c r="A7414" s="10">
        <f>+SUBTOTAL(103,$B$5:B7414)</f>
        <v>3235</v>
      </c>
      <c r="B7414" s="4" t="s">
        <v>1707</v>
      </c>
      <c r="C7414" s="4" t="s">
        <v>9031</v>
      </c>
      <c r="D7414" s="4" t="s">
        <v>433</v>
      </c>
      <c r="E7414" s="4" t="s">
        <v>98</v>
      </c>
      <c r="F7414" s="16" t="s">
        <v>131</v>
      </c>
      <c r="G7414" s="17"/>
      <c r="H7414" s="7">
        <v>10000</v>
      </c>
      <c r="I7414" s="7">
        <v>287</v>
      </c>
      <c r="J7414" s="7">
        <v>0</v>
      </c>
      <c r="K7414" s="7">
        <v>304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616</v>
      </c>
      <c r="R7414" s="7">
        <f>H7414-Q7414</f>
        <v>9384</v>
      </c>
      <c r="S7414" s="4" t="s">
        <v>24</v>
      </c>
    </row>
    <row r="7415" spans="1:19" ht="26.25" hidden="1" customHeight="1" x14ac:dyDescent="0.25">
      <c r="A7415" s="10">
        <f>+SUBTOTAL(103,$B$5:B7415)</f>
        <v>3235</v>
      </c>
      <c r="B7415" s="4" t="s">
        <v>1131</v>
      </c>
      <c r="C7415" s="4" t="s">
        <v>9099</v>
      </c>
      <c r="D7415" s="4" t="s">
        <v>3463</v>
      </c>
      <c r="E7415" s="4" t="s">
        <v>61</v>
      </c>
      <c r="F7415" s="16" t="s">
        <v>23</v>
      </c>
      <c r="G7415" s="17"/>
      <c r="H7415" s="7">
        <v>10000</v>
      </c>
      <c r="I7415" s="7">
        <v>287</v>
      </c>
      <c r="J7415" s="7">
        <v>0</v>
      </c>
      <c r="K7415" s="7">
        <v>304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616</v>
      </c>
      <c r="R7415" s="7">
        <f>H7415-Q7415</f>
        <v>9384</v>
      </c>
      <c r="S7415" s="4" t="s">
        <v>24</v>
      </c>
    </row>
    <row r="7416" spans="1:19" ht="26.25" hidden="1" customHeight="1" x14ac:dyDescent="0.25">
      <c r="A7416" s="10">
        <f>+SUBTOTAL(103,$B$5:B7416)</f>
        <v>3235</v>
      </c>
      <c r="B7416" s="4" t="s">
        <v>1131</v>
      </c>
      <c r="C7416" s="4" t="s">
        <v>7695</v>
      </c>
      <c r="D7416" s="4" t="s">
        <v>3593</v>
      </c>
      <c r="E7416" s="4" t="s">
        <v>52</v>
      </c>
      <c r="F7416" s="16" t="s">
        <v>23</v>
      </c>
      <c r="G7416" s="17"/>
      <c r="H7416" s="7">
        <v>10000</v>
      </c>
      <c r="I7416" s="7">
        <v>287</v>
      </c>
      <c r="J7416" s="7">
        <v>0</v>
      </c>
      <c r="K7416" s="7">
        <v>304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616</v>
      </c>
      <c r="R7416" s="7">
        <f>H7416-Q7416</f>
        <v>9384</v>
      </c>
      <c r="S7416" s="4" t="s">
        <v>24</v>
      </c>
    </row>
    <row r="7417" spans="1:19" ht="26.25" hidden="1" customHeight="1" x14ac:dyDescent="0.25">
      <c r="A7417" s="10">
        <f>+SUBTOTAL(103,$B$5:B7417)</f>
        <v>3235</v>
      </c>
      <c r="B7417" s="4" t="s">
        <v>5051</v>
      </c>
      <c r="C7417" s="4" t="s">
        <v>5748</v>
      </c>
      <c r="D7417" s="4" t="s">
        <v>3019</v>
      </c>
      <c r="E7417" s="4" t="s">
        <v>52</v>
      </c>
      <c r="F7417" s="16" t="s">
        <v>23</v>
      </c>
      <c r="G7417" s="17"/>
      <c r="H7417" s="7">
        <v>10000</v>
      </c>
      <c r="I7417" s="7">
        <v>287</v>
      </c>
      <c r="J7417" s="7">
        <v>0</v>
      </c>
      <c r="K7417" s="7">
        <v>304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616</v>
      </c>
      <c r="R7417" s="7">
        <f>H7417-Q7417</f>
        <v>9384</v>
      </c>
      <c r="S7417" s="4" t="s">
        <v>24</v>
      </c>
    </row>
    <row r="7418" spans="1:19" ht="26.25" hidden="1" customHeight="1" x14ac:dyDescent="0.25">
      <c r="A7418" s="10">
        <f>+SUBTOTAL(103,$B$5:B7418)</f>
        <v>3235</v>
      </c>
      <c r="B7418" s="4" t="s">
        <v>5052</v>
      </c>
      <c r="C7418" s="4" t="s">
        <v>8653</v>
      </c>
      <c r="D7418" s="4" t="s">
        <v>1260</v>
      </c>
      <c r="E7418" s="4" t="s">
        <v>57</v>
      </c>
      <c r="F7418" s="16" t="s">
        <v>23</v>
      </c>
      <c r="G7418" s="17"/>
      <c r="H7418" s="7">
        <v>10000</v>
      </c>
      <c r="I7418" s="7">
        <v>287</v>
      </c>
      <c r="J7418" s="7">
        <v>0</v>
      </c>
      <c r="K7418" s="7">
        <v>304</v>
      </c>
      <c r="L7418" s="7">
        <v>0</v>
      </c>
      <c r="M7418" s="7">
        <v>25</v>
      </c>
      <c r="N7418" s="7">
        <v>0</v>
      </c>
      <c r="O7418" s="7"/>
      <c r="P7418" s="7">
        <v>800</v>
      </c>
      <c r="Q7418" s="7">
        <v>1416</v>
      </c>
      <c r="R7418" s="7">
        <f>H7418-Q7418</f>
        <v>8584</v>
      </c>
      <c r="S7418" s="4" t="s">
        <v>24</v>
      </c>
    </row>
    <row r="7419" spans="1:19" ht="26.25" hidden="1" customHeight="1" x14ac:dyDescent="0.25">
      <c r="A7419" s="10">
        <f>+SUBTOTAL(103,$B$5:B7419)</f>
        <v>3235</v>
      </c>
      <c r="B7419" s="4" t="s">
        <v>5052</v>
      </c>
      <c r="C7419" s="4" t="s">
        <v>7782</v>
      </c>
      <c r="D7419" s="4" t="s">
        <v>3792</v>
      </c>
      <c r="E7419" s="4" t="s">
        <v>61</v>
      </c>
      <c r="F7419" s="16" t="s">
        <v>23</v>
      </c>
      <c r="G7419" s="17"/>
      <c r="H7419" s="7">
        <v>10000</v>
      </c>
      <c r="I7419" s="7">
        <v>287</v>
      </c>
      <c r="J7419" s="7">
        <v>0</v>
      </c>
      <c r="K7419" s="7">
        <v>304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616</v>
      </c>
      <c r="R7419" s="7">
        <f>H7419-Q7419</f>
        <v>9384</v>
      </c>
      <c r="S7419" s="4" t="s">
        <v>24</v>
      </c>
    </row>
    <row r="7420" spans="1:19" ht="26.25" customHeight="1" x14ac:dyDescent="0.25">
      <c r="A7420" s="10">
        <f>+SUBTOTAL(103,$B$5:B7420)</f>
        <v>3236</v>
      </c>
      <c r="B7420" s="4" t="s">
        <v>5053</v>
      </c>
      <c r="C7420" s="4" t="s">
        <v>9150</v>
      </c>
      <c r="D7420" s="4" t="s">
        <v>1144</v>
      </c>
      <c r="E7420" s="4" t="s">
        <v>98</v>
      </c>
      <c r="F7420" s="16" t="s">
        <v>131</v>
      </c>
      <c r="G7420" s="17"/>
      <c r="H7420" s="7">
        <v>10000</v>
      </c>
      <c r="I7420" s="7">
        <v>287</v>
      </c>
      <c r="J7420" s="7">
        <v>0</v>
      </c>
      <c r="K7420" s="7">
        <v>304</v>
      </c>
      <c r="L7420" s="7">
        <v>1715.46</v>
      </c>
      <c r="M7420" s="7">
        <v>25</v>
      </c>
      <c r="N7420" s="7">
        <v>0</v>
      </c>
      <c r="O7420" s="7"/>
      <c r="P7420" s="7">
        <v>0</v>
      </c>
      <c r="Q7420" s="7">
        <v>2331.46</v>
      </c>
      <c r="R7420" s="7">
        <f>H7420-Q7420</f>
        <v>7668.54</v>
      </c>
      <c r="S7420" s="4" t="s">
        <v>38</v>
      </c>
    </row>
    <row r="7421" spans="1:19" ht="26.25" hidden="1" customHeight="1" x14ac:dyDescent="0.25">
      <c r="A7421" s="10">
        <f>+SUBTOTAL(103,$B$5:B7421)</f>
        <v>3236</v>
      </c>
      <c r="B7421" s="4" t="s">
        <v>5054</v>
      </c>
      <c r="C7421" s="4" t="s">
        <v>9152</v>
      </c>
      <c r="D7421" s="4" t="s">
        <v>1260</v>
      </c>
      <c r="E7421" s="4" t="s">
        <v>61</v>
      </c>
      <c r="F7421" s="18" t="s">
        <v>23</v>
      </c>
      <c r="G7421" s="17"/>
      <c r="H7421" s="7">
        <v>10000</v>
      </c>
      <c r="I7421" s="7">
        <v>287</v>
      </c>
      <c r="J7421" s="7">
        <v>0</v>
      </c>
      <c r="K7421" s="7">
        <v>304</v>
      </c>
      <c r="L7421" s="7">
        <v>0</v>
      </c>
      <c r="M7421" s="7">
        <v>25</v>
      </c>
      <c r="N7421" s="7">
        <v>0</v>
      </c>
      <c r="O7421" s="7"/>
      <c r="P7421" s="7">
        <v>800</v>
      </c>
      <c r="Q7421" s="7">
        <v>1416</v>
      </c>
      <c r="R7421" s="7">
        <f>H7421-Q7421</f>
        <v>8584</v>
      </c>
      <c r="S7421" s="4" t="s">
        <v>38</v>
      </c>
    </row>
    <row r="7422" spans="1:19" ht="26.25" hidden="1" customHeight="1" x14ac:dyDescent="0.25">
      <c r="A7422" s="10">
        <f>+SUBTOTAL(103,$B$5:B7422)</f>
        <v>3236</v>
      </c>
      <c r="B7422" s="4" t="s">
        <v>2455</v>
      </c>
      <c r="C7422" s="4" t="s">
        <v>9178</v>
      </c>
      <c r="D7422" s="4" t="s">
        <v>3593</v>
      </c>
      <c r="E7422" s="4" t="s">
        <v>61</v>
      </c>
      <c r="F7422" s="16" t="s">
        <v>23</v>
      </c>
      <c r="G7422" s="17"/>
      <c r="H7422" s="7">
        <v>10000</v>
      </c>
      <c r="I7422" s="7">
        <v>287</v>
      </c>
      <c r="J7422" s="7">
        <v>0</v>
      </c>
      <c r="K7422" s="7">
        <v>304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616</v>
      </c>
      <c r="R7422" s="7">
        <f>H7422-Q7422</f>
        <v>9384</v>
      </c>
      <c r="S7422" s="4" t="s">
        <v>24</v>
      </c>
    </row>
    <row r="7423" spans="1:19" ht="26.25" hidden="1" customHeight="1" x14ac:dyDescent="0.25">
      <c r="A7423" s="10">
        <f>+SUBTOTAL(103,$B$5:B7423)</f>
        <v>3236</v>
      </c>
      <c r="B7423" s="4" t="s">
        <v>5055</v>
      </c>
      <c r="C7423" s="4" t="s">
        <v>9187</v>
      </c>
      <c r="D7423" s="4" t="s">
        <v>3019</v>
      </c>
      <c r="E7423" s="4" t="s">
        <v>52</v>
      </c>
      <c r="F7423" s="16" t="s">
        <v>23</v>
      </c>
      <c r="G7423" s="17"/>
      <c r="H7423" s="7">
        <v>10000</v>
      </c>
      <c r="I7423" s="7">
        <v>287</v>
      </c>
      <c r="J7423" s="7">
        <v>0</v>
      </c>
      <c r="K7423" s="7">
        <v>304</v>
      </c>
      <c r="L7423" s="7">
        <v>0</v>
      </c>
      <c r="M7423" s="7">
        <v>25</v>
      </c>
      <c r="N7423" s="7">
        <v>0</v>
      </c>
      <c r="O7423" s="7"/>
      <c r="P7423" s="7">
        <v>2650</v>
      </c>
      <c r="Q7423" s="7">
        <v>3266</v>
      </c>
      <c r="R7423" s="7">
        <f>H7423-Q7423</f>
        <v>6734</v>
      </c>
      <c r="S7423" s="4" t="s">
        <v>24</v>
      </c>
    </row>
    <row r="7424" spans="1:19" ht="26.25" hidden="1" customHeight="1" x14ac:dyDescent="0.25">
      <c r="A7424" s="10">
        <f>+SUBTOTAL(103,$B$5:B7424)</f>
        <v>3236</v>
      </c>
      <c r="B7424" s="4" t="s">
        <v>5056</v>
      </c>
      <c r="C7424" s="4" t="s">
        <v>5856</v>
      </c>
      <c r="D7424" s="4" t="s">
        <v>433</v>
      </c>
      <c r="E7424" s="4" t="s">
        <v>61</v>
      </c>
      <c r="F7424" s="16" t="s">
        <v>23</v>
      </c>
      <c r="G7424" s="17"/>
      <c r="H7424" s="7">
        <v>10000</v>
      </c>
      <c r="I7424" s="7">
        <v>287</v>
      </c>
      <c r="J7424" s="7">
        <v>0</v>
      </c>
      <c r="K7424" s="7">
        <v>304</v>
      </c>
      <c r="L7424" s="7">
        <v>1715.46</v>
      </c>
      <c r="M7424" s="7">
        <v>25</v>
      </c>
      <c r="N7424" s="7">
        <v>0</v>
      </c>
      <c r="O7424" s="7"/>
      <c r="P7424" s="7">
        <v>0</v>
      </c>
      <c r="Q7424" s="7">
        <v>2331.46</v>
      </c>
      <c r="R7424" s="7">
        <f>H7424-Q7424</f>
        <v>7668.54</v>
      </c>
      <c r="S7424" s="4" t="s">
        <v>38</v>
      </c>
    </row>
    <row r="7425" spans="1:19" ht="26.25" hidden="1" customHeight="1" x14ac:dyDescent="0.25">
      <c r="A7425" s="10">
        <f>+SUBTOTAL(103,$B$5:B7425)</f>
        <v>3236</v>
      </c>
      <c r="B7425" s="4" t="s">
        <v>5057</v>
      </c>
      <c r="C7425" s="4" t="s">
        <v>9215</v>
      </c>
      <c r="D7425" s="4" t="s">
        <v>3593</v>
      </c>
      <c r="E7425" s="4" t="s">
        <v>52</v>
      </c>
      <c r="F7425" s="16" t="s">
        <v>23</v>
      </c>
      <c r="G7425" s="17"/>
      <c r="H7425" s="7">
        <v>10000</v>
      </c>
      <c r="I7425" s="7">
        <v>287</v>
      </c>
      <c r="J7425" s="7">
        <v>0</v>
      </c>
      <c r="K7425" s="7">
        <v>304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616</v>
      </c>
      <c r="R7425" s="7">
        <f>H7425-Q7425</f>
        <v>9384</v>
      </c>
      <c r="S7425" s="4" t="s">
        <v>24</v>
      </c>
    </row>
    <row r="7426" spans="1:19" ht="26.25" hidden="1" customHeight="1" x14ac:dyDescent="0.25">
      <c r="A7426" s="10">
        <f>+SUBTOTAL(103,$B$5:B7426)</f>
        <v>3236</v>
      </c>
      <c r="B7426" s="4" t="s">
        <v>5058</v>
      </c>
      <c r="C7426" s="4" t="s">
        <v>9216</v>
      </c>
      <c r="D7426" s="4" t="s">
        <v>433</v>
      </c>
      <c r="E7426" s="4" t="s">
        <v>55</v>
      </c>
      <c r="F7426" s="16" t="s">
        <v>23</v>
      </c>
      <c r="G7426" s="17"/>
      <c r="H7426" s="7">
        <v>10000</v>
      </c>
      <c r="I7426" s="7">
        <v>287</v>
      </c>
      <c r="J7426" s="7">
        <v>0</v>
      </c>
      <c r="K7426" s="7">
        <v>304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616</v>
      </c>
      <c r="R7426" s="7">
        <f>H7426-Q7426</f>
        <v>9384</v>
      </c>
      <c r="S7426" s="4" t="s">
        <v>24</v>
      </c>
    </row>
    <row r="7427" spans="1:19" ht="26.25" customHeight="1" x14ac:dyDescent="0.25">
      <c r="A7427" s="10">
        <f>+SUBTOTAL(103,$B$5:B7427)</f>
        <v>3237</v>
      </c>
      <c r="B7427" s="4" t="s">
        <v>5059</v>
      </c>
      <c r="C7427" s="4" t="s">
        <v>6446</v>
      </c>
      <c r="D7427" s="4" t="s">
        <v>433</v>
      </c>
      <c r="E7427" s="4" t="s">
        <v>98</v>
      </c>
      <c r="F7427" s="16" t="s">
        <v>131</v>
      </c>
      <c r="G7427" s="17"/>
      <c r="H7427" s="7">
        <v>10000</v>
      </c>
      <c r="I7427" s="7">
        <v>287</v>
      </c>
      <c r="J7427" s="7">
        <v>0</v>
      </c>
      <c r="K7427" s="7">
        <v>304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616</v>
      </c>
      <c r="R7427" s="7">
        <f>H7427-Q7427</f>
        <v>9384</v>
      </c>
      <c r="S7427" s="4" t="s">
        <v>38</v>
      </c>
    </row>
    <row r="7428" spans="1:19" ht="26.25" hidden="1" customHeight="1" x14ac:dyDescent="0.25">
      <c r="A7428" s="10">
        <f>+SUBTOTAL(103,$B$5:B7428)</f>
        <v>3237</v>
      </c>
      <c r="B7428" s="4" t="s">
        <v>5060</v>
      </c>
      <c r="C7428" s="4" t="s">
        <v>9241</v>
      </c>
      <c r="D7428" s="4" t="s">
        <v>3422</v>
      </c>
      <c r="E7428" s="4" t="s">
        <v>59</v>
      </c>
      <c r="F7428" s="16" t="s">
        <v>23</v>
      </c>
      <c r="G7428" s="17"/>
      <c r="H7428" s="7">
        <v>10000</v>
      </c>
      <c r="I7428" s="7">
        <v>287</v>
      </c>
      <c r="J7428" s="7">
        <v>0</v>
      </c>
      <c r="K7428" s="7">
        <v>304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616</v>
      </c>
      <c r="R7428" s="7">
        <f>H7428-Q7428</f>
        <v>9384</v>
      </c>
      <c r="S7428" s="4" t="s">
        <v>38</v>
      </c>
    </row>
    <row r="7429" spans="1:19" ht="26.25" hidden="1" customHeight="1" x14ac:dyDescent="0.25">
      <c r="A7429" s="10">
        <f>+SUBTOTAL(103,$B$5:B7429)</f>
        <v>3237</v>
      </c>
      <c r="B7429" s="4" t="s">
        <v>5061</v>
      </c>
      <c r="C7429" s="4" t="s">
        <v>9244</v>
      </c>
      <c r="D7429" s="4" t="s">
        <v>3623</v>
      </c>
      <c r="E7429" s="4" t="s">
        <v>61</v>
      </c>
      <c r="F7429" s="16" t="s">
        <v>23</v>
      </c>
      <c r="G7429" s="17"/>
      <c r="H7429" s="7">
        <v>10000</v>
      </c>
      <c r="I7429" s="7">
        <v>287</v>
      </c>
      <c r="J7429" s="7">
        <v>0</v>
      </c>
      <c r="K7429" s="7">
        <v>304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616</v>
      </c>
      <c r="R7429" s="7">
        <f>H7429-Q7429</f>
        <v>9384</v>
      </c>
      <c r="S7429" s="4" t="s">
        <v>38</v>
      </c>
    </row>
    <row r="7430" spans="1:19" ht="26.25" hidden="1" customHeight="1" x14ac:dyDescent="0.25">
      <c r="A7430" s="10">
        <f>+SUBTOTAL(103,$B$5:B7430)</f>
        <v>3237</v>
      </c>
      <c r="B7430" s="4" t="s">
        <v>5062</v>
      </c>
      <c r="C7430" s="4" t="s">
        <v>9246</v>
      </c>
      <c r="D7430" s="4" t="s">
        <v>3593</v>
      </c>
      <c r="E7430" s="4" t="s">
        <v>338</v>
      </c>
      <c r="F7430" s="16" t="s">
        <v>23</v>
      </c>
      <c r="G7430" s="17"/>
      <c r="H7430" s="7">
        <v>10000</v>
      </c>
      <c r="I7430" s="7">
        <v>287</v>
      </c>
      <c r="J7430" s="7">
        <v>0</v>
      </c>
      <c r="K7430" s="7">
        <v>304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616</v>
      </c>
      <c r="R7430" s="7">
        <f>H7430-Q7430</f>
        <v>9384</v>
      </c>
      <c r="S7430" s="4" t="s">
        <v>24</v>
      </c>
    </row>
    <row r="7431" spans="1:19" ht="26.25" hidden="1" customHeight="1" x14ac:dyDescent="0.25">
      <c r="A7431" s="10">
        <f>+SUBTOTAL(103,$B$5:B7431)</f>
        <v>3237</v>
      </c>
      <c r="B7431" s="4" t="s">
        <v>1153</v>
      </c>
      <c r="C7431" s="4" t="s">
        <v>9253</v>
      </c>
      <c r="D7431" s="4" t="s">
        <v>3073</v>
      </c>
      <c r="E7431" s="4" t="s">
        <v>52</v>
      </c>
      <c r="F7431" s="16" t="s">
        <v>23</v>
      </c>
      <c r="G7431" s="17"/>
      <c r="H7431" s="7">
        <v>10000</v>
      </c>
      <c r="I7431" s="7">
        <v>287</v>
      </c>
      <c r="J7431" s="7">
        <v>0</v>
      </c>
      <c r="K7431" s="7">
        <v>304</v>
      </c>
      <c r="L7431" s="7">
        <v>0</v>
      </c>
      <c r="M7431" s="7">
        <v>25</v>
      </c>
      <c r="N7431" s="7">
        <v>0</v>
      </c>
      <c r="O7431" s="7"/>
      <c r="P7431" s="7">
        <v>0</v>
      </c>
      <c r="Q7431" s="7">
        <v>616</v>
      </c>
      <c r="R7431" s="7">
        <f>H7431-Q7431</f>
        <v>9384</v>
      </c>
      <c r="S7431" s="4" t="s">
        <v>24</v>
      </c>
    </row>
    <row r="7432" spans="1:19" ht="26.25" hidden="1" customHeight="1" x14ac:dyDescent="0.25">
      <c r="A7432" s="10">
        <f>+SUBTOTAL(103,$B$5:B7432)</f>
        <v>3237</v>
      </c>
      <c r="B7432" s="4" t="s">
        <v>1155</v>
      </c>
      <c r="C7432" s="4" t="s">
        <v>6414</v>
      </c>
      <c r="D7432" s="4" t="s">
        <v>3978</v>
      </c>
      <c r="E7432" s="4" t="s">
        <v>52</v>
      </c>
      <c r="F7432" s="16" t="s">
        <v>23</v>
      </c>
      <c r="G7432" s="17"/>
      <c r="H7432" s="7">
        <v>10000</v>
      </c>
      <c r="I7432" s="7">
        <v>287</v>
      </c>
      <c r="J7432" s="7">
        <v>0</v>
      </c>
      <c r="K7432" s="7">
        <v>304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616</v>
      </c>
      <c r="R7432" s="7">
        <f>H7432-Q7432</f>
        <v>9384</v>
      </c>
      <c r="S7432" s="4" t="s">
        <v>24</v>
      </c>
    </row>
    <row r="7433" spans="1:19" ht="26.25" hidden="1" customHeight="1" x14ac:dyDescent="0.25">
      <c r="A7433" s="10">
        <f>+SUBTOTAL(103,$B$5:B7433)</f>
        <v>3237</v>
      </c>
      <c r="B7433" s="4" t="s">
        <v>1714</v>
      </c>
      <c r="C7433" s="4" t="s">
        <v>5565</v>
      </c>
      <c r="D7433" s="4" t="s">
        <v>3593</v>
      </c>
      <c r="E7433" s="4" t="s">
        <v>57</v>
      </c>
      <c r="F7433" s="16" t="s">
        <v>23</v>
      </c>
      <c r="G7433" s="17"/>
      <c r="H7433" s="7">
        <v>10000</v>
      </c>
      <c r="I7433" s="7">
        <v>287</v>
      </c>
      <c r="J7433" s="7">
        <v>0</v>
      </c>
      <c r="K7433" s="7">
        <v>304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616</v>
      </c>
      <c r="R7433" s="7">
        <f>H7433-Q7433</f>
        <v>9384</v>
      </c>
      <c r="S7433" s="4" t="s">
        <v>24</v>
      </c>
    </row>
    <row r="7434" spans="1:19" ht="26.25" hidden="1" customHeight="1" x14ac:dyDescent="0.25">
      <c r="A7434" s="10">
        <f>+SUBTOTAL(103,$B$5:B7434)</f>
        <v>3237</v>
      </c>
      <c r="B7434" s="4" t="s">
        <v>1714</v>
      </c>
      <c r="C7434" s="4" t="s">
        <v>9271</v>
      </c>
      <c r="D7434" s="4" t="s">
        <v>3779</v>
      </c>
      <c r="E7434" s="4" t="s">
        <v>57</v>
      </c>
      <c r="F7434" s="16" t="s">
        <v>46</v>
      </c>
      <c r="G7434" s="17"/>
      <c r="H7434" s="7">
        <v>10000</v>
      </c>
      <c r="I7434" s="7">
        <v>287</v>
      </c>
      <c r="J7434" s="7">
        <v>0</v>
      </c>
      <c r="K7434" s="7">
        <v>304</v>
      </c>
      <c r="L7434" s="7">
        <v>0</v>
      </c>
      <c r="M7434" s="7">
        <v>25</v>
      </c>
      <c r="N7434" s="7">
        <v>0</v>
      </c>
      <c r="O7434" s="7"/>
      <c r="P7434" s="7">
        <v>0</v>
      </c>
      <c r="Q7434" s="7">
        <v>616</v>
      </c>
      <c r="R7434" s="7">
        <f>H7434-Q7434</f>
        <v>9384</v>
      </c>
      <c r="S7434" s="4" t="s">
        <v>24</v>
      </c>
    </row>
    <row r="7435" spans="1:19" ht="26.25" hidden="1" customHeight="1" x14ac:dyDescent="0.25">
      <c r="A7435" s="10">
        <f>+SUBTOTAL(103,$B$5:B7435)</f>
        <v>3237</v>
      </c>
      <c r="B7435" s="4" t="s">
        <v>1714</v>
      </c>
      <c r="C7435" s="4" t="s">
        <v>5650</v>
      </c>
      <c r="D7435" s="4" t="s">
        <v>3779</v>
      </c>
      <c r="E7435" s="4" t="s">
        <v>57</v>
      </c>
      <c r="F7435" s="16" t="s">
        <v>23</v>
      </c>
      <c r="G7435" s="17"/>
      <c r="H7435" s="7">
        <v>10000</v>
      </c>
      <c r="I7435" s="7">
        <v>287</v>
      </c>
      <c r="J7435" s="7">
        <v>0</v>
      </c>
      <c r="K7435" s="7">
        <v>304</v>
      </c>
      <c r="L7435" s="7">
        <v>0</v>
      </c>
      <c r="M7435" s="7">
        <v>25</v>
      </c>
      <c r="N7435" s="7">
        <v>0</v>
      </c>
      <c r="O7435" s="7"/>
      <c r="P7435" s="7">
        <v>1155.52</v>
      </c>
      <c r="Q7435" s="7">
        <v>1771.52</v>
      </c>
      <c r="R7435" s="7">
        <f>H7435-Q7435</f>
        <v>8228.48</v>
      </c>
      <c r="S7435" s="4" t="s">
        <v>24</v>
      </c>
    </row>
    <row r="7436" spans="1:19" ht="26.25" customHeight="1" x14ac:dyDescent="0.25">
      <c r="A7436" s="10">
        <f>+SUBTOTAL(103,$B$5:B7436)</f>
        <v>3238</v>
      </c>
      <c r="B7436" s="4" t="s">
        <v>1714</v>
      </c>
      <c r="C7436" s="4" t="s">
        <v>6120</v>
      </c>
      <c r="D7436" s="4" t="s">
        <v>3623</v>
      </c>
      <c r="E7436" s="4" t="s">
        <v>98</v>
      </c>
      <c r="F7436" s="16" t="s">
        <v>131</v>
      </c>
      <c r="G7436" s="17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2399.73</v>
      </c>
      <c r="Q7436" s="7">
        <v>3015.73</v>
      </c>
      <c r="R7436" s="7">
        <f>H7436-Q7436</f>
        <v>6984.27</v>
      </c>
      <c r="S7436" s="4" t="s">
        <v>38</v>
      </c>
    </row>
    <row r="7437" spans="1:19" ht="26.25" customHeight="1" x14ac:dyDescent="0.25">
      <c r="A7437" s="10">
        <f>+SUBTOTAL(103,$B$5:B7437)</f>
        <v>3239</v>
      </c>
      <c r="B7437" s="4" t="s">
        <v>5063</v>
      </c>
      <c r="C7437" s="4" t="s">
        <v>6059</v>
      </c>
      <c r="D7437" s="4" t="s">
        <v>433</v>
      </c>
      <c r="E7437" s="4" t="s">
        <v>98</v>
      </c>
      <c r="F7437" s="16" t="s">
        <v>131</v>
      </c>
      <c r="G7437" s="17"/>
      <c r="H7437" s="7">
        <v>10000</v>
      </c>
      <c r="I7437" s="7">
        <v>287</v>
      </c>
      <c r="J7437" s="7">
        <v>0</v>
      </c>
      <c r="K7437" s="7">
        <v>304</v>
      </c>
      <c r="L7437" s="7">
        <v>0</v>
      </c>
      <c r="M7437" s="7">
        <v>25</v>
      </c>
      <c r="N7437" s="7">
        <v>0</v>
      </c>
      <c r="O7437" s="7"/>
      <c r="P7437" s="7">
        <v>6911.7</v>
      </c>
      <c r="Q7437" s="7">
        <v>7527.7</v>
      </c>
      <c r="R7437" s="7">
        <f>H7437-Q7437</f>
        <v>2472.3000000000002</v>
      </c>
      <c r="S7437" s="4" t="s">
        <v>24</v>
      </c>
    </row>
    <row r="7438" spans="1:19" ht="26.25" hidden="1" customHeight="1" x14ac:dyDescent="0.25">
      <c r="A7438" s="10">
        <f>+SUBTOTAL(103,$B$5:B7438)</f>
        <v>3239</v>
      </c>
      <c r="B7438" s="4" t="s">
        <v>5064</v>
      </c>
      <c r="C7438" s="4" t="s">
        <v>9276</v>
      </c>
      <c r="D7438" s="4" t="s">
        <v>433</v>
      </c>
      <c r="E7438" s="4" t="s">
        <v>61</v>
      </c>
      <c r="F7438" s="16" t="s">
        <v>131</v>
      </c>
      <c r="G7438" s="17"/>
      <c r="H7438" s="7">
        <v>10000</v>
      </c>
      <c r="I7438" s="7">
        <v>287</v>
      </c>
      <c r="J7438" s="7">
        <v>0</v>
      </c>
      <c r="K7438" s="7">
        <v>304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616</v>
      </c>
      <c r="R7438" s="7">
        <f>H7438-Q7438</f>
        <v>9384</v>
      </c>
      <c r="S7438" s="4" t="s">
        <v>24</v>
      </c>
    </row>
    <row r="7439" spans="1:19" ht="26.25" hidden="1" customHeight="1" x14ac:dyDescent="0.25">
      <c r="A7439" s="10">
        <f>+SUBTOTAL(103,$B$5:B7439)</f>
        <v>3239</v>
      </c>
      <c r="B7439" s="4" t="s">
        <v>5065</v>
      </c>
      <c r="C7439" s="4" t="s">
        <v>9294</v>
      </c>
      <c r="D7439" s="4" t="s">
        <v>3019</v>
      </c>
      <c r="E7439" s="4" t="s">
        <v>52</v>
      </c>
      <c r="F7439" s="16" t="s">
        <v>23</v>
      </c>
      <c r="G7439" s="17"/>
      <c r="H7439" s="7">
        <v>10000</v>
      </c>
      <c r="I7439" s="7">
        <v>287</v>
      </c>
      <c r="J7439" s="7">
        <v>0</v>
      </c>
      <c r="K7439" s="7">
        <v>304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616</v>
      </c>
      <c r="R7439" s="7">
        <f>H7439-Q7439</f>
        <v>9384</v>
      </c>
      <c r="S7439" s="4" t="s">
        <v>24</v>
      </c>
    </row>
    <row r="7440" spans="1:19" ht="26.25" customHeight="1" x14ac:dyDescent="0.25">
      <c r="A7440" s="10">
        <f>+SUBTOTAL(103,$B$5:B7440)</f>
        <v>3240</v>
      </c>
      <c r="B7440" s="4" t="s">
        <v>3025</v>
      </c>
      <c r="C7440" s="4" t="s">
        <v>6147</v>
      </c>
      <c r="D7440" s="4" t="s">
        <v>433</v>
      </c>
      <c r="E7440" s="4" t="s">
        <v>98</v>
      </c>
      <c r="F7440" s="16" t="s">
        <v>131</v>
      </c>
      <c r="G7440" s="17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616</v>
      </c>
      <c r="R7440" s="7">
        <f>H7440-Q7440</f>
        <v>9384</v>
      </c>
      <c r="S7440" s="4" t="s">
        <v>38</v>
      </c>
    </row>
    <row r="7441" spans="1:19" ht="26.25" customHeight="1" x14ac:dyDescent="0.25">
      <c r="A7441" s="10">
        <f>+SUBTOTAL(103,$B$5:B7441)</f>
        <v>3241</v>
      </c>
      <c r="B7441" s="4" t="s">
        <v>5066</v>
      </c>
      <c r="C7441" s="4" t="s">
        <v>8246</v>
      </c>
      <c r="D7441" s="4" t="s">
        <v>433</v>
      </c>
      <c r="E7441" s="4" t="s">
        <v>98</v>
      </c>
      <c r="F7441" s="16" t="s">
        <v>131</v>
      </c>
      <c r="G7441" s="17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616</v>
      </c>
      <c r="R7441" s="7">
        <f>H7441-Q7441</f>
        <v>9384</v>
      </c>
      <c r="S7441" s="4" t="s">
        <v>38</v>
      </c>
    </row>
    <row r="7442" spans="1:19" ht="26.25" hidden="1" customHeight="1" x14ac:dyDescent="0.25">
      <c r="A7442" s="10">
        <f>+SUBTOTAL(103,$B$5:B7442)</f>
        <v>3241</v>
      </c>
      <c r="B7442" s="4" t="s">
        <v>5067</v>
      </c>
      <c r="C7442" s="4" t="s">
        <v>9305</v>
      </c>
      <c r="D7442" s="4" t="s">
        <v>3623</v>
      </c>
      <c r="E7442" s="4" t="s">
        <v>55</v>
      </c>
      <c r="F7442" s="16" t="s">
        <v>131</v>
      </c>
      <c r="G7442" s="17"/>
      <c r="H7442" s="7">
        <v>10000</v>
      </c>
      <c r="I7442" s="7">
        <v>287</v>
      </c>
      <c r="J7442" s="7">
        <v>0</v>
      </c>
      <c r="K7442" s="7">
        <v>304</v>
      </c>
      <c r="L7442" s="7">
        <v>0</v>
      </c>
      <c r="M7442" s="7">
        <v>25</v>
      </c>
      <c r="N7442" s="7">
        <v>0</v>
      </c>
      <c r="O7442" s="7"/>
      <c r="P7442" s="7">
        <v>800</v>
      </c>
      <c r="Q7442" s="7">
        <v>1416</v>
      </c>
      <c r="R7442" s="7">
        <f>H7442-Q7442</f>
        <v>8584</v>
      </c>
      <c r="S7442" s="4" t="s">
        <v>38</v>
      </c>
    </row>
    <row r="7443" spans="1:19" ht="26.25" customHeight="1" x14ac:dyDescent="0.25">
      <c r="A7443" s="10">
        <f>+SUBTOTAL(103,$B$5:B7443)</f>
        <v>3242</v>
      </c>
      <c r="B7443" s="4" t="s">
        <v>5068</v>
      </c>
      <c r="C7443" s="4" t="s">
        <v>9308</v>
      </c>
      <c r="D7443" s="4" t="s">
        <v>2454</v>
      </c>
      <c r="E7443" s="4" t="s">
        <v>98</v>
      </c>
      <c r="F7443" s="16" t="s">
        <v>131</v>
      </c>
      <c r="G7443" s="17"/>
      <c r="H7443" s="7">
        <v>10000</v>
      </c>
      <c r="I7443" s="7">
        <v>287</v>
      </c>
      <c r="J7443" s="7">
        <v>0</v>
      </c>
      <c r="K7443" s="7">
        <v>304</v>
      </c>
      <c r="L7443" s="7">
        <v>0</v>
      </c>
      <c r="M7443" s="7">
        <v>25</v>
      </c>
      <c r="N7443" s="7">
        <v>0</v>
      </c>
      <c r="O7443" s="7"/>
      <c r="P7443" s="7">
        <v>0</v>
      </c>
      <c r="Q7443" s="7">
        <v>616</v>
      </c>
      <c r="R7443" s="7">
        <f>H7443-Q7443</f>
        <v>9384</v>
      </c>
      <c r="S7443" s="4" t="s">
        <v>38</v>
      </c>
    </row>
    <row r="7444" spans="1:19" ht="26.25" customHeight="1" x14ac:dyDescent="0.25">
      <c r="A7444" s="10">
        <f>+SUBTOTAL(103,$B$5:B7444)</f>
        <v>3243</v>
      </c>
      <c r="B7444" s="4" t="s">
        <v>5069</v>
      </c>
      <c r="C7444" s="4" t="s">
        <v>9312</v>
      </c>
      <c r="D7444" s="4" t="s">
        <v>433</v>
      </c>
      <c r="E7444" s="4" t="s">
        <v>98</v>
      </c>
      <c r="F7444" s="16" t="s">
        <v>131</v>
      </c>
      <c r="G7444" s="17"/>
      <c r="H7444" s="7">
        <v>10000</v>
      </c>
      <c r="I7444" s="7">
        <v>287</v>
      </c>
      <c r="J7444" s="7">
        <v>0</v>
      </c>
      <c r="K7444" s="7">
        <v>304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616</v>
      </c>
      <c r="R7444" s="7">
        <f>H7444-Q7444</f>
        <v>9384</v>
      </c>
      <c r="S7444" s="4" t="s">
        <v>38</v>
      </c>
    </row>
    <row r="7445" spans="1:19" ht="26.25" hidden="1" customHeight="1" x14ac:dyDescent="0.25">
      <c r="A7445" s="10">
        <f>+SUBTOTAL(103,$B$5:B7445)</f>
        <v>3243</v>
      </c>
      <c r="B7445" s="4" t="s">
        <v>5070</v>
      </c>
      <c r="C7445" s="4" t="s">
        <v>9322</v>
      </c>
      <c r="D7445" s="4" t="s">
        <v>433</v>
      </c>
      <c r="E7445" s="4" t="s">
        <v>338</v>
      </c>
      <c r="F7445" s="16" t="s">
        <v>23</v>
      </c>
      <c r="G7445" s="17"/>
      <c r="H7445" s="7">
        <v>10000</v>
      </c>
      <c r="I7445" s="7">
        <v>287</v>
      </c>
      <c r="J7445" s="7">
        <v>0</v>
      </c>
      <c r="K7445" s="7">
        <v>304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616</v>
      </c>
      <c r="R7445" s="7">
        <f>H7445-Q7445</f>
        <v>9384</v>
      </c>
      <c r="S7445" s="4" t="s">
        <v>38</v>
      </c>
    </row>
    <row r="7446" spans="1:19" ht="26.25" hidden="1" customHeight="1" x14ac:dyDescent="0.25">
      <c r="A7446" s="10">
        <f>+SUBTOTAL(103,$B$5:B7446)</f>
        <v>3243</v>
      </c>
      <c r="B7446" s="4" t="s">
        <v>5071</v>
      </c>
      <c r="C7446" s="4" t="s">
        <v>9341</v>
      </c>
      <c r="D7446" s="4" t="s">
        <v>3623</v>
      </c>
      <c r="E7446" s="4" t="s">
        <v>61</v>
      </c>
      <c r="F7446" s="16" t="s">
        <v>23</v>
      </c>
      <c r="G7446" s="17"/>
      <c r="H7446" s="7">
        <v>10000</v>
      </c>
      <c r="I7446" s="7">
        <v>287</v>
      </c>
      <c r="J7446" s="7">
        <v>0</v>
      </c>
      <c r="K7446" s="7">
        <v>304</v>
      </c>
      <c r="L7446" s="7">
        <v>0</v>
      </c>
      <c r="M7446" s="7">
        <v>25</v>
      </c>
      <c r="N7446" s="7">
        <v>0</v>
      </c>
      <c r="O7446" s="7"/>
      <c r="P7446" s="7">
        <v>355.52</v>
      </c>
      <c r="Q7446" s="7">
        <v>971.52</v>
      </c>
      <c r="R7446" s="7">
        <f>H7446-Q7446</f>
        <v>9028.48</v>
      </c>
      <c r="S7446" s="4" t="s">
        <v>38</v>
      </c>
    </row>
    <row r="7447" spans="1:19" ht="26.25" hidden="1" customHeight="1" x14ac:dyDescent="0.25">
      <c r="A7447" s="10">
        <f>+SUBTOTAL(103,$B$5:B7447)</f>
        <v>3243</v>
      </c>
      <c r="B7447" s="4" t="s">
        <v>2471</v>
      </c>
      <c r="C7447" s="4" t="s">
        <v>6386</v>
      </c>
      <c r="D7447" s="4" t="s">
        <v>3779</v>
      </c>
      <c r="E7447" s="4" t="s">
        <v>57</v>
      </c>
      <c r="F7447" s="16" t="s">
        <v>23</v>
      </c>
      <c r="G7447" s="17"/>
      <c r="H7447" s="7">
        <v>10000</v>
      </c>
      <c r="I7447" s="7">
        <v>287</v>
      </c>
      <c r="J7447" s="7">
        <v>0</v>
      </c>
      <c r="K7447" s="7">
        <v>304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616</v>
      </c>
      <c r="R7447" s="7">
        <f>H7447-Q7447</f>
        <v>9384</v>
      </c>
      <c r="S7447" s="4" t="s">
        <v>24</v>
      </c>
    </row>
    <row r="7448" spans="1:19" ht="26.25" hidden="1" customHeight="1" x14ac:dyDescent="0.25">
      <c r="A7448" s="10">
        <f>+SUBTOTAL(103,$B$5:B7448)</f>
        <v>3243</v>
      </c>
      <c r="B7448" s="4" t="s">
        <v>2471</v>
      </c>
      <c r="C7448" s="4" t="s">
        <v>5806</v>
      </c>
      <c r="D7448" s="4" t="s">
        <v>3779</v>
      </c>
      <c r="E7448" s="4" t="s">
        <v>61</v>
      </c>
      <c r="F7448" s="16" t="s">
        <v>23</v>
      </c>
      <c r="G7448" s="17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616</v>
      </c>
      <c r="R7448" s="7">
        <f>H7448-Q7448</f>
        <v>9384</v>
      </c>
      <c r="S7448" s="4" t="s">
        <v>24</v>
      </c>
    </row>
    <row r="7449" spans="1:19" ht="26.25" hidden="1" customHeight="1" x14ac:dyDescent="0.25">
      <c r="A7449" s="10">
        <f>+SUBTOTAL(103,$B$5:B7449)</f>
        <v>3243</v>
      </c>
      <c r="B7449" s="4" t="s">
        <v>4592</v>
      </c>
      <c r="C7449" s="4" t="s">
        <v>9347</v>
      </c>
      <c r="D7449" s="4" t="s">
        <v>1260</v>
      </c>
      <c r="E7449" s="4" t="s">
        <v>55</v>
      </c>
      <c r="F7449" s="16" t="s">
        <v>23</v>
      </c>
      <c r="G7449" s="17"/>
      <c r="H7449" s="7">
        <v>10000</v>
      </c>
      <c r="I7449" s="7">
        <v>287</v>
      </c>
      <c r="J7449" s="7">
        <v>0</v>
      </c>
      <c r="K7449" s="7">
        <v>304</v>
      </c>
      <c r="L7449" s="7">
        <v>0</v>
      </c>
      <c r="M7449" s="7">
        <v>25</v>
      </c>
      <c r="N7449" s="7">
        <v>0</v>
      </c>
      <c r="O7449" s="7"/>
      <c r="P7449" s="7">
        <v>800</v>
      </c>
      <c r="Q7449" s="7">
        <v>1416</v>
      </c>
      <c r="R7449" s="7">
        <f>H7449-Q7449</f>
        <v>8584</v>
      </c>
      <c r="S7449" s="4" t="s">
        <v>24</v>
      </c>
    </row>
    <row r="7450" spans="1:19" ht="26.25" hidden="1" customHeight="1" x14ac:dyDescent="0.25">
      <c r="A7450" s="10">
        <f>+SUBTOTAL(103,$B$5:B7450)</f>
        <v>3243</v>
      </c>
      <c r="B7450" s="4" t="s">
        <v>5072</v>
      </c>
      <c r="C7450" s="4" t="s">
        <v>9350</v>
      </c>
      <c r="D7450" s="4" t="s">
        <v>3623</v>
      </c>
      <c r="E7450" s="4" t="s">
        <v>61</v>
      </c>
      <c r="F7450" s="16" t="s">
        <v>23</v>
      </c>
      <c r="G7450" s="17"/>
      <c r="H7450" s="7">
        <v>10000</v>
      </c>
      <c r="I7450" s="7">
        <v>287</v>
      </c>
      <c r="J7450" s="7">
        <v>0</v>
      </c>
      <c r="K7450" s="7">
        <v>304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616</v>
      </c>
      <c r="R7450" s="7">
        <f>H7450-Q7450</f>
        <v>9384</v>
      </c>
      <c r="S7450" s="4" t="s">
        <v>24</v>
      </c>
    </row>
    <row r="7451" spans="1:19" ht="26.25" hidden="1" customHeight="1" x14ac:dyDescent="0.25">
      <c r="A7451" s="10">
        <f>+SUBTOTAL(103,$B$5:B7451)</f>
        <v>3243</v>
      </c>
      <c r="B7451" s="4" t="s">
        <v>4593</v>
      </c>
      <c r="C7451" s="4" t="s">
        <v>5741</v>
      </c>
      <c r="D7451" s="4" t="s">
        <v>3623</v>
      </c>
      <c r="E7451" s="4" t="s">
        <v>59</v>
      </c>
      <c r="F7451" s="16" t="s">
        <v>131</v>
      </c>
      <c r="G7451" s="17"/>
      <c r="H7451" s="7">
        <v>10000</v>
      </c>
      <c r="I7451" s="7">
        <v>287</v>
      </c>
      <c r="J7451" s="7">
        <v>0</v>
      </c>
      <c r="K7451" s="7">
        <v>304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616</v>
      </c>
      <c r="R7451" s="7">
        <f>H7451-Q7451</f>
        <v>9384</v>
      </c>
      <c r="S7451" s="4" t="s">
        <v>38</v>
      </c>
    </row>
    <row r="7452" spans="1:19" ht="26.25" hidden="1" customHeight="1" x14ac:dyDescent="0.25">
      <c r="A7452" s="10">
        <f>+SUBTOTAL(103,$B$5:B7452)</f>
        <v>3243</v>
      </c>
      <c r="B7452" s="4" t="s">
        <v>5073</v>
      </c>
      <c r="C7452" s="4" t="s">
        <v>9361</v>
      </c>
      <c r="D7452" s="4" t="s">
        <v>3623</v>
      </c>
      <c r="E7452" s="4" t="s">
        <v>55</v>
      </c>
      <c r="F7452" s="16" t="s">
        <v>23</v>
      </c>
      <c r="G7452" s="17"/>
      <c r="H7452" s="7">
        <v>10000</v>
      </c>
      <c r="I7452" s="7">
        <v>287</v>
      </c>
      <c r="J7452" s="7">
        <v>0</v>
      </c>
      <c r="K7452" s="7">
        <v>304</v>
      </c>
      <c r="L7452" s="7">
        <v>0</v>
      </c>
      <c r="M7452" s="7">
        <v>25</v>
      </c>
      <c r="N7452" s="7">
        <v>0</v>
      </c>
      <c r="O7452" s="7"/>
      <c r="P7452" s="7">
        <v>2804.04</v>
      </c>
      <c r="Q7452" s="7">
        <v>3420.04</v>
      </c>
      <c r="R7452" s="7">
        <f>H7452-Q7452</f>
        <v>6579.96</v>
      </c>
      <c r="S7452" s="4" t="s">
        <v>38</v>
      </c>
    </row>
    <row r="7453" spans="1:19" ht="26.25" hidden="1" customHeight="1" x14ac:dyDescent="0.25">
      <c r="A7453" s="10">
        <f>+SUBTOTAL(103,$B$5:B7453)</f>
        <v>3243</v>
      </c>
      <c r="B7453" s="4" t="s">
        <v>3625</v>
      </c>
      <c r="C7453" s="4" t="s">
        <v>7109</v>
      </c>
      <c r="D7453" s="4" t="s">
        <v>3593</v>
      </c>
      <c r="E7453" s="4" t="s">
        <v>338</v>
      </c>
      <c r="F7453" s="16" t="s">
        <v>23</v>
      </c>
      <c r="G7453" s="17"/>
      <c r="H7453" s="7">
        <v>10000</v>
      </c>
      <c r="I7453" s="7">
        <v>287</v>
      </c>
      <c r="J7453" s="7">
        <v>0</v>
      </c>
      <c r="K7453" s="7">
        <v>304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616</v>
      </c>
      <c r="R7453" s="7">
        <f>H7453-Q7453</f>
        <v>9384</v>
      </c>
      <c r="S7453" s="4" t="s">
        <v>24</v>
      </c>
    </row>
    <row r="7454" spans="1:19" ht="26.25" hidden="1" customHeight="1" x14ac:dyDescent="0.25">
      <c r="A7454" s="10">
        <f>+SUBTOTAL(103,$B$5:B7454)</f>
        <v>3243</v>
      </c>
      <c r="B7454" s="4" t="s">
        <v>1177</v>
      </c>
      <c r="C7454" s="4" t="s">
        <v>9370</v>
      </c>
      <c r="D7454" s="4" t="s">
        <v>3019</v>
      </c>
      <c r="E7454" s="4" t="s">
        <v>52</v>
      </c>
      <c r="F7454" s="16" t="s">
        <v>23</v>
      </c>
      <c r="G7454" s="17"/>
      <c r="H7454" s="7">
        <v>10000</v>
      </c>
      <c r="I7454" s="7">
        <v>287</v>
      </c>
      <c r="J7454" s="7">
        <v>0</v>
      </c>
      <c r="K7454" s="7">
        <v>304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616</v>
      </c>
      <c r="R7454" s="7">
        <f>H7454-Q7454</f>
        <v>9384</v>
      </c>
      <c r="S7454" s="4" t="s">
        <v>24</v>
      </c>
    </row>
    <row r="7455" spans="1:19" ht="26.25" hidden="1" customHeight="1" x14ac:dyDescent="0.25">
      <c r="A7455" s="10">
        <f>+SUBTOTAL(103,$B$5:B7455)</f>
        <v>3243</v>
      </c>
      <c r="B7455" s="4" t="s">
        <v>5074</v>
      </c>
      <c r="C7455" s="4" t="s">
        <v>7329</v>
      </c>
      <c r="D7455" s="4" t="s">
        <v>1260</v>
      </c>
      <c r="E7455" s="4" t="s">
        <v>52</v>
      </c>
      <c r="F7455" s="16" t="s">
        <v>23</v>
      </c>
      <c r="G7455" s="17"/>
      <c r="H7455" s="7">
        <v>10000</v>
      </c>
      <c r="I7455" s="7">
        <v>287</v>
      </c>
      <c r="J7455" s="7">
        <v>0</v>
      </c>
      <c r="K7455" s="7">
        <v>304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616</v>
      </c>
      <c r="R7455" s="7">
        <f>H7455-Q7455</f>
        <v>9384</v>
      </c>
      <c r="S7455" s="4" t="s">
        <v>24</v>
      </c>
    </row>
    <row r="7456" spans="1:19" ht="26.25" hidden="1" customHeight="1" x14ac:dyDescent="0.25">
      <c r="A7456" s="10">
        <f>+SUBTOTAL(103,$B$5:B7456)</f>
        <v>3243</v>
      </c>
      <c r="B7456" s="4" t="s">
        <v>2063</v>
      </c>
      <c r="C7456" s="4" t="s">
        <v>9377</v>
      </c>
      <c r="D7456" s="4" t="s">
        <v>3019</v>
      </c>
      <c r="E7456" s="4" t="s">
        <v>52</v>
      </c>
      <c r="F7456" s="16" t="s">
        <v>23</v>
      </c>
      <c r="G7456" s="17"/>
      <c r="H7456" s="7">
        <v>10000</v>
      </c>
      <c r="I7456" s="7">
        <v>287</v>
      </c>
      <c r="J7456" s="7">
        <v>0</v>
      </c>
      <c r="K7456" s="7">
        <v>304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616</v>
      </c>
      <c r="R7456" s="7">
        <f>H7456-Q7456</f>
        <v>9384</v>
      </c>
      <c r="S7456" s="4" t="s">
        <v>24</v>
      </c>
    </row>
    <row r="7457" spans="1:19" ht="26.25" hidden="1" customHeight="1" x14ac:dyDescent="0.25">
      <c r="A7457" s="10">
        <f>+SUBTOTAL(103,$B$5:B7457)</f>
        <v>3243</v>
      </c>
      <c r="B7457" s="4" t="s">
        <v>5075</v>
      </c>
      <c r="C7457" s="4" t="s">
        <v>7364</v>
      </c>
      <c r="D7457" s="4" t="s">
        <v>1635</v>
      </c>
      <c r="E7457" s="4" t="s">
        <v>65</v>
      </c>
      <c r="F7457" s="16" t="s">
        <v>23</v>
      </c>
      <c r="G7457" s="17"/>
      <c r="H7457" s="7">
        <v>10000</v>
      </c>
      <c r="I7457" s="7">
        <v>287</v>
      </c>
      <c r="J7457" s="7">
        <v>0</v>
      </c>
      <c r="K7457" s="7">
        <v>304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616</v>
      </c>
      <c r="R7457" s="7">
        <f>H7457-Q7457</f>
        <v>9384</v>
      </c>
      <c r="S7457" s="4" t="s">
        <v>38</v>
      </c>
    </row>
    <row r="7458" spans="1:19" ht="26.25" hidden="1" customHeight="1" x14ac:dyDescent="0.25">
      <c r="A7458" s="10">
        <f>+SUBTOTAL(103,$B$5:B7458)</f>
        <v>3243</v>
      </c>
      <c r="B7458" s="4" t="s">
        <v>81</v>
      </c>
      <c r="C7458" s="4" t="s">
        <v>9385</v>
      </c>
      <c r="D7458" s="4" t="s">
        <v>3463</v>
      </c>
      <c r="E7458" s="4" t="s">
        <v>57</v>
      </c>
      <c r="F7458" s="16" t="s">
        <v>23</v>
      </c>
      <c r="G7458" s="17"/>
      <c r="H7458" s="7">
        <v>10000</v>
      </c>
      <c r="I7458" s="7">
        <v>287</v>
      </c>
      <c r="J7458" s="7">
        <v>0</v>
      </c>
      <c r="K7458" s="7">
        <v>304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616</v>
      </c>
      <c r="R7458" s="7">
        <f>H7458-Q7458</f>
        <v>9384</v>
      </c>
      <c r="S7458" s="4" t="s">
        <v>24</v>
      </c>
    </row>
    <row r="7459" spans="1:19" ht="26.25" customHeight="1" x14ac:dyDescent="0.25">
      <c r="A7459" s="10">
        <f>+SUBTOTAL(103,$B$5:B7459)</f>
        <v>3244</v>
      </c>
      <c r="B7459" s="4" t="s">
        <v>81</v>
      </c>
      <c r="C7459" s="4" t="s">
        <v>7743</v>
      </c>
      <c r="D7459" s="4" t="s">
        <v>433</v>
      </c>
      <c r="E7459" s="4" t="s">
        <v>98</v>
      </c>
      <c r="F7459" s="16" t="s">
        <v>131</v>
      </c>
      <c r="G7459" s="17"/>
      <c r="H7459" s="7">
        <v>10000</v>
      </c>
      <c r="I7459" s="7">
        <v>287</v>
      </c>
      <c r="J7459" s="7">
        <v>0</v>
      </c>
      <c r="K7459" s="7">
        <v>304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616</v>
      </c>
      <c r="R7459" s="7">
        <f>H7459-Q7459</f>
        <v>9384</v>
      </c>
      <c r="S7459" s="4" t="s">
        <v>24</v>
      </c>
    </row>
    <row r="7460" spans="1:19" ht="26.25" customHeight="1" x14ac:dyDescent="0.25">
      <c r="A7460" s="10">
        <f>+SUBTOTAL(103,$B$5:B7460)</f>
        <v>3245</v>
      </c>
      <c r="B7460" s="4" t="s">
        <v>81</v>
      </c>
      <c r="C7460" s="4" t="s">
        <v>5707</v>
      </c>
      <c r="D7460" s="4" t="s">
        <v>3019</v>
      </c>
      <c r="E7460" s="4" t="s">
        <v>345</v>
      </c>
      <c r="F7460" s="16" t="s">
        <v>131</v>
      </c>
      <c r="G7460" s="17"/>
      <c r="H7460" s="7">
        <v>10000</v>
      </c>
      <c r="I7460" s="7">
        <v>287</v>
      </c>
      <c r="J7460" s="7">
        <v>0</v>
      </c>
      <c r="K7460" s="7">
        <v>304</v>
      </c>
      <c r="L7460" s="7">
        <v>0</v>
      </c>
      <c r="M7460" s="7">
        <v>25</v>
      </c>
      <c r="N7460" s="7">
        <v>0</v>
      </c>
      <c r="O7460" s="7"/>
      <c r="P7460" s="7">
        <v>0</v>
      </c>
      <c r="Q7460" s="7">
        <v>616</v>
      </c>
      <c r="R7460" s="7">
        <f>H7460-Q7460</f>
        <v>9384</v>
      </c>
      <c r="S7460" s="4" t="s">
        <v>24</v>
      </c>
    </row>
    <row r="7461" spans="1:19" ht="26.25" hidden="1" customHeight="1" x14ac:dyDescent="0.25">
      <c r="A7461" s="10">
        <f>+SUBTOTAL(103,$B$5:B7461)</f>
        <v>3245</v>
      </c>
      <c r="B7461" s="4" t="s">
        <v>81</v>
      </c>
      <c r="C7461" s="4" t="s">
        <v>5993</v>
      </c>
      <c r="D7461" s="4" t="s">
        <v>3893</v>
      </c>
      <c r="E7461" s="4" t="s">
        <v>65</v>
      </c>
      <c r="F7461" s="16" t="s">
        <v>23</v>
      </c>
      <c r="G7461" s="17"/>
      <c r="H7461" s="7">
        <v>10000</v>
      </c>
      <c r="I7461" s="7">
        <v>287</v>
      </c>
      <c r="J7461" s="7">
        <v>0</v>
      </c>
      <c r="K7461" s="7">
        <v>304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616</v>
      </c>
      <c r="R7461" s="7">
        <f>H7461-Q7461</f>
        <v>9384</v>
      </c>
      <c r="S7461" s="4" t="s">
        <v>24</v>
      </c>
    </row>
    <row r="7462" spans="1:19" ht="26.25" hidden="1" customHeight="1" x14ac:dyDescent="0.25">
      <c r="A7462" s="10">
        <f>+SUBTOTAL(103,$B$5:B7462)</f>
        <v>3245</v>
      </c>
      <c r="B7462" s="4" t="s">
        <v>81</v>
      </c>
      <c r="C7462" s="4" t="s">
        <v>9394</v>
      </c>
      <c r="D7462" s="4" t="s">
        <v>3019</v>
      </c>
      <c r="E7462" s="4" t="s">
        <v>338</v>
      </c>
      <c r="F7462" s="16" t="s">
        <v>23</v>
      </c>
      <c r="G7462" s="17"/>
      <c r="H7462" s="7">
        <v>10000</v>
      </c>
      <c r="I7462" s="7">
        <v>287</v>
      </c>
      <c r="J7462" s="7">
        <v>0</v>
      </c>
      <c r="K7462" s="7">
        <v>304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616</v>
      </c>
      <c r="R7462" s="7">
        <f>H7462-Q7462</f>
        <v>9384</v>
      </c>
      <c r="S7462" s="4" t="s">
        <v>24</v>
      </c>
    </row>
    <row r="7463" spans="1:19" ht="26.25" hidden="1" customHeight="1" x14ac:dyDescent="0.25">
      <c r="A7463" s="10">
        <f>+SUBTOTAL(103,$B$5:B7463)</f>
        <v>3245</v>
      </c>
      <c r="B7463" s="4" t="s">
        <v>81</v>
      </c>
      <c r="C7463" s="4" t="s">
        <v>8024</v>
      </c>
      <c r="D7463" s="4" t="s">
        <v>3779</v>
      </c>
      <c r="E7463" s="4" t="s">
        <v>57</v>
      </c>
      <c r="F7463" s="16" t="s">
        <v>23</v>
      </c>
      <c r="G7463" s="17"/>
      <c r="H7463" s="7">
        <v>10000</v>
      </c>
      <c r="I7463" s="7">
        <v>287</v>
      </c>
      <c r="J7463" s="7">
        <v>0</v>
      </c>
      <c r="K7463" s="7">
        <v>304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616</v>
      </c>
      <c r="R7463" s="7">
        <f>H7463-Q7463</f>
        <v>9384</v>
      </c>
      <c r="S7463" s="4" t="s">
        <v>24</v>
      </c>
    </row>
    <row r="7464" spans="1:19" ht="26.25" hidden="1" customHeight="1" x14ac:dyDescent="0.25">
      <c r="A7464" s="10">
        <f>+SUBTOTAL(103,$B$5:B7464)</f>
        <v>3245</v>
      </c>
      <c r="B7464" s="4" t="s">
        <v>5076</v>
      </c>
      <c r="C7464" s="4" t="s">
        <v>9399</v>
      </c>
      <c r="D7464" s="4" t="s">
        <v>3593</v>
      </c>
      <c r="E7464" s="4" t="s">
        <v>57</v>
      </c>
      <c r="F7464" s="16" t="s">
        <v>23</v>
      </c>
      <c r="G7464" s="17"/>
      <c r="H7464" s="7">
        <v>10000</v>
      </c>
      <c r="I7464" s="7">
        <v>287</v>
      </c>
      <c r="J7464" s="7">
        <v>0</v>
      </c>
      <c r="K7464" s="7">
        <v>304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616</v>
      </c>
      <c r="R7464" s="7">
        <f>H7464-Q7464</f>
        <v>9384</v>
      </c>
      <c r="S7464" s="4" t="s">
        <v>24</v>
      </c>
    </row>
    <row r="7465" spans="1:19" ht="26.25" hidden="1" customHeight="1" x14ac:dyDescent="0.25">
      <c r="A7465" s="10">
        <f>+SUBTOTAL(103,$B$5:B7465)</f>
        <v>3245</v>
      </c>
      <c r="B7465" s="4" t="s">
        <v>5077</v>
      </c>
      <c r="C7465" s="4" t="s">
        <v>6120</v>
      </c>
      <c r="D7465" s="4" t="s">
        <v>3019</v>
      </c>
      <c r="E7465" s="4" t="s">
        <v>55</v>
      </c>
      <c r="F7465" s="16" t="s">
        <v>131</v>
      </c>
      <c r="G7465" s="17"/>
      <c r="H7465" s="7">
        <v>10000</v>
      </c>
      <c r="I7465" s="7">
        <v>287</v>
      </c>
      <c r="J7465" s="7">
        <v>0</v>
      </c>
      <c r="K7465" s="7">
        <v>304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616</v>
      </c>
      <c r="R7465" s="7">
        <f>H7465-Q7465</f>
        <v>9384</v>
      </c>
      <c r="S7465" s="4" t="s">
        <v>24</v>
      </c>
    </row>
    <row r="7466" spans="1:19" ht="26.25" hidden="1" customHeight="1" x14ac:dyDescent="0.25">
      <c r="A7466" s="10">
        <f>+SUBTOTAL(103,$B$5:B7466)</f>
        <v>3245</v>
      </c>
      <c r="B7466" s="4" t="s">
        <v>499</v>
      </c>
      <c r="C7466" s="4" t="s">
        <v>9402</v>
      </c>
      <c r="D7466" s="4" t="s">
        <v>3019</v>
      </c>
      <c r="E7466" s="4" t="s">
        <v>65</v>
      </c>
      <c r="F7466" s="16" t="s">
        <v>23</v>
      </c>
      <c r="G7466" s="17"/>
      <c r="H7466" s="7">
        <v>10000</v>
      </c>
      <c r="I7466" s="7">
        <v>287</v>
      </c>
      <c r="J7466" s="7">
        <v>0</v>
      </c>
      <c r="K7466" s="7">
        <v>304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616</v>
      </c>
      <c r="R7466" s="7">
        <f>H7466-Q7466</f>
        <v>9384</v>
      </c>
      <c r="S7466" s="4" t="s">
        <v>24</v>
      </c>
    </row>
    <row r="7467" spans="1:19" ht="26.25" hidden="1" customHeight="1" x14ac:dyDescent="0.25">
      <c r="A7467" s="10">
        <f>+SUBTOTAL(103,$B$5:B7467)</f>
        <v>3245</v>
      </c>
      <c r="B7467" s="4" t="s">
        <v>499</v>
      </c>
      <c r="C7467" s="4" t="s">
        <v>9404</v>
      </c>
      <c r="D7467" s="4" t="s">
        <v>1260</v>
      </c>
      <c r="E7467" s="4" t="s">
        <v>52</v>
      </c>
      <c r="F7467" s="16" t="s">
        <v>23</v>
      </c>
      <c r="G7467" s="17"/>
      <c r="H7467" s="7">
        <v>10000</v>
      </c>
      <c r="I7467" s="7">
        <v>287</v>
      </c>
      <c r="J7467" s="7">
        <v>0</v>
      </c>
      <c r="K7467" s="7">
        <v>304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616</v>
      </c>
      <c r="R7467" s="7">
        <f>H7467-Q7467</f>
        <v>9384</v>
      </c>
      <c r="S7467" s="4" t="s">
        <v>24</v>
      </c>
    </row>
    <row r="7468" spans="1:19" ht="26.25" hidden="1" customHeight="1" x14ac:dyDescent="0.25">
      <c r="A7468" s="10">
        <f>+SUBTOTAL(103,$B$5:B7468)</f>
        <v>3245</v>
      </c>
      <c r="B7468" s="4" t="s">
        <v>499</v>
      </c>
      <c r="C7468" s="4" t="s">
        <v>9407</v>
      </c>
      <c r="D7468" s="4" t="s">
        <v>3593</v>
      </c>
      <c r="E7468" s="4" t="s">
        <v>52</v>
      </c>
      <c r="F7468" s="16" t="s">
        <v>23</v>
      </c>
      <c r="G7468" s="17"/>
      <c r="H7468" s="7">
        <v>10000</v>
      </c>
      <c r="I7468" s="7">
        <v>287</v>
      </c>
      <c r="J7468" s="7">
        <v>0</v>
      </c>
      <c r="K7468" s="7">
        <v>304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616</v>
      </c>
      <c r="R7468" s="7">
        <f>H7468-Q7468</f>
        <v>9384</v>
      </c>
      <c r="S7468" s="4" t="s">
        <v>24</v>
      </c>
    </row>
    <row r="7469" spans="1:19" ht="26.25" hidden="1" customHeight="1" x14ac:dyDescent="0.25">
      <c r="A7469" s="10">
        <f>+SUBTOTAL(103,$B$5:B7469)</f>
        <v>3245</v>
      </c>
      <c r="B7469" s="4" t="s">
        <v>5078</v>
      </c>
      <c r="C7469" s="4" t="s">
        <v>9416</v>
      </c>
      <c r="D7469" s="4" t="s">
        <v>3019</v>
      </c>
      <c r="E7469" s="4" t="s">
        <v>52</v>
      </c>
      <c r="F7469" s="16" t="s">
        <v>23</v>
      </c>
      <c r="G7469" s="17"/>
      <c r="H7469" s="7">
        <v>10000</v>
      </c>
      <c r="I7469" s="7">
        <v>287</v>
      </c>
      <c r="J7469" s="7">
        <v>0</v>
      </c>
      <c r="K7469" s="7">
        <v>304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616</v>
      </c>
      <c r="R7469" s="7">
        <f>H7469-Q7469</f>
        <v>9384</v>
      </c>
      <c r="S7469" s="4" t="s">
        <v>24</v>
      </c>
    </row>
    <row r="7470" spans="1:19" ht="26.25" hidden="1" customHeight="1" x14ac:dyDescent="0.25">
      <c r="A7470" s="10">
        <f>+SUBTOTAL(103,$B$5:B7470)</f>
        <v>3245</v>
      </c>
      <c r="B7470" s="4" t="s">
        <v>335</v>
      </c>
      <c r="C7470" s="4" t="s">
        <v>9423</v>
      </c>
      <c r="D7470" s="4" t="s">
        <v>433</v>
      </c>
      <c r="E7470" s="4" t="s">
        <v>65</v>
      </c>
      <c r="F7470" s="16" t="s">
        <v>23</v>
      </c>
      <c r="G7470" s="17"/>
      <c r="H7470" s="7">
        <v>10000</v>
      </c>
      <c r="I7470" s="7">
        <v>287</v>
      </c>
      <c r="J7470" s="7">
        <v>0</v>
      </c>
      <c r="K7470" s="7">
        <v>304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616</v>
      </c>
      <c r="R7470" s="7">
        <f>H7470-Q7470</f>
        <v>9384</v>
      </c>
      <c r="S7470" s="4" t="s">
        <v>24</v>
      </c>
    </row>
    <row r="7471" spans="1:19" ht="26.25" hidden="1" customHeight="1" x14ac:dyDescent="0.25">
      <c r="A7471" s="10">
        <f>+SUBTOTAL(103,$B$5:B7471)</f>
        <v>3245</v>
      </c>
      <c r="B7471" s="4" t="s">
        <v>335</v>
      </c>
      <c r="C7471" s="4" t="s">
        <v>9428</v>
      </c>
      <c r="D7471" s="4" t="s">
        <v>3779</v>
      </c>
      <c r="E7471" s="4" t="s">
        <v>52</v>
      </c>
      <c r="F7471" s="16" t="s">
        <v>23</v>
      </c>
      <c r="G7471" s="17"/>
      <c r="H7471" s="7">
        <v>10000</v>
      </c>
      <c r="I7471" s="7">
        <v>287</v>
      </c>
      <c r="J7471" s="7">
        <v>0</v>
      </c>
      <c r="K7471" s="7">
        <v>304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616</v>
      </c>
      <c r="R7471" s="7">
        <f>H7471-Q7471</f>
        <v>9384</v>
      </c>
      <c r="S7471" s="4" t="s">
        <v>24</v>
      </c>
    </row>
    <row r="7472" spans="1:19" ht="26.25" customHeight="1" x14ac:dyDescent="0.25">
      <c r="A7472" s="10">
        <f>+SUBTOTAL(103,$B$5:B7472)</f>
        <v>3246</v>
      </c>
      <c r="B7472" s="4" t="s">
        <v>335</v>
      </c>
      <c r="C7472" s="4" t="s">
        <v>1468</v>
      </c>
      <c r="D7472" s="4" t="s">
        <v>3893</v>
      </c>
      <c r="E7472" s="4" t="s">
        <v>231</v>
      </c>
      <c r="F7472" s="16" t="s">
        <v>23</v>
      </c>
      <c r="G7472" s="17"/>
      <c r="H7472" s="7">
        <v>10000</v>
      </c>
      <c r="I7472" s="7">
        <v>287</v>
      </c>
      <c r="J7472" s="7">
        <v>0</v>
      </c>
      <c r="K7472" s="7">
        <v>304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616</v>
      </c>
      <c r="R7472" s="7">
        <f>H7472-Q7472</f>
        <v>9384</v>
      </c>
      <c r="S7472" s="4" t="s">
        <v>24</v>
      </c>
    </row>
    <row r="7473" spans="1:19" ht="26.25" hidden="1" customHeight="1" x14ac:dyDescent="0.25">
      <c r="A7473" s="10">
        <f>+SUBTOTAL(103,$B$5:B7473)</f>
        <v>3246</v>
      </c>
      <c r="B7473" s="4" t="s">
        <v>5079</v>
      </c>
      <c r="C7473" s="4" t="s">
        <v>9435</v>
      </c>
      <c r="D7473" s="4" t="s">
        <v>3019</v>
      </c>
      <c r="E7473" s="4" t="s">
        <v>52</v>
      </c>
      <c r="F7473" s="16" t="s">
        <v>23</v>
      </c>
      <c r="G7473" s="17"/>
      <c r="H7473" s="7">
        <v>10000</v>
      </c>
      <c r="I7473" s="7">
        <v>287</v>
      </c>
      <c r="J7473" s="7">
        <v>0</v>
      </c>
      <c r="K7473" s="7">
        <v>304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616</v>
      </c>
      <c r="R7473" s="7">
        <f>H7473-Q7473</f>
        <v>9384</v>
      </c>
      <c r="S7473" s="4" t="s">
        <v>24</v>
      </c>
    </row>
    <row r="7474" spans="1:19" ht="26.25" hidden="1" customHeight="1" x14ac:dyDescent="0.25">
      <c r="A7474" s="10">
        <f>+SUBTOTAL(103,$B$5:B7474)</f>
        <v>3246</v>
      </c>
      <c r="B7474" s="4" t="s">
        <v>5080</v>
      </c>
      <c r="C7474" s="4" t="s">
        <v>5650</v>
      </c>
      <c r="D7474" s="4" t="s">
        <v>433</v>
      </c>
      <c r="E7474" s="4" t="s">
        <v>61</v>
      </c>
      <c r="F7474" s="16" t="s">
        <v>131</v>
      </c>
      <c r="G7474" s="17"/>
      <c r="H7474" s="7">
        <v>10000</v>
      </c>
      <c r="I7474" s="7">
        <v>287</v>
      </c>
      <c r="J7474" s="7">
        <v>0</v>
      </c>
      <c r="K7474" s="7">
        <v>304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616</v>
      </c>
      <c r="R7474" s="7">
        <f>H7474-Q7474</f>
        <v>9384</v>
      </c>
      <c r="S7474" s="4" t="s">
        <v>24</v>
      </c>
    </row>
    <row r="7475" spans="1:19" ht="26.25" customHeight="1" x14ac:dyDescent="0.25">
      <c r="A7475" s="10">
        <f>+SUBTOTAL(103,$B$5:B7475)</f>
        <v>3247</v>
      </c>
      <c r="B7475" s="4" t="s">
        <v>1188</v>
      </c>
      <c r="C7475" s="4" t="s">
        <v>9447</v>
      </c>
      <c r="D7475" s="4" t="s">
        <v>1635</v>
      </c>
      <c r="E7475" s="4" t="s">
        <v>98</v>
      </c>
      <c r="F7475" s="16" t="s">
        <v>131</v>
      </c>
      <c r="G7475" s="17"/>
      <c r="H7475" s="7">
        <v>10000</v>
      </c>
      <c r="I7475" s="7">
        <v>287</v>
      </c>
      <c r="J7475" s="7">
        <v>0</v>
      </c>
      <c r="K7475" s="7">
        <v>304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616</v>
      </c>
      <c r="R7475" s="7">
        <f>H7475-Q7475</f>
        <v>9384</v>
      </c>
      <c r="S7475" s="4" t="s">
        <v>24</v>
      </c>
    </row>
    <row r="7476" spans="1:19" ht="26.25" hidden="1" customHeight="1" x14ac:dyDescent="0.25">
      <c r="A7476" s="10">
        <f>+SUBTOTAL(103,$B$5:B7476)</f>
        <v>3247</v>
      </c>
      <c r="B7476" s="4" t="s">
        <v>2477</v>
      </c>
      <c r="C7476" s="4" t="s">
        <v>9449</v>
      </c>
      <c r="D7476" s="4" t="s">
        <v>3593</v>
      </c>
      <c r="E7476" s="4" t="s">
        <v>338</v>
      </c>
      <c r="F7476" s="16" t="s">
        <v>23</v>
      </c>
      <c r="G7476" s="17"/>
      <c r="H7476" s="7">
        <v>10000</v>
      </c>
      <c r="I7476" s="7">
        <v>287</v>
      </c>
      <c r="J7476" s="7">
        <v>0</v>
      </c>
      <c r="K7476" s="7">
        <v>304</v>
      </c>
      <c r="L7476" s="7">
        <v>0</v>
      </c>
      <c r="M7476" s="7">
        <v>25</v>
      </c>
      <c r="N7476" s="7">
        <v>0</v>
      </c>
      <c r="O7476" s="7"/>
      <c r="P7476" s="7">
        <v>1325</v>
      </c>
      <c r="Q7476" s="7">
        <v>1941</v>
      </c>
      <c r="R7476" s="7">
        <f>H7476-Q7476</f>
        <v>8059</v>
      </c>
      <c r="S7476" s="4" t="s">
        <v>24</v>
      </c>
    </row>
    <row r="7477" spans="1:19" ht="26.25" hidden="1" customHeight="1" x14ac:dyDescent="0.25">
      <c r="A7477" s="10">
        <f>+SUBTOTAL(103,$B$5:B7477)</f>
        <v>3247</v>
      </c>
      <c r="B7477" s="4" t="s">
        <v>5081</v>
      </c>
      <c r="C7477" s="4" t="s">
        <v>9473</v>
      </c>
      <c r="D7477" s="4" t="s">
        <v>3019</v>
      </c>
      <c r="E7477" s="4" t="s">
        <v>65</v>
      </c>
      <c r="F7477" s="16" t="s">
        <v>131</v>
      </c>
      <c r="G7477" s="17"/>
      <c r="H7477" s="7">
        <v>10000</v>
      </c>
      <c r="I7477" s="7">
        <v>287</v>
      </c>
      <c r="J7477" s="7">
        <v>0</v>
      </c>
      <c r="K7477" s="7">
        <v>304</v>
      </c>
      <c r="L7477" s="7">
        <v>0</v>
      </c>
      <c r="M7477" s="7">
        <v>25</v>
      </c>
      <c r="N7477" s="7">
        <v>0</v>
      </c>
      <c r="O7477" s="7"/>
      <c r="P7477" s="7">
        <v>0</v>
      </c>
      <c r="Q7477" s="7">
        <v>616</v>
      </c>
      <c r="R7477" s="7">
        <f>H7477-Q7477</f>
        <v>9384</v>
      </c>
      <c r="S7477" s="4" t="s">
        <v>24</v>
      </c>
    </row>
    <row r="7478" spans="1:19" ht="26.25" hidden="1" customHeight="1" x14ac:dyDescent="0.25">
      <c r="A7478" s="10">
        <f>+SUBTOTAL(103,$B$5:B7478)</f>
        <v>3247</v>
      </c>
      <c r="B7478" s="4" t="s">
        <v>1725</v>
      </c>
      <c r="C7478" s="4" t="s">
        <v>9485</v>
      </c>
      <c r="D7478" s="4" t="s">
        <v>3019</v>
      </c>
      <c r="E7478" s="4" t="s">
        <v>61</v>
      </c>
      <c r="F7478" s="16" t="s">
        <v>131</v>
      </c>
      <c r="G7478" s="17"/>
      <c r="H7478" s="7">
        <v>10000</v>
      </c>
      <c r="I7478" s="7">
        <v>287</v>
      </c>
      <c r="J7478" s="7">
        <v>0</v>
      </c>
      <c r="K7478" s="7">
        <v>304</v>
      </c>
      <c r="L7478" s="7">
        <v>0</v>
      </c>
      <c r="M7478" s="7">
        <v>25</v>
      </c>
      <c r="N7478" s="7">
        <v>0</v>
      </c>
      <c r="O7478" s="7"/>
      <c r="P7478" s="7">
        <v>0</v>
      </c>
      <c r="Q7478" s="7">
        <v>616</v>
      </c>
      <c r="R7478" s="7">
        <f>H7478-Q7478</f>
        <v>9384</v>
      </c>
      <c r="S7478" s="4" t="s">
        <v>24</v>
      </c>
    </row>
    <row r="7479" spans="1:19" ht="26.25" hidden="1" customHeight="1" x14ac:dyDescent="0.25">
      <c r="A7479" s="10">
        <f>+SUBTOTAL(103,$B$5:B7479)</f>
        <v>3247</v>
      </c>
      <c r="B7479" s="4" t="s">
        <v>500</v>
      </c>
      <c r="C7479" s="4" t="s">
        <v>6114</v>
      </c>
      <c r="D7479" s="4" t="s">
        <v>3893</v>
      </c>
      <c r="E7479" s="4" t="s">
        <v>61</v>
      </c>
      <c r="F7479" s="16" t="s">
        <v>131</v>
      </c>
      <c r="G7479" s="17"/>
      <c r="H7479" s="7">
        <v>10000</v>
      </c>
      <c r="I7479" s="7">
        <v>287</v>
      </c>
      <c r="J7479" s="7">
        <v>0</v>
      </c>
      <c r="K7479" s="7">
        <v>304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616</v>
      </c>
      <c r="R7479" s="7">
        <f>H7479-Q7479</f>
        <v>9384</v>
      </c>
      <c r="S7479" s="4" t="s">
        <v>24</v>
      </c>
    </row>
    <row r="7480" spans="1:19" ht="26.25" hidden="1" customHeight="1" x14ac:dyDescent="0.25">
      <c r="A7480" s="10">
        <f>+SUBTOTAL(103,$B$5:B7480)</f>
        <v>3247</v>
      </c>
      <c r="B7480" s="4" t="s">
        <v>500</v>
      </c>
      <c r="C7480" s="4" t="s">
        <v>8703</v>
      </c>
      <c r="D7480" s="4" t="s">
        <v>3019</v>
      </c>
      <c r="E7480" s="4" t="s">
        <v>52</v>
      </c>
      <c r="F7480" s="16" t="s">
        <v>23</v>
      </c>
      <c r="G7480" s="17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f>H7480-Q7480</f>
        <v>9384</v>
      </c>
      <c r="S7480" s="4" t="s">
        <v>24</v>
      </c>
    </row>
    <row r="7481" spans="1:19" ht="26.25" hidden="1" customHeight="1" x14ac:dyDescent="0.25">
      <c r="A7481" s="10">
        <f>+SUBTOTAL(103,$B$5:B7481)</f>
        <v>3247</v>
      </c>
      <c r="B7481" s="4" t="s">
        <v>500</v>
      </c>
      <c r="C7481" s="4" t="s">
        <v>9503</v>
      </c>
      <c r="D7481" s="4" t="s">
        <v>433</v>
      </c>
      <c r="E7481" s="4" t="s">
        <v>52</v>
      </c>
      <c r="F7481" s="16" t="s">
        <v>23</v>
      </c>
      <c r="G7481" s="17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0</v>
      </c>
      <c r="Q7481" s="7">
        <v>616</v>
      </c>
      <c r="R7481" s="7">
        <f>H7481-Q7481</f>
        <v>9384</v>
      </c>
      <c r="S7481" s="4" t="s">
        <v>24</v>
      </c>
    </row>
    <row r="7482" spans="1:19" ht="26.25" hidden="1" customHeight="1" x14ac:dyDescent="0.25">
      <c r="A7482" s="10">
        <f>+SUBTOTAL(103,$B$5:B7482)</f>
        <v>3247</v>
      </c>
      <c r="B7482" s="4" t="s">
        <v>500</v>
      </c>
      <c r="C7482" s="4" t="s">
        <v>1800</v>
      </c>
      <c r="D7482" s="4" t="s">
        <v>3067</v>
      </c>
      <c r="E7482" s="4" t="s">
        <v>52</v>
      </c>
      <c r="F7482" s="16" t="s">
        <v>23</v>
      </c>
      <c r="G7482" s="17"/>
      <c r="H7482" s="7">
        <v>10000</v>
      </c>
      <c r="I7482" s="7">
        <v>287</v>
      </c>
      <c r="J7482" s="7">
        <v>0</v>
      </c>
      <c r="K7482" s="7">
        <v>304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616</v>
      </c>
      <c r="R7482" s="7">
        <f>H7482-Q7482</f>
        <v>9384</v>
      </c>
      <c r="S7482" s="4" t="s">
        <v>24</v>
      </c>
    </row>
    <row r="7483" spans="1:19" ht="26.25" hidden="1" customHeight="1" x14ac:dyDescent="0.25">
      <c r="A7483" s="10">
        <f>+SUBTOTAL(103,$B$5:B7483)</f>
        <v>3247</v>
      </c>
      <c r="B7483" s="4" t="s">
        <v>500</v>
      </c>
      <c r="C7483" s="4" t="s">
        <v>9504</v>
      </c>
      <c r="D7483" s="4" t="s">
        <v>3779</v>
      </c>
      <c r="E7483" s="4" t="s">
        <v>52</v>
      </c>
      <c r="F7483" s="16" t="s">
        <v>23</v>
      </c>
      <c r="G7483" s="17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f>H7483-Q7483</f>
        <v>9384</v>
      </c>
      <c r="S7483" s="4" t="s">
        <v>24</v>
      </c>
    </row>
    <row r="7484" spans="1:19" ht="26.25" customHeight="1" x14ac:dyDescent="0.25">
      <c r="A7484" s="10">
        <f>+SUBTOTAL(103,$B$5:B7484)</f>
        <v>3248</v>
      </c>
      <c r="B7484" s="4" t="s">
        <v>500</v>
      </c>
      <c r="C7484" s="4" t="s">
        <v>9508</v>
      </c>
      <c r="D7484" s="4" t="s">
        <v>433</v>
      </c>
      <c r="E7484" s="4" t="s">
        <v>98</v>
      </c>
      <c r="F7484" s="16" t="s">
        <v>131</v>
      </c>
      <c r="G7484" s="17"/>
      <c r="H7484" s="7">
        <v>10000</v>
      </c>
      <c r="I7484" s="7">
        <v>287</v>
      </c>
      <c r="J7484" s="7">
        <v>0</v>
      </c>
      <c r="K7484" s="7">
        <v>304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616</v>
      </c>
      <c r="R7484" s="7">
        <f>H7484-Q7484</f>
        <v>9384</v>
      </c>
      <c r="S7484" s="4" t="s">
        <v>24</v>
      </c>
    </row>
    <row r="7485" spans="1:19" ht="26.25" hidden="1" customHeight="1" x14ac:dyDescent="0.25">
      <c r="A7485" s="10">
        <f>+SUBTOTAL(103,$B$5:B7485)</f>
        <v>3248</v>
      </c>
      <c r="B7485" s="4" t="s">
        <v>1726</v>
      </c>
      <c r="C7485" s="4" t="s">
        <v>9512</v>
      </c>
      <c r="D7485" s="4" t="s">
        <v>3019</v>
      </c>
      <c r="E7485" s="4" t="s">
        <v>52</v>
      </c>
      <c r="F7485" s="16" t="s">
        <v>23</v>
      </c>
      <c r="G7485" s="17"/>
      <c r="H7485" s="7">
        <v>10000</v>
      </c>
      <c r="I7485" s="7">
        <v>287</v>
      </c>
      <c r="J7485" s="7">
        <v>0</v>
      </c>
      <c r="K7485" s="7">
        <v>304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616</v>
      </c>
      <c r="R7485" s="7">
        <f>H7485-Q7485</f>
        <v>9384</v>
      </c>
      <c r="S7485" s="4" t="s">
        <v>24</v>
      </c>
    </row>
    <row r="7486" spans="1:19" ht="26.25" hidden="1" customHeight="1" x14ac:dyDescent="0.25">
      <c r="A7486" s="10">
        <f>+SUBTOTAL(103,$B$5:B7486)</f>
        <v>3248</v>
      </c>
      <c r="B7486" s="4" t="s">
        <v>1196</v>
      </c>
      <c r="C7486" s="4" t="s">
        <v>9519</v>
      </c>
      <c r="D7486" s="4" t="s">
        <v>1260</v>
      </c>
      <c r="E7486" s="4" t="s">
        <v>61</v>
      </c>
      <c r="F7486" s="16" t="s">
        <v>23</v>
      </c>
      <c r="G7486" s="17"/>
      <c r="H7486" s="7">
        <v>10000</v>
      </c>
      <c r="I7486" s="7">
        <v>287</v>
      </c>
      <c r="J7486" s="7">
        <v>0</v>
      </c>
      <c r="K7486" s="7">
        <v>304</v>
      </c>
      <c r="L7486" s="7">
        <v>0</v>
      </c>
      <c r="M7486" s="7">
        <v>25</v>
      </c>
      <c r="N7486" s="7">
        <v>0</v>
      </c>
      <c r="O7486" s="7"/>
      <c r="P7486" s="7">
        <v>0</v>
      </c>
      <c r="Q7486" s="7">
        <v>616</v>
      </c>
      <c r="R7486" s="7">
        <f>H7486-Q7486</f>
        <v>9384</v>
      </c>
      <c r="S7486" s="4" t="s">
        <v>24</v>
      </c>
    </row>
    <row r="7487" spans="1:19" ht="26.25" hidden="1" customHeight="1" x14ac:dyDescent="0.25">
      <c r="A7487" s="10">
        <f>+SUBTOTAL(103,$B$5:B7487)</f>
        <v>3248</v>
      </c>
      <c r="B7487" s="4" t="s">
        <v>1198</v>
      </c>
      <c r="C7487" s="4" t="s">
        <v>9539</v>
      </c>
      <c r="D7487" s="4" t="s">
        <v>1260</v>
      </c>
      <c r="E7487" s="4" t="s">
        <v>52</v>
      </c>
      <c r="F7487" s="16" t="s">
        <v>23</v>
      </c>
      <c r="G7487" s="17"/>
      <c r="H7487" s="7">
        <v>10000</v>
      </c>
      <c r="I7487" s="7">
        <v>287</v>
      </c>
      <c r="J7487" s="7">
        <v>0</v>
      </c>
      <c r="K7487" s="7">
        <v>304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616</v>
      </c>
      <c r="R7487" s="7">
        <f>H7487-Q7487</f>
        <v>9384</v>
      </c>
      <c r="S7487" s="4" t="s">
        <v>24</v>
      </c>
    </row>
    <row r="7488" spans="1:19" ht="26.25" hidden="1" customHeight="1" x14ac:dyDescent="0.25">
      <c r="A7488" s="10">
        <f>+SUBTOTAL(103,$B$5:B7488)</f>
        <v>3248</v>
      </c>
      <c r="B7488" s="4" t="s">
        <v>3273</v>
      </c>
      <c r="C7488" s="4" t="s">
        <v>6095</v>
      </c>
      <c r="D7488" s="4" t="s">
        <v>3623</v>
      </c>
      <c r="E7488" s="4" t="s">
        <v>52</v>
      </c>
      <c r="F7488" s="16" t="s">
        <v>23</v>
      </c>
      <c r="G7488" s="17"/>
      <c r="H7488" s="7">
        <v>10000</v>
      </c>
      <c r="I7488" s="7">
        <v>287</v>
      </c>
      <c r="J7488" s="7">
        <v>0</v>
      </c>
      <c r="K7488" s="7">
        <v>304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616</v>
      </c>
      <c r="R7488" s="7">
        <f>H7488-Q7488</f>
        <v>9384</v>
      </c>
      <c r="S7488" s="4" t="s">
        <v>38</v>
      </c>
    </row>
    <row r="7489" spans="1:19" ht="26.25" customHeight="1" x14ac:dyDescent="0.25">
      <c r="A7489" s="10">
        <f>+SUBTOTAL(103,$B$5:B7489)</f>
        <v>3249</v>
      </c>
      <c r="B7489" s="4" t="s">
        <v>5082</v>
      </c>
      <c r="C7489" s="4" t="s">
        <v>9549</v>
      </c>
      <c r="D7489" s="4" t="s">
        <v>433</v>
      </c>
      <c r="E7489" s="4" t="s">
        <v>98</v>
      </c>
      <c r="F7489" s="16" t="s">
        <v>131</v>
      </c>
      <c r="G7489" s="17"/>
      <c r="H7489" s="7">
        <v>10000</v>
      </c>
      <c r="I7489" s="7">
        <v>287</v>
      </c>
      <c r="J7489" s="7">
        <v>0</v>
      </c>
      <c r="K7489" s="7">
        <v>304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616</v>
      </c>
      <c r="R7489" s="7">
        <f>H7489-Q7489</f>
        <v>9384</v>
      </c>
      <c r="S7489" s="4" t="s">
        <v>38</v>
      </c>
    </row>
    <row r="7490" spans="1:19" ht="26.25" customHeight="1" x14ac:dyDescent="0.25">
      <c r="A7490" s="10">
        <f>+SUBTOTAL(103,$B$5:B7490)</f>
        <v>3250</v>
      </c>
      <c r="B7490" s="4" t="s">
        <v>5083</v>
      </c>
      <c r="C7490" s="4" t="s">
        <v>9553</v>
      </c>
      <c r="D7490" s="4" t="s">
        <v>2454</v>
      </c>
      <c r="E7490" s="4" t="s">
        <v>98</v>
      </c>
      <c r="F7490" s="16" t="s">
        <v>131</v>
      </c>
      <c r="G7490" s="17"/>
      <c r="H7490" s="7">
        <v>10000</v>
      </c>
      <c r="I7490" s="7">
        <v>287</v>
      </c>
      <c r="J7490" s="7">
        <v>0</v>
      </c>
      <c r="K7490" s="7">
        <v>304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616</v>
      </c>
      <c r="R7490" s="7">
        <f>H7490-Q7490</f>
        <v>9384</v>
      </c>
      <c r="S7490" s="4" t="s">
        <v>38</v>
      </c>
    </row>
    <row r="7491" spans="1:19" ht="26.25" hidden="1" customHeight="1" x14ac:dyDescent="0.25">
      <c r="A7491" s="10">
        <f>+SUBTOTAL(103,$B$5:B7491)</f>
        <v>3250</v>
      </c>
      <c r="B7491" s="4" t="s">
        <v>5084</v>
      </c>
      <c r="C7491" s="4" t="s">
        <v>9568</v>
      </c>
      <c r="D7491" s="4" t="s">
        <v>3623</v>
      </c>
      <c r="E7491" s="4" t="s">
        <v>338</v>
      </c>
      <c r="F7491" s="16" t="s">
        <v>23</v>
      </c>
      <c r="G7491" s="17"/>
      <c r="H7491" s="7">
        <v>10000</v>
      </c>
      <c r="I7491" s="7">
        <v>287</v>
      </c>
      <c r="J7491" s="7">
        <v>0</v>
      </c>
      <c r="K7491" s="7">
        <v>304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616</v>
      </c>
      <c r="R7491" s="7">
        <f>H7491-Q7491</f>
        <v>9384</v>
      </c>
      <c r="S7491" s="4" t="s">
        <v>38</v>
      </c>
    </row>
    <row r="7492" spans="1:19" ht="26.25" hidden="1" customHeight="1" x14ac:dyDescent="0.25">
      <c r="A7492" s="10">
        <f>+SUBTOTAL(103,$B$5:B7492)</f>
        <v>3250</v>
      </c>
      <c r="B7492" s="4" t="s">
        <v>5085</v>
      </c>
      <c r="C7492" s="4" t="s">
        <v>9575</v>
      </c>
      <c r="D7492" s="4" t="s">
        <v>3623</v>
      </c>
      <c r="E7492" s="4" t="s">
        <v>338</v>
      </c>
      <c r="F7492" s="16" t="s">
        <v>23</v>
      </c>
      <c r="G7492" s="17"/>
      <c r="H7492" s="7">
        <v>10000</v>
      </c>
      <c r="I7492" s="7">
        <v>287</v>
      </c>
      <c r="J7492" s="7">
        <v>0</v>
      </c>
      <c r="K7492" s="7">
        <v>304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616</v>
      </c>
      <c r="R7492" s="7">
        <f>H7492-Q7492</f>
        <v>9384</v>
      </c>
      <c r="S7492" s="4" t="s">
        <v>38</v>
      </c>
    </row>
    <row r="7493" spans="1:19" ht="26.25" hidden="1" customHeight="1" x14ac:dyDescent="0.25">
      <c r="A7493" s="10">
        <f>+SUBTOTAL(103,$B$5:B7493)</f>
        <v>3250</v>
      </c>
      <c r="B7493" s="4" t="s">
        <v>202</v>
      </c>
      <c r="C7493" s="4" t="s">
        <v>9604</v>
      </c>
      <c r="D7493" s="4" t="s">
        <v>3779</v>
      </c>
      <c r="E7493" s="4" t="s">
        <v>57</v>
      </c>
      <c r="F7493" s="16" t="s">
        <v>23</v>
      </c>
      <c r="G7493" s="17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f>H7493-Q7493</f>
        <v>9384</v>
      </c>
      <c r="S7493" s="4" t="s">
        <v>24</v>
      </c>
    </row>
    <row r="7494" spans="1:19" ht="26.25" customHeight="1" x14ac:dyDescent="0.25">
      <c r="A7494" s="10">
        <f>+SUBTOTAL(103,$B$5:B7494)</f>
        <v>3251</v>
      </c>
      <c r="B7494" s="4" t="s">
        <v>1215</v>
      </c>
      <c r="C7494" s="4" t="s">
        <v>9608</v>
      </c>
      <c r="D7494" s="4" t="s">
        <v>3593</v>
      </c>
      <c r="E7494" s="4" t="s">
        <v>176</v>
      </c>
      <c r="F7494" s="16" t="s">
        <v>23</v>
      </c>
      <c r="G7494" s="17"/>
      <c r="H7494" s="7">
        <v>10000</v>
      </c>
      <c r="I7494" s="7">
        <v>287</v>
      </c>
      <c r="J7494" s="7">
        <v>0</v>
      </c>
      <c r="K7494" s="7">
        <v>304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616</v>
      </c>
      <c r="R7494" s="7">
        <f>H7494-Q7494</f>
        <v>9384</v>
      </c>
      <c r="S7494" s="4" t="s">
        <v>24</v>
      </c>
    </row>
    <row r="7495" spans="1:19" ht="26.25" hidden="1" customHeight="1" x14ac:dyDescent="0.25">
      <c r="A7495" s="10">
        <f>+SUBTOTAL(103,$B$5:B7495)</f>
        <v>3251</v>
      </c>
      <c r="B7495" s="4" t="s">
        <v>1215</v>
      </c>
      <c r="C7495" s="4" t="s">
        <v>6932</v>
      </c>
      <c r="D7495" s="4" t="s">
        <v>3779</v>
      </c>
      <c r="E7495" s="4" t="s">
        <v>63</v>
      </c>
      <c r="F7495" s="16" t="s">
        <v>23</v>
      </c>
      <c r="G7495" s="17"/>
      <c r="H7495" s="7">
        <v>10000</v>
      </c>
      <c r="I7495" s="7">
        <v>287</v>
      </c>
      <c r="J7495" s="7">
        <v>0</v>
      </c>
      <c r="K7495" s="7">
        <v>304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616</v>
      </c>
      <c r="R7495" s="7">
        <f>H7495-Q7495</f>
        <v>9384</v>
      </c>
      <c r="S7495" s="4" t="s">
        <v>24</v>
      </c>
    </row>
    <row r="7496" spans="1:19" ht="26.25" hidden="1" customHeight="1" x14ac:dyDescent="0.25">
      <c r="A7496" s="10">
        <f>+SUBTOTAL(103,$B$5:B7496)</f>
        <v>3251</v>
      </c>
      <c r="B7496" s="4" t="s">
        <v>1215</v>
      </c>
      <c r="C7496" s="4" t="s">
        <v>9611</v>
      </c>
      <c r="D7496" s="4" t="s">
        <v>583</v>
      </c>
      <c r="E7496" s="4" t="s">
        <v>55</v>
      </c>
      <c r="F7496" s="16" t="s">
        <v>23</v>
      </c>
      <c r="G7496" s="17"/>
      <c r="H7496" s="7">
        <v>10000</v>
      </c>
      <c r="I7496" s="7">
        <v>287</v>
      </c>
      <c r="J7496" s="7">
        <v>0</v>
      </c>
      <c r="K7496" s="7">
        <v>304</v>
      </c>
      <c r="L7496" s="7">
        <v>0</v>
      </c>
      <c r="M7496" s="7">
        <v>25</v>
      </c>
      <c r="N7496" s="7">
        <v>0</v>
      </c>
      <c r="O7496" s="7"/>
      <c r="P7496" s="7">
        <v>2749.79</v>
      </c>
      <c r="Q7496" s="7">
        <v>3365.79</v>
      </c>
      <c r="R7496" s="7">
        <f>H7496-Q7496</f>
        <v>6634.21</v>
      </c>
      <c r="S7496" s="4" t="s">
        <v>24</v>
      </c>
    </row>
    <row r="7497" spans="1:19" ht="26.25" hidden="1" customHeight="1" x14ac:dyDescent="0.25">
      <c r="A7497" s="10">
        <f>+SUBTOTAL(103,$B$5:B7497)</f>
        <v>3251</v>
      </c>
      <c r="B7497" s="4" t="s">
        <v>1215</v>
      </c>
      <c r="C7497" s="4" t="s">
        <v>756</v>
      </c>
      <c r="D7497" s="4" t="s">
        <v>3779</v>
      </c>
      <c r="E7497" s="4" t="s">
        <v>57</v>
      </c>
      <c r="F7497" s="16" t="s">
        <v>23</v>
      </c>
      <c r="G7497" s="17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f>H7497-Q7497</f>
        <v>9384</v>
      </c>
      <c r="S7497" s="4" t="s">
        <v>24</v>
      </c>
    </row>
    <row r="7498" spans="1:19" ht="26.25" hidden="1" customHeight="1" x14ac:dyDescent="0.25">
      <c r="A7498" s="10">
        <f>+SUBTOTAL(103,$B$5:B7498)</f>
        <v>3251</v>
      </c>
      <c r="B7498" s="4" t="s">
        <v>1215</v>
      </c>
      <c r="C7498" s="4" t="s">
        <v>9615</v>
      </c>
      <c r="D7498" s="4" t="s">
        <v>433</v>
      </c>
      <c r="E7498" s="4" t="s">
        <v>55</v>
      </c>
      <c r="F7498" s="16" t="s">
        <v>23</v>
      </c>
      <c r="G7498" s="17"/>
      <c r="H7498" s="7">
        <v>10000</v>
      </c>
      <c r="I7498" s="7">
        <v>287</v>
      </c>
      <c r="J7498" s="7">
        <v>0</v>
      </c>
      <c r="K7498" s="7">
        <v>304</v>
      </c>
      <c r="L7498" s="7">
        <v>0</v>
      </c>
      <c r="M7498" s="7">
        <v>25</v>
      </c>
      <c r="N7498" s="7">
        <v>0</v>
      </c>
      <c r="O7498" s="7"/>
      <c r="P7498" s="7">
        <v>830</v>
      </c>
      <c r="Q7498" s="7">
        <v>1446</v>
      </c>
      <c r="R7498" s="7">
        <f>H7498-Q7498</f>
        <v>8554</v>
      </c>
      <c r="S7498" s="4" t="s">
        <v>24</v>
      </c>
    </row>
    <row r="7499" spans="1:19" ht="26.25" hidden="1" customHeight="1" x14ac:dyDescent="0.25">
      <c r="A7499" s="10">
        <f>+SUBTOTAL(103,$B$5:B7499)</f>
        <v>3251</v>
      </c>
      <c r="B7499" s="4" t="s">
        <v>1215</v>
      </c>
      <c r="C7499" s="4" t="s">
        <v>1790</v>
      </c>
      <c r="D7499" s="4" t="s">
        <v>3067</v>
      </c>
      <c r="E7499" s="4" t="s">
        <v>55</v>
      </c>
      <c r="F7499" s="16" t="s">
        <v>23</v>
      </c>
      <c r="G7499" s="17"/>
      <c r="H7499" s="7">
        <v>10000</v>
      </c>
      <c r="I7499" s="7">
        <v>287</v>
      </c>
      <c r="J7499" s="7">
        <v>0</v>
      </c>
      <c r="K7499" s="7">
        <v>304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616</v>
      </c>
      <c r="R7499" s="7">
        <f>H7499-Q7499</f>
        <v>9384</v>
      </c>
      <c r="S7499" s="4" t="s">
        <v>24</v>
      </c>
    </row>
    <row r="7500" spans="1:19" ht="26.25" hidden="1" customHeight="1" x14ac:dyDescent="0.25">
      <c r="A7500" s="10">
        <f>+SUBTOTAL(103,$B$5:B7500)</f>
        <v>3251</v>
      </c>
      <c r="B7500" s="4" t="s">
        <v>4619</v>
      </c>
      <c r="C7500" s="4" t="s">
        <v>6345</v>
      </c>
      <c r="D7500" s="4" t="s">
        <v>3019</v>
      </c>
      <c r="E7500" s="4" t="s">
        <v>65</v>
      </c>
      <c r="F7500" s="16" t="s">
        <v>131</v>
      </c>
      <c r="G7500" s="17"/>
      <c r="H7500" s="7">
        <v>10000</v>
      </c>
      <c r="I7500" s="7">
        <v>287</v>
      </c>
      <c r="J7500" s="7">
        <v>0</v>
      </c>
      <c r="K7500" s="7">
        <v>304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616</v>
      </c>
      <c r="R7500" s="7">
        <f>H7500-Q7500</f>
        <v>9384</v>
      </c>
      <c r="S7500" s="4" t="s">
        <v>24</v>
      </c>
    </row>
    <row r="7501" spans="1:19" ht="26.25" hidden="1" customHeight="1" x14ac:dyDescent="0.25">
      <c r="A7501" s="10">
        <f>+SUBTOTAL(103,$B$5:B7501)</f>
        <v>3251</v>
      </c>
      <c r="B7501" s="4" t="s">
        <v>287</v>
      </c>
      <c r="C7501" s="4" t="s">
        <v>7354</v>
      </c>
      <c r="D7501" s="4" t="s">
        <v>3019</v>
      </c>
      <c r="E7501" s="4" t="s">
        <v>57</v>
      </c>
      <c r="F7501" s="16" t="s">
        <v>23</v>
      </c>
      <c r="G7501" s="17"/>
      <c r="H7501" s="7">
        <v>10000</v>
      </c>
      <c r="I7501" s="7">
        <v>287</v>
      </c>
      <c r="J7501" s="7">
        <v>0</v>
      </c>
      <c r="K7501" s="7">
        <v>304</v>
      </c>
      <c r="L7501" s="7">
        <v>0</v>
      </c>
      <c r="M7501" s="7">
        <v>25</v>
      </c>
      <c r="N7501" s="7">
        <v>0</v>
      </c>
      <c r="O7501" s="7"/>
      <c r="P7501" s="7">
        <v>355.52</v>
      </c>
      <c r="Q7501" s="7">
        <v>971.52</v>
      </c>
      <c r="R7501" s="7">
        <f>H7501-Q7501</f>
        <v>9028.48</v>
      </c>
      <c r="S7501" s="4" t="s">
        <v>24</v>
      </c>
    </row>
    <row r="7502" spans="1:19" ht="26.25" hidden="1" customHeight="1" x14ac:dyDescent="0.25">
      <c r="A7502" s="10">
        <f>+SUBTOTAL(103,$B$5:B7502)</f>
        <v>3251</v>
      </c>
      <c r="B7502" s="4" t="s">
        <v>5086</v>
      </c>
      <c r="C7502" s="4" t="s">
        <v>9640</v>
      </c>
      <c r="D7502" s="4" t="s">
        <v>3019</v>
      </c>
      <c r="E7502" s="4" t="s">
        <v>65</v>
      </c>
      <c r="F7502" s="16" t="s">
        <v>23</v>
      </c>
      <c r="G7502" s="17"/>
      <c r="H7502" s="7">
        <v>10000</v>
      </c>
      <c r="I7502" s="7">
        <v>287</v>
      </c>
      <c r="J7502" s="7">
        <v>0</v>
      </c>
      <c r="K7502" s="7">
        <v>304</v>
      </c>
      <c r="L7502" s="7">
        <v>0</v>
      </c>
      <c r="M7502" s="7">
        <v>25</v>
      </c>
      <c r="N7502" s="7">
        <v>0</v>
      </c>
      <c r="O7502" s="7"/>
      <c r="P7502" s="7">
        <v>355.52</v>
      </c>
      <c r="Q7502" s="7">
        <v>971.52</v>
      </c>
      <c r="R7502" s="7">
        <f>H7502-Q7502</f>
        <v>9028.48</v>
      </c>
      <c r="S7502" s="4" t="s">
        <v>24</v>
      </c>
    </row>
    <row r="7503" spans="1:19" ht="26.25" hidden="1" customHeight="1" x14ac:dyDescent="0.25">
      <c r="A7503" s="10">
        <f>+SUBTOTAL(103,$B$5:B7503)</f>
        <v>3251</v>
      </c>
      <c r="B7503" s="4" t="s">
        <v>5087</v>
      </c>
      <c r="C7503" s="4" t="s">
        <v>6126</v>
      </c>
      <c r="D7503" s="4" t="s">
        <v>2216</v>
      </c>
      <c r="E7503" s="4" t="s">
        <v>57</v>
      </c>
      <c r="F7503" s="16" t="s">
        <v>23</v>
      </c>
      <c r="G7503" s="17"/>
      <c r="H7503" s="7">
        <v>10000</v>
      </c>
      <c r="I7503" s="7">
        <v>287</v>
      </c>
      <c r="J7503" s="7">
        <v>0</v>
      </c>
      <c r="K7503" s="7">
        <v>304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616</v>
      </c>
      <c r="R7503" s="7">
        <f>H7503-Q7503</f>
        <v>9384</v>
      </c>
      <c r="S7503" s="4" t="s">
        <v>24</v>
      </c>
    </row>
    <row r="7504" spans="1:19" ht="26.25" hidden="1" customHeight="1" x14ac:dyDescent="0.25">
      <c r="A7504" s="10">
        <f>+SUBTOTAL(103,$B$5:B7504)</f>
        <v>3251</v>
      </c>
      <c r="B7504" s="4" t="s">
        <v>337</v>
      </c>
      <c r="C7504" s="4" t="s">
        <v>9645</v>
      </c>
      <c r="D7504" s="4" t="s">
        <v>3019</v>
      </c>
      <c r="E7504" s="4" t="s">
        <v>52</v>
      </c>
      <c r="F7504" s="16" t="s">
        <v>23</v>
      </c>
      <c r="G7504" s="17"/>
      <c r="H7504" s="7">
        <v>10000</v>
      </c>
      <c r="I7504" s="7">
        <v>287</v>
      </c>
      <c r="J7504" s="7">
        <v>0</v>
      </c>
      <c r="K7504" s="7">
        <v>304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616</v>
      </c>
      <c r="R7504" s="7">
        <f>H7504-Q7504</f>
        <v>9384</v>
      </c>
      <c r="S7504" s="4" t="s">
        <v>24</v>
      </c>
    </row>
    <row r="7505" spans="1:19" ht="26.25" hidden="1" customHeight="1" x14ac:dyDescent="0.25">
      <c r="A7505" s="10">
        <f>+SUBTOTAL(103,$B$5:B7505)</f>
        <v>3251</v>
      </c>
      <c r="B7505" s="4" t="s">
        <v>337</v>
      </c>
      <c r="C7505" s="4" t="s">
        <v>9646</v>
      </c>
      <c r="D7505" s="4" t="s">
        <v>3019</v>
      </c>
      <c r="E7505" s="4" t="s">
        <v>61</v>
      </c>
      <c r="F7505" s="16" t="s">
        <v>23</v>
      </c>
      <c r="G7505" s="17"/>
      <c r="H7505" s="7">
        <v>10000</v>
      </c>
      <c r="I7505" s="7">
        <v>287</v>
      </c>
      <c r="J7505" s="7">
        <v>0</v>
      </c>
      <c r="K7505" s="7">
        <v>304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616</v>
      </c>
      <c r="R7505" s="7">
        <f>H7505-Q7505</f>
        <v>9384</v>
      </c>
      <c r="S7505" s="4" t="s">
        <v>24</v>
      </c>
    </row>
    <row r="7506" spans="1:19" ht="26.25" hidden="1" customHeight="1" x14ac:dyDescent="0.25">
      <c r="A7506" s="10">
        <f>+SUBTOTAL(103,$B$5:B7506)</f>
        <v>3251</v>
      </c>
      <c r="B7506" s="4" t="s">
        <v>203</v>
      </c>
      <c r="C7506" s="4" t="s">
        <v>9658</v>
      </c>
      <c r="D7506" s="4" t="s">
        <v>433</v>
      </c>
      <c r="E7506" s="4" t="s">
        <v>55</v>
      </c>
      <c r="F7506" s="16" t="s">
        <v>23</v>
      </c>
      <c r="G7506" s="17"/>
      <c r="H7506" s="7">
        <v>10000</v>
      </c>
      <c r="I7506" s="7">
        <v>287</v>
      </c>
      <c r="J7506" s="7">
        <v>0</v>
      </c>
      <c r="K7506" s="7">
        <v>304</v>
      </c>
      <c r="L7506" s="7">
        <v>1715.46</v>
      </c>
      <c r="M7506" s="7">
        <v>25</v>
      </c>
      <c r="N7506" s="7">
        <v>0</v>
      </c>
      <c r="O7506" s="7"/>
      <c r="P7506" s="7">
        <v>5340.71</v>
      </c>
      <c r="Q7506" s="7">
        <v>7672.17</v>
      </c>
      <c r="R7506" s="7">
        <f>H7506-Q7506</f>
        <v>2327.83</v>
      </c>
      <c r="S7506" s="4" t="s">
        <v>24</v>
      </c>
    </row>
    <row r="7507" spans="1:19" ht="26.25" hidden="1" customHeight="1" x14ac:dyDescent="0.25">
      <c r="A7507" s="10">
        <f>+SUBTOTAL(103,$B$5:B7507)</f>
        <v>3251</v>
      </c>
      <c r="B7507" s="4" t="s">
        <v>203</v>
      </c>
      <c r="C7507" s="4" t="s">
        <v>9659</v>
      </c>
      <c r="D7507" s="4" t="s">
        <v>3593</v>
      </c>
      <c r="E7507" s="4" t="s">
        <v>55</v>
      </c>
      <c r="F7507" s="16" t="s">
        <v>23</v>
      </c>
      <c r="G7507" s="17"/>
      <c r="H7507" s="7">
        <v>10000</v>
      </c>
      <c r="I7507" s="7">
        <v>287</v>
      </c>
      <c r="J7507" s="7">
        <v>0</v>
      </c>
      <c r="K7507" s="7">
        <v>304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616</v>
      </c>
      <c r="R7507" s="7">
        <f>H7507-Q7507</f>
        <v>9384</v>
      </c>
      <c r="S7507" s="4" t="s">
        <v>24</v>
      </c>
    </row>
    <row r="7508" spans="1:19" ht="26.25" hidden="1" customHeight="1" x14ac:dyDescent="0.25">
      <c r="A7508" s="10">
        <f>+SUBTOTAL(103,$B$5:B7508)</f>
        <v>3251</v>
      </c>
      <c r="B7508" s="4" t="s">
        <v>5088</v>
      </c>
      <c r="C7508" s="4" t="s">
        <v>9666</v>
      </c>
      <c r="D7508" s="4" t="s">
        <v>2668</v>
      </c>
      <c r="E7508" s="4" t="s">
        <v>52</v>
      </c>
      <c r="F7508" s="16" t="s">
        <v>23</v>
      </c>
      <c r="G7508" s="17"/>
      <c r="H7508" s="7">
        <v>10000</v>
      </c>
      <c r="I7508" s="7">
        <v>287</v>
      </c>
      <c r="J7508" s="7">
        <v>0</v>
      </c>
      <c r="K7508" s="7">
        <v>304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616</v>
      </c>
      <c r="R7508" s="7">
        <f>H7508-Q7508</f>
        <v>9384</v>
      </c>
      <c r="S7508" s="4" t="s">
        <v>24</v>
      </c>
    </row>
    <row r="7509" spans="1:19" ht="26.25" hidden="1" customHeight="1" x14ac:dyDescent="0.25">
      <c r="A7509" s="10">
        <f>+SUBTOTAL(103,$B$5:B7509)</f>
        <v>3251</v>
      </c>
      <c r="B7509" s="4" t="s">
        <v>5089</v>
      </c>
      <c r="C7509" s="4" t="s">
        <v>9669</v>
      </c>
      <c r="D7509" s="4" t="s">
        <v>3593</v>
      </c>
      <c r="E7509" s="4" t="s">
        <v>61</v>
      </c>
      <c r="F7509" s="16" t="s">
        <v>23</v>
      </c>
      <c r="G7509" s="17"/>
      <c r="H7509" s="7">
        <v>10000</v>
      </c>
      <c r="I7509" s="7">
        <v>287</v>
      </c>
      <c r="J7509" s="7">
        <v>0</v>
      </c>
      <c r="K7509" s="7">
        <v>304</v>
      </c>
      <c r="L7509" s="7">
        <v>0</v>
      </c>
      <c r="M7509" s="7">
        <v>25</v>
      </c>
      <c r="N7509" s="7">
        <v>0</v>
      </c>
      <c r="O7509" s="7"/>
      <c r="P7509" s="7">
        <v>355.52</v>
      </c>
      <c r="Q7509" s="7">
        <v>971.52</v>
      </c>
      <c r="R7509" s="7">
        <f>H7509-Q7509</f>
        <v>9028.48</v>
      </c>
      <c r="S7509" s="4" t="s">
        <v>24</v>
      </c>
    </row>
    <row r="7510" spans="1:19" ht="26.25" hidden="1" customHeight="1" x14ac:dyDescent="0.25">
      <c r="A7510" s="10">
        <f>+SUBTOTAL(103,$B$5:B7510)</f>
        <v>3251</v>
      </c>
      <c r="B7510" s="4" t="s">
        <v>5090</v>
      </c>
      <c r="C7510" s="4" t="s">
        <v>9678</v>
      </c>
      <c r="D7510" s="4" t="s">
        <v>3019</v>
      </c>
      <c r="E7510" s="4" t="s">
        <v>59</v>
      </c>
      <c r="F7510" s="16" t="s">
        <v>23</v>
      </c>
      <c r="G7510" s="17"/>
      <c r="H7510" s="7">
        <v>10000</v>
      </c>
      <c r="I7510" s="7">
        <v>287</v>
      </c>
      <c r="J7510" s="7">
        <v>0</v>
      </c>
      <c r="K7510" s="7">
        <v>304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616</v>
      </c>
      <c r="R7510" s="7">
        <f>H7510-Q7510</f>
        <v>9384</v>
      </c>
      <c r="S7510" s="4" t="s">
        <v>24</v>
      </c>
    </row>
    <row r="7511" spans="1:19" ht="26.25" hidden="1" customHeight="1" x14ac:dyDescent="0.25">
      <c r="A7511" s="10">
        <f>+SUBTOTAL(103,$B$5:B7511)</f>
        <v>3251</v>
      </c>
      <c r="B7511" s="4" t="s">
        <v>502</v>
      </c>
      <c r="C7511" s="4" t="s">
        <v>9691</v>
      </c>
      <c r="D7511" s="4" t="s">
        <v>707</v>
      </c>
      <c r="E7511" s="4" t="s">
        <v>338</v>
      </c>
      <c r="F7511" s="16" t="s">
        <v>23</v>
      </c>
      <c r="G7511" s="17"/>
      <c r="H7511" s="7">
        <v>10000</v>
      </c>
      <c r="I7511" s="7">
        <v>287</v>
      </c>
      <c r="J7511" s="7">
        <v>0</v>
      </c>
      <c r="K7511" s="7">
        <v>304</v>
      </c>
      <c r="L7511" s="7">
        <v>0</v>
      </c>
      <c r="M7511" s="7">
        <v>25</v>
      </c>
      <c r="N7511" s="7">
        <v>0</v>
      </c>
      <c r="O7511" s="7"/>
      <c r="P7511" s="7">
        <v>800</v>
      </c>
      <c r="Q7511" s="7">
        <v>1416</v>
      </c>
      <c r="R7511" s="7">
        <f>H7511-Q7511</f>
        <v>8584</v>
      </c>
      <c r="S7511" s="4" t="s">
        <v>24</v>
      </c>
    </row>
    <row r="7512" spans="1:19" ht="26.25" hidden="1" customHeight="1" x14ac:dyDescent="0.25">
      <c r="A7512" s="10">
        <f>+SUBTOTAL(103,$B$5:B7512)</f>
        <v>3251</v>
      </c>
      <c r="B7512" s="4" t="s">
        <v>3280</v>
      </c>
      <c r="C7512" s="4" t="s">
        <v>9703</v>
      </c>
      <c r="D7512" s="4" t="s">
        <v>3893</v>
      </c>
      <c r="E7512" s="4" t="s">
        <v>65</v>
      </c>
      <c r="F7512" s="16" t="s">
        <v>23</v>
      </c>
      <c r="G7512" s="17"/>
      <c r="H7512" s="7">
        <v>10000</v>
      </c>
      <c r="I7512" s="7">
        <v>287</v>
      </c>
      <c r="J7512" s="7">
        <v>0</v>
      </c>
      <c r="K7512" s="7">
        <v>304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616</v>
      </c>
      <c r="R7512" s="7">
        <f>H7512-Q7512</f>
        <v>9384</v>
      </c>
      <c r="S7512" s="4" t="s">
        <v>24</v>
      </c>
    </row>
    <row r="7513" spans="1:19" ht="26.25" customHeight="1" x14ac:dyDescent="0.25">
      <c r="A7513" s="10">
        <f>+SUBTOTAL(103,$B$5:B7513)</f>
        <v>3252</v>
      </c>
      <c r="B7513" s="4" t="s">
        <v>2494</v>
      </c>
      <c r="C7513" s="4" t="s">
        <v>9711</v>
      </c>
      <c r="D7513" s="4" t="s">
        <v>1260</v>
      </c>
      <c r="E7513" s="4" t="s">
        <v>129</v>
      </c>
      <c r="F7513" s="16" t="s">
        <v>23</v>
      </c>
      <c r="G7513" s="17"/>
      <c r="H7513" s="7">
        <v>10000</v>
      </c>
      <c r="I7513" s="7">
        <v>287</v>
      </c>
      <c r="J7513" s="7">
        <v>0</v>
      </c>
      <c r="K7513" s="7">
        <v>304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616</v>
      </c>
      <c r="R7513" s="7">
        <f>H7513-Q7513</f>
        <v>9384</v>
      </c>
      <c r="S7513" s="4" t="s">
        <v>24</v>
      </c>
    </row>
    <row r="7514" spans="1:19" ht="26.25" hidden="1" customHeight="1" x14ac:dyDescent="0.25">
      <c r="A7514" s="10">
        <f>+SUBTOTAL(103,$B$5:B7514)</f>
        <v>3252</v>
      </c>
      <c r="B7514" s="4" t="s">
        <v>2494</v>
      </c>
      <c r="C7514" s="4" t="s">
        <v>5794</v>
      </c>
      <c r="D7514" s="4" t="s">
        <v>1144</v>
      </c>
      <c r="E7514" s="4" t="s">
        <v>61</v>
      </c>
      <c r="F7514" s="16" t="s">
        <v>23</v>
      </c>
      <c r="G7514" s="17"/>
      <c r="H7514" s="7">
        <v>10000</v>
      </c>
      <c r="I7514" s="7">
        <v>287</v>
      </c>
      <c r="J7514" s="7">
        <v>0</v>
      </c>
      <c r="K7514" s="7">
        <v>304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616</v>
      </c>
      <c r="R7514" s="7">
        <f>H7514-Q7514</f>
        <v>9384</v>
      </c>
      <c r="S7514" s="4" t="s">
        <v>24</v>
      </c>
    </row>
    <row r="7515" spans="1:19" ht="26.25" hidden="1" customHeight="1" x14ac:dyDescent="0.25">
      <c r="A7515" s="10">
        <f>+SUBTOTAL(103,$B$5:B7515)</f>
        <v>3252</v>
      </c>
      <c r="B7515" s="4" t="s">
        <v>5091</v>
      </c>
      <c r="C7515" s="4" t="s">
        <v>9716</v>
      </c>
      <c r="D7515" s="4" t="s">
        <v>3019</v>
      </c>
      <c r="E7515" s="4" t="s">
        <v>55</v>
      </c>
      <c r="F7515" s="16" t="s">
        <v>23</v>
      </c>
      <c r="G7515" s="17"/>
      <c r="H7515" s="7">
        <v>10000</v>
      </c>
      <c r="I7515" s="7">
        <v>287</v>
      </c>
      <c r="J7515" s="7">
        <v>0</v>
      </c>
      <c r="K7515" s="7">
        <v>304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616</v>
      </c>
      <c r="R7515" s="7">
        <f>H7515-Q7515</f>
        <v>9384</v>
      </c>
      <c r="S7515" s="4" t="s">
        <v>24</v>
      </c>
    </row>
    <row r="7516" spans="1:19" ht="26.25" hidden="1" customHeight="1" x14ac:dyDescent="0.25">
      <c r="A7516" s="10">
        <f>+SUBTOTAL(103,$B$5:B7516)</f>
        <v>3252</v>
      </c>
      <c r="B7516" s="4" t="s">
        <v>1239</v>
      </c>
      <c r="C7516" s="4" t="s">
        <v>9728</v>
      </c>
      <c r="D7516" s="4" t="s">
        <v>3463</v>
      </c>
      <c r="E7516" s="4" t="s">
        <v>57</v>
      </c>
      <c r="F7516" s="16" t="s">
        <v>23</v>
      </c>
      <c r="G7516" s="17"/>
      <c r="H7516" s="7">
        <v>10000</v>
      </c>
      <c r="I7516" s="7">
        <v>287</v>
      </c>
      <c r="J7516" s="7">
        <v>0</v>
      </c>
      <c r="K7516" s="7">
        <v>304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616</v>
      </c>
      <c r="R7516" s="7">
        <f>H7516-Q7516</f>
        <v>9384</v>
      </c>
      <c r="S7516" s="4" t="s">
        <v>24</v>
      </c>
    </row>
    <row r="7517" spans="1:19" ht="26.25" hidden="1" customHeight="1" x14ac:dyDescent="0.25">
      <c r="A7517" s="10">
        <f>+SUBTOTAL(103,$B$5:B7517)</f>
        <v>3252</v>
      </c>
      <c r="B7517" s="4" t="s">
        <v>1240</v>
      </c>
      <c r="C7517" s="4" t="s">
        <v>7681</v>
      </c>
      <c r="D7517" s="4" t="s">
        <v>3623</v>
      </c>
      <c r="E7517" s="4" t="s">
        <v>52</v>
      </c>
      <c r="F7517" s="16" t="s">
        <v>131</v>
      </c>
      <c r="G7517" s="17"/>
      <c r="H7517" s="7">
        <v>10000</v>
      </c>
      <c r="I7517" s="7">
        <v>287</v>
      </c>
      <c r="J7517" s="7">
        <v>0</v>
      </c>
      <c r="K7517" s="7">
        <v>304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616</v>
      </c>
      <c r="R7517" s="7">
        <f>H7517-Q7517</f>
        <v>9384</v>
      </c>
      <c r="S7517" s="4" t="s">
        <v>38</v>
      </c>
    </row>
    <row r="7518" spans="1:19" ht="26.25" hidden="1" customHeight="1" x14ac:dyDescent="0.25">
      <c r="A7518" s="10">
        <f>+SUBTOTAL(103,$B$5:B7518)</f>
        <v>3252</v>
      </c>
      <c r="B7518" s="4" t="s">
        <v>1240</v>
      </c>
      <c r="C7518" s="4" t="s">
        <v>5875</v>
      </c>
      <c r="D7518" s="4" t="s">
        <v>3623</v>
      </c>
      <c r="E7518" s="4" t="s">
        <v>52</v>
      </c>
      <c r="F7518" s="16" t="s">
        <v>23</v>
      </c>
      <c r="G7518" s="17"/>
      <c r="H7518" s="7">
        <v>10000</v>
      </c>
      <c r="I7518" s="7">
        <v>287</v>
      </c>
      <c r="J7518" s="7">
        <v>0</v>
      </c>
      <c r="K7518" s="7">
        <v>304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616</v>
      </c>
      <c r="R7518" s="7">
        <f>H7518-Q7518</f>
        <v>9384</v>
      </c>
      <c r="S7518" s="4" t="s">
        <v>38</v>
      </c>
    </row>
    <row r="7519" spans="1:19" ht="26.25" customHeight="1" x14ac:dyDescent="0.25">
      <c r="A7519" s="10">
        <f>+SUBTOTAL(103,$B$5:B7519)</f>
        <v>3253</v>
      </c>
      <c r="B7519" s="4" t="s">
        <v>1240</v>
      </c>
      <c r="C7519" s="4" t="s">
        <v>9739</v>
      </c>
      <c r="D7519" s="4" t="s">
        <v>433</v>
      </c>
      <c r="E7519" s="4" t="s">
        <v>98</v>
      </c>
      <c r="F7519" s="16" t="s">
        <v>131</v>
      </c>
      <c r="G7519" s="17"/>
      <c r="H7519" s="7">
        <v>10000</v>
      </c>
      <c r="I7519" s="7">
        <v>287</v>
      </c>
      <c r="J7519" s="7">
        <v>0</v>
      </c>
      <c r="K7519" s="7">
        <v>304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616</v>
      </c>
      <c r="R7519" s="7">
        <f>H7519-Q7519</f>
        <v>9384</v>
      </c>
      <c r="S7519" s="4" t="s">
        <v>38</v>
      </c>
    </row>
    <row r="7520" spans="1:19" ht="26.25" customHeight="1" x14ac:dyDescent="0.25">
      <c r="A7520" s="10">
        <f>+SUBTOTAL(103,$B$5:B7520)</f>
        <v>3254</v>
      </c>
      <c r="B7520" s="4" t="s">
        <v>5092</v>
      </c>
      <c r="C7520" s="4" t="s">
        <v>9771</v>
      </c>
      <c r="D7520" s="4" t="s">
        <v>3073</v>
      </c>
      <c r="E7520" s="4" t="s">
        <v>98</v>
      </c>
      <c r="F7520" s="16" t="s">
        <v>131</v>
      </c>
      <c r="G7520" s="17"/>
      <c r="H7520" s="7">
        <v>10000</v>
      </c>
      <c r="I7520" s="7">
        <v>287</v>
      </c>
      <c r="J7520" s="7">
        <v>0</v>
      </c>
      <c r="K7520" s="7">
        <v>304</v>
      </c>
      <c r="L7520" s="7">
        <v>0</v>
      </c>
      <c r="M7520" s="7">
        <v>25</v>
      </c>
      <c r="N7520" s="7">
        <v>0</v>
      </c>
      <c r="O7520" s="7"/>
      <c r="P7520" s="7">
        <v>0</v>
      </c>
      <c r="Q7520" s="7">
        <v>616</v>
      </c>
      <c r="R7520" s="7">
        <f>H7520-Q7520</f>
        <v>9384</v>
      </c>
      <c r="S7520" s="4" t="s">
        <v>38</v>
      </c>
    </row>
    <row r="7521" spans="1:19" ht="26.25" customHeight="1" x14ac:dyDescent="0.25">
      <c r="A7521" s="10">
        <f>+SUBTOTAL(103,$B$5:B7521)</f>
        <v>3255</v>
      </c>
      <c r="B7521" s="4" t="s">
        <v>9775</v>
      </c>
      <c r="C7521" s="4" t="s">
        <v>9776</v>
      </c>
      <c r="D7521" s="4" t="s">
        <v>1635</v>
      </c>
      <c r="E7521" s="4" t="s">
        <v>405</v>
      </c>
      <c r="F7521" s="16" t="s">
        <v>23</v>
      </c>
      <c r="G7521" s="17"/>
      <c r="H7521" s="7">
        <v>10000</v>
      </c>
      <c r="I7521" s="7">
        <v>287</v>
      </c>
      <c r="J7521" s="7">
        <v>0</v>
      </c>
      <c r="K7521" s="7">
        <v>304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616</v>
      </c>
      <c r="R7521" s="7">
        <f>H7521-Q7521</f>
        <v>9384</v>
      </c>
      <c r="S7521" s="4" t="s">
        <v>38</v>
      </c>
    </row>
    <row r="7522" spans="1:19" ht="26.25" customHeight="1" x14ac:dyDescent="0.25">
      <c r="A7522" s="10">
        <f>+SUBTOTAL(103,$B$5:B7522)</f>
        <v>3256</v>
      </c>
      <c r="B7522" s="4" t="s">
        <v>4633</v>
      </c>
      <c r="C7522" s="4" t="s">
        <v>9778</v>
      </c>
      <c r="D7522" s="4" t="s">
        <v>3623</v>
      </c>
      <c r="E7522" s="4" t="s">
        <v>98</v>
      </c>
      <c r="F7522" s="16" t="s">
        <v>131</v>
      </c>
      <c r="G7522" s="17"/>
      <c r="H7522" s="7">
        <v>10000</v>
      </c>
      <c r="I7522" s="7">
        <v>287</v>
      </c>
      <c r="J7522" s="7">
        <v>0</v>
      </c>
      <c r="K7522" s="7">
        <v>304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616</v>
      </c>
      <c r="R7522" s="7">
        <f>H7522-Q7522</f>
        <v>9384</v>
      </c>
      <c r="S7522" s="4" t="s">
        <v>38</v>
      </c>
    </row>
    <row r="7523" spans="1:19" ht="26.25" customHeight="1" x14ac:dyDescent="0.25">
      <c r="A7523" s="10">
        <f>+SUBTOTAL(103,$B$5:B7523)</f>
        <v>3257</v>
      </c>
      <c r="B7523" s="4" t="s">
        <v>3484</v>
      </c>
      <c r="C7523" s="4" t="s">
        <v>8078</v>
      </c>
      <c r="D7523" s="4" t="s">
        <v>3422</v>
      </c>
      <c r="E7523" s="4" t="s">
        <v>98</v>
      </c>
      <c r="F7523" s="16" t="s">
        <v>131</v>
      </c>
      <c r="G7523" s="17"/>
      <c r="H7523" s="7">
        <v>10000</v>
      </c>
      <c r="I7523" s="7">
        <v>287</v>
      </c>
      <c r="J7523" s="7">
        <v>0</v>
      </c>
      <c r="K7523" s="7">
        <v>304</v>
      </c>
      <c r="L7523" s="7">
        <v>1715.46</v>
      </c>
      <c r="M7523" s="7">
        <v>25</v>
      </c>
      <c r="N7523" s="7">
        <v>0</v>
      </c>
      <c r="O7523" s="7"/>
      <c r="P7523" s="7">
        <v>0</v>
      </c>
      <c r="Q7523" s="7">
        <v>2331.46</v>
      </c>
      <c r="R7523" s="7">
        <f>H7523-Q7523</f>
        <v>7668.54</v>
      </c>
      <c r="S7523" s="4" t="s">
        <v>38</v>
      </c>
    </row>
    <row r="7524" spans="1:19" ht="26.25" hidden="1" customHeight="1" x14ac:dyDescent="0.25">
      <c r="A7524" s="10">
        <f>+SUBTOTAL(103,$B$5:B7524)</f>
        <v>3257</v>
      </c>
      <c r="B7524" s="4" t="s">
        <v>3033</v>
      </c>
      <c r="C7524" s="4" t="s">
        <v>9788</v>
      </c>
      <c r="D7524" s="4" t="s">
        <v>3522</v>
      </c>
      <c r="E7524" s="4" t="s">
        <v>59</v>
      </c>
      <c r="F7524" s="16" t="s">
        <v>23</v>
      </c>
      <c r="G7524" s="17"/>
      <c r="H7524" s="7">
        <v>10000</v>
      </c>
      <c r="I7524" s="7">
        <v>287</v>
      </c>
      <c r="J7524" s="7">
        <v>0</v>
      </c>
      <c r="K7524" s="7">
        <v>304</v>
      </c>
      <c r="L7524" s="7">
        <v>1715.46</v>
      </c>
      <c r="M7524" s="7">
        <v>25</v>
      </c>
      <c r="N7524" s="7">
        <v>0</v>
      </c>
      <c r="O7524" s="7"/>
      <c r="P7524" s="7">
        <v>4416.8900000000003</v>
      </c>
      <c r="Q7524" s="7">
        <v>6748.35</v>
      </c>
      <c r="R7524" s="7">
        <f>H7524-Q7524</f>
        <v>3251.6499999999996</v>
      </c>
      <c r="S7524" s="4" t="s">
        <v>38</v>
      </c>
    </row>
    <row r="7525" spans="1:19" ht="26.25" hidden="1" customHeight="1" x14ac:dyDescent="0.25">
      <c r="A7525" s="10">
        <f>+SUBTOTAL(103,$B$5:B7525)</f>
        <v>3257</v>
      </c>
      <c r="B7525" s="4" t="s">
        <v>1741</v>
      </c>
      <c r="C7525" s="4" t="s">
        <v>7776</v>
      </c>
      <c r="D7525" s="4" t="s">
        <v>3593</v>
      </c>
      <c r="E7525" s="4" t="s">
        <v>52</v>
      </c>
      <c r="F7525" s="16" t="s">
        <v>23</v>
      </c>
      <c r="G7525" s="17"/>
      <c r="H7525" s="7">
        <v>10000</v>
      </c>
      <c r="I7525" s="7">
        <v>287</v>
      </c>
      <c r="J7525" s="7">
        <v>0</v>
      </c>
      <c r="K7525" s="7">
        <v>304</v>
      </c>
      <c r="L7525" s="7">
        <v>0</v>
      </c>
      <c r="M7525" s="7">
        <v>25</v>
      </c>
      <c r="N7525" s="7">
        <v>0</v>
      </c>
      <c r="O7525" s="7"/>
      <c r="P7525" s="7">
        <v>3742.01</v>
      </c>
      <c r="Q7525" s="7">
        <v>4358.01</v>
      </c>
      <c r="R7525" s="7">
        <f>H7525-Q7525</f>
        <v>5641.99</v>
      </c>
      <c r="S7525" s="4" t="s">
        <v>38</v>
      </c>
    </row>
    <row r="7526" spans="1:19" ht="26.25" hidden="1" customHeight="1" x14ac:dyDescent="0.25">
      <c r="A7526" s="10">
        <f>+SUBTOTAL(103,$B$5:B7526)</f>
        <v>3257</v>
      </c>
      <c r="B7526" s="4" t="s">
        <v>5093</v>
      </c>
      <c r="C7526" s="4" t="s">
        <v>9796</v>
      </c>
      <c r="D7526" s="4" t="s">
        <v>1260</v>
      </c>
      <c r="E7526" s="4" t="s">
        <v>52</v>
      </c>
      <c r="F7526" s="16" t="s">
        <v>23</v>
      </c>
      <c r="G7526" s="17"/>
      <c r="H7526" s="7">
        <v>10000</v>
      </c>
      <c r="I7526" s="7">
        <v>287</v>
      </c>
      <c r="J7526" s="7">
        <v>0</v>
      </c>
      <c r="K7526" s="7">
        <v>304</v>
      </c>
      <c r="L7526" s="7">
        <v>0</v>
      </c>
      <c r="M7526" s="7">
        <v>25</v>
      </c>
      <c r="N7526" s="7">
        <v>0</v>
      </c>
      <c r="O7526" s="7"/>
      <c r="P7526" s="7">
        <v>0</v>
      </c>
      <c r="Q7526" s="7">
        <v>616</v>
      </c>
      <c r="R7526" s="7">
        <f>H7526-Q7526</f>
        <v>9384</v>
      </c>
      <c r="S7526" s="4" t="s">
        <v>38</v>
      </c>
    </row>
    <row r="7527" spans="1:19" ht="26.25" customHeight="1" x14ac:dyDescent="0.25">
      <c r="A7527" s="10">
        <f>+SUBTOTAL(103,$B$5:B7527)</f>
        <v>3258</v>
      </c>
      <c r="B7527" s="4" t="s">
        <v>5094</v>
      </c>
      <c r="C7527" s="4" t="s">
        <v>7722</v>
      </c>
      <c r="D7527" s="4" t="s">
        <v>3623</v>
      </c>
      <c r="E7527" s="4" t="s">
        <v>129</v>
      </c>
      <c r="F7527" s="16" t="s">
        <v>23</v>
      </c>
      <c r="G7527" s="17"/>
      <c r="H7527" s="7">
        <v>10000</v>
      </c>
      <c r="I7527" s="7">
        <v>287</v>
      </c>
      <c r="J7527" s="7">
        <v>0</v>
      </c>
      <c r="K7527" s="7">
        <v>304</v>
      </c>
      <c r="L7527" s="7">
        <v>0</v>
      </c>
      <c r="M7527" s="7">
        <v>25</v>
      </c>
      <c r="N7527" s="7">
        <v>0</v>
      </c>
      <c r="O7527" s="7"/>
      <c r="P7527" s="7">
        <v>1560</v>
      </c>
      <c r="Q7527" s="7">
        <v>2176</v>
      </c>
      <c r="R7527" s="7">
        <f>H7527-Q7527</f>
        <v>7824</v>
      </c>
      <c r="S7527" s="4" t="s">
        <v>38</v>
      </c>
    </row>
    <row r="7528" spans="1:19" ht="26.25" customHeight="1" x14ac:dyDescent="0.25">
      <c r="A7528" s="10">
        <f>+SUBTOTAL(103,$B$5:B7528)</f>
        <v>3259</v>
      </c>
      <c r="B7528" s="4" t="s">
        <v>1250</v>
      </c>
      <c r="C7528" s="4" t="s">
        <v>6592</v>
      </c>
      <c r="D7528" s="4" t="s">
        <v>433</v>
      </c>
      <c r="E7528" s="4" t="s">
        <v>98</v>
      </c>
      <c r="F7528" s="16" t="s">
        <v>131</v>
      </c>
      <c r="G7528" s="17"/>
      <c r="H7528" s="7">
        <v>10000</v>
      </c>
      <c r="I7528" s="7">
        <v>287</v>
      </c>
      <c r="J7528" s="7">
        <v>0</v>
      </c>
      <c r="K7528" s="7">
        <v>304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616</v>
      </c>
      <c r="R7528" s="7">
        <f>H7528-Q7528</f>
        <v>9384</v>
      </c>
      <c r="S7528" s="4" t="s">
        <v>38</v>
      </c>
    </row>
    <row r="7529" spans="1:19" ht="26.25" customHeight="1" x14ac:dyDescent="0.25">
      <c r="A7529" s="10">
        <f>+SUBTOTAL(103,$B$5:B7529)</f>
        <v>3260</v>
      </c>
      <c r="B7529" s="4" t="s">
        <v>1250</v>
      </c>
      <c r="C7529" s="4" t="s">
        <v>7548</v>
      </c>
      <c r="D7529" s="4" t="s">
        <v>433</v>
      </c>
      <c r="E7529" s="4" t="s">
        <v>98</v>
      </c>
      <c r="F7529" s="16" t="s">
        <v>131</v>
      </c>
      <c r="G7529" s="17"/>
      <c r="H7529" s="7">
        <v>10000</v>
      </c>
      <c r="I7529" s="7">
        <v>287</v>
      </c>
      <c r="J7529" s="7">
        <v>0</v>
      </c>
      <c r="K7529" s="7">
        <v>304</v>
      </c>
      <c r="L7529" s="7">
        <v>0</v>
      </c>
      <c r="M7529" s="7">
        <v>25</v>
      </c>
      <c r="N7529" s="7">
        <v>100</v>
      </c>
      <c r="O7529" s="7"/>
      <c r="P7529" s="7">
        <v>470</v>
      </c>
      <c r="Q7529" s="7">
        <v>1186</v>
      </c>
      <c r="R7529" s="7">
        <f>H7529-Q7529</f>
        <v>8814</v>
      </c>
      <c r="S7529" s="4" t="s">
        <v>38</v>
      </c>
    </row>
    <row r="7530" spans="1:19" ht="26.25" hidden="1" customHeight="1" x14ac:dyDescent="0.25">
      <c r="A7530" s="10">
        <f>+SUBTOTAL(103,$B$5:B7530)</f>
        <v>3260</v>
      </c>
      <c r="B7530" s="4" t="s">
        <v>1250</v>
      </c>
      <c r="C7530" s="4" t="s">
        <v>6424</v>
      </c>
      <c r="D7530" s="4" t="s">
        <v>3623</v>
      </c>
      <c r="E7530" s="4" t="s">
        <v>57</v>
      </c>
      <c r="F7530" s="16" t="s">
        <v>23</v>
      </c>
      <c r="G7530" s="17"/>
      <c r="H7530" s="7">
        <v>10000</v>
      </c>
      <c r="I7530" s="7">
        <v>287</v>
      </c>
      <c r="J7530" s="7">
        <v>0</v>
      </c>
      <c r="K7530" s="7">
        <v>304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616</v>
      </c>
      <c r="R7530" s="7">
        <f>H7530-Q7530</f>
        <v>9384</v>
      </c>
      <c r="S7530" s="4" t="s">
        <v>38</v>
      </c>
    </row>
    <row r="7531" spans="1:19" ht="26.25" hidden="1" customHeight="1" x14ac:dyDescent="0.25">
      <c r="A7531" s="10">
        <f>+SUBTOTAL(103,$B$5:B7531)</f>
        <v>3260</v>
      </c>
      <c r="B7531" s="4" t="s">
        <v>5095</v>
      </c>
      <c r="C7531" s="4" t="s">
        <v>9800</v>
      </c>
      <c r="D7531" s="4" t="s">
        <v>349</v>
      </c>
      <c r="E7531" s="4" t="s">
        <v>57</v>
      </c>
      <c r="F7531" s="16" t="s">
        <v>23</v>
      </c>
      <c r="G7531" s="17" t="s">
        <v>11704</v>
      </c>
      <c r="H7531" s="7">
        <v>10000</v>
      </c>
      <c r="I7531" s="7">
        <v>287</v>
      </c>
      <c r="J7531" s="7">
        <v>0</v>
      </c>
      <c r="K7531" s="7">
        <v>304</v>
      </c>
      <c r="L7531" s="7">
        <v>1715.46</v>
      </c>
      <c r="M7531" s="7">
        <v>25</v>
      </c>
      <c r="N7531" s="7">
        <v>0</v>
      </c>
      <c r="O7531" s="7"/>
      <c r="P7531" s="7">
        <v>800</v>
      </c>
      <c r="Q7531" s="7">
        <v>3131.46</v>
      </c>
      <c r="R7531" s="7">
        <f>H7531-Q7531</f>
        <v>6868.54</v>
      </c>
      <c r="S7531" s="4" t="s">
        <v>38</v>
      </c>
    </row>
    <row r="7532" spans="1:19" ht="26.25" hidden="1" customHeight="1" x14ac:dyDescent="0.25">
      <c r="A7532" s="10">
        <f>+SUBTOTAL(103,$B$5:B7532)</f>
        <v>3260</v>
      </c>
      <c r="B7532" s="4" t="s">
        <v>5096</v>
      </c>
      <c r="C7532" s="4" t="s">
        <v>9805</v>
      </c>
      <c r="D7532" s="4" t="s">
        <v>3623</v>
      </c>
      <c r="E7532" s="4" t="s">
        <v>61</v>
      </c>
      <c r="F7532" s="16" t="s">
        <v>131</v>
      </c>
      <c r="G7532" s="17"/>
      <c r="H7532" s="7">
        <v>10000</v>
      </c>
      <c r="I7532" s="7">
        <v>287</v>
      </c>
      <c r="J7532" s="7">
        <v>0</v>
      </c>
      <c r="K7532" s="7">
        <v>304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616</v>
      </c>
      <c r="R7532" s="7">
        <f>H7532-Q7532</f>
        <v>9384</v>
      </c>
      <c r="S7532" s="4" t="s">
        <v>38</v>
      </c>
    </row>
    <row r="7533" spans="1:19" ht="26.25" hidden="1" customHeight="1" x14ac:dyDescent="0.25">
      <c r="A7533" s="10">
        <f>+SUBTOTAL(103,$B$5:B7533)</f>
        <v>3260</v>
      </c>
      <c r="B7533" s="4" t="s">
        <v>5097</v>
      </c>
      <c r="C7533" s="4" t="s">
        <v>6545</v>
      </c>
      <c r="D7533" s="4" t="s">
        <v>3073</v>
      </c>
      <c r="E7533" s="4" t="s">
        <v>52</v>
      </c>
      <c r="F7533" s="16" t="s">
        <v>131</v>
      </c>
      <c r="G7533" s="17"/>
      <c r="H7533" s="7">
        <v>10000</v>
      </c>
      <c r="I7533" s="7">
        <v>287</v>
      </c>
      <c r="J7533" s="7">
        <v>0</v>
      </c>
      <c r="K7533" s="7">
        <v>304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616</v>
      </c>
      <c r="R7533" s="7">
        <f>H7533-Q7533</f>
        <v>9384</v>
      </c>
      <c r="S7533" s="4" t="s">
        <v>38</v>
      </c>
    </row>
    <row r="7534" spans="1:19" ht="26.25" hidden="1" customHeight="1" x14ac:dyDescent="0.25">
      <c r="A7534" s="10">
        <f>+SUBTOTAL(103,$B$5:B7534)</f>
        <v>3260</v>
      </c>
      <c r="B7534" s="4" t="s">
        <v>3035</v>
      </c>
      <c r="C7534" s="4" t="s">
        <v>9810</v>
      </c>
      <c r="D7534" s="4" t="s">
        <v>433</v>
      </c>
      <c r="E7534" s="4" t="s">
        <v>61</v>
      </c>
      <c r="F7534" s="16" t="s">
        <v>23</v>
      </c>
      <c r="G7534" s="17"/>
      <c r="H7534" s="7">
        <v>10000</v>
      </c>
      <c r="I7534" s="7">
        <v>287</v>
      </c>
      <c r="J7534" s="7">
        <v>0</v>
      </c>
      <c r="K7534" s="7">
        <v>304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616</v>
      </c>
      <c r="R7534" s="7">
        <f>H7534-Q7534</f>
        <v>9384</v>
      </c>
      <c r="S7534" s="4" t="s">
        <v>24</v>
      </c>
    </row>
    <row r="7535" spans="1:19" ht="26.25" hidden="1" customHeight="1" x14ac:dyDescent="0.25">
      <c r="A7535" s="10">
        <f>+SUBTOTAL(103,$B$5:B7535)</f>
        <v>3260</v>
      </c>
      <c r="B7535" s="4" t="s">
        <v>1256</v>
      </c>
      <c r="C7535" s="4" t="s">
        <v>9830</v>
      </c>
      <c r="D7535" s="4" t="s">
        <v>3623</v>
      </c>
      <c r="E7535" s="4" t="s">
        <v>52</v>
      </c>
      <c r="F7535" s="16" t="s">
        <v>131</v>
      </c>
      <c r="G7535" s="17"/>
      <c r="H7535" s="7">
        <v>10000</v>
      </c>
      <c r="I7535" s="7">
        <v>287</v>
      </c>
      <c r="J7535" s="7">
        <v>0</v>
      </c>
      <c r="K7535" s="7">
        <v>304</v>
      </c>
      <c r="L7535" s="7">
        <v>0</v>
      </c>
      <c r="M7535" s="7">
        <v>25</v>
      </c>
      <c r="N7535" s="7">
        <v>0</v>
      </c>
      <c r="O7535" s="7"/>
      <c r="P7535" s="7">
        <v>800</v>
      </c>
      <c r="Q7535" s="7">
        <v>1416</v>
      </c>
      <c r="R7535" s="7">
        <f>H7535-Q7535</f>
        <v>8584</v>
      </c>
      <c r="S7535" s="4" t="s">
        <v>38</v>
      </c>
    </row>
    <row r="7536" spans="1:19" ht="26.25" hidden="1" customHeight="1" x14ac:dyDescent="0.25">
      <c r="A7536" s="10">
        <f>+SUBTOTAL(103,$B$5:B7536)</f>
        <v>3260</v>
      </c>
      <c r="B7536" s="4" t="s">
        <v>5098</v>
      </c>
      <c r="C7536" s="4" t="s">
        <v>9835</v>
      </c>
      <c r="D7536" s="4" t="s">
        <v>3623</v>
      </c>
      <c r="E7536" s="4" t="s">
        <v>61</v>
      </c>
      <c r="F7536" s="16" t="s">
        <v>23</v>
      </c>
      <c r="G7536" s="17"/>
      <c r="H7536" s="7">
        <v>10000</v>
      </c>
      <c r="I7536" s="7">
        <v>287</v>
      </c>
      <c r="J7536" s="7">
        <v>0</v>
      </c>
      <c r="K7536" s="7">
        <v>304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616</v>
      </c>
      <c r="R7536" s="7">
        <f>H7536-Q7536</f>
        <v>9384</v>
      </c>
      <c r="S7536" s="4" t="s">
        <v>38</v>
      </c>
    </row>
    <row r="7537" spans="1:19" ht="26.25" hidden="1" customHeight="1" x14ac:dyDescent="0.25">
      <c r="A7537" s="10">
        <f>+SUBTOTAL(103,$B$5:B7537)</f>
        <v>3260</v>
      </c>
      <c r="B7537" s="4" t="s">
        <v>5099</v>
      </c>
      <c r="C7537" s="4" t="s">
        <v>5744</v>
      </c>
      <c r="D7537" s="4" t="s">
        <v>433</v>
      </c>
      <c r="E7537" s="4" t="s">
        <v>61</v>
      </c>
      <c r="F7537" s="16" t="s">
        <v>23</v>
      </c>
      <c r="G7537" s="17"/>
      <c r="H7537" s="7">
        <v>10000</v>
      </c>
      <c r="I7537" s="7">
        <v>287</v>
      </c>
      <c r="J7537" s="7">
        <v>0</v>
      </c>
      <c r="K7537" s="7">
        <v>304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616</v>
      </c>
      <c r="R7537" s="7">
        <f>H7537-Q7537</f>
        <v>9384</v>
      </c>
      <c r="S7537" s="4" t="s">
        <v>38</v>
      </c>
    </row>
    <row r="7538" spans="1:19" ht="26.25" customHeight="1" x14ac:dyDescent="0.25">
      <c r="A7538" s="10">
        <f>+SUBTOTAL(103,$B$5:B7538)</f>
        <v>3261</v>
      </c>
      <c r="B7538" s="4" t="s">
        <v>5100</v>
      </c>
      <c r="C7538" s="4" t="s">
        <v>9848</v>
      </c>
      <c r="D7538" s="4" t="s">
        <v>433</v>
      </c>
      <c r="E7538" s="4" t="s">
        <v>98</v>
      </c>
      <c r="F7538" s="16" t="s">
        <v>131</v>
      </c>
      <c r="G7538" s="17"/>
      <c r="H7538" s="7">
        <v>10000</v>
      </c>
      <c r="I7538" s="7">
        <v>287</v>
      </c>
      <c r="J7538" s="7">
        <v>0</v>
      </c>
      <c r="K7538" s="7">
        <v>304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616</v>
      </c>
      <c r="R7538" s="7">
        <f>H7538-Q7538</f>
        <v>9384</v>
      </c>
      <c r="S7538" s="4" t="s">
        <v>38</v>
      </c>
    </row>
    <row r="7539" spans="1:19" ht="26.25" hidden="1" customHeight="1" x14ac:dyDescent="0.25">
      <c r="A7539" s="10">
        <f>+SUBTOTAL(103,$B$5:B7539)</f>
        <v>3261</v>
      </c>
      <c r="B7539" s="4" t="s">
        <v>5101</v>
      </c>
      <c r="C7539" s="4" t="s">
        <v>7989</v>
      </c>
      <c r="D7539" s="4" t="s">
        <v>433</v>
      </c>
      <c r="E7539" s="4" t="s">
        <v>61</v>
      </c>
      <c r="F7539" s="16" t="s">
        <v>131</v>
      </c>
      <c r="G7539" s="17"/>
      <c r="H7539" s="7">
        <v>10000</v>
      </c>
      <c r="I7539" s="7">
        <v>287</v>
      </c>
      <c r="J7539" s="7">
        <v>0</v>
      </c>
      <c r="K7539" s="7">
        <v>304</v>
      </c>
      <c r="L7539" s="7">
        <v>0</v>
      </c>
      <c r="M7539" s="7">
        <v>25</v>
      </c>
      <c r="N7539" s="7">
        <v>0</v>
      </c>
      <c r="O7539" s="7"/>
      <c r="P7539" s="7">
        <v>0</v>
      </c>
      <c r="Q7539" s="7">
        <v>616</v>
      </c>
      <c r="R7539" s="7">
        <f>H7539-Q7539</f>
        <v>9384</v>
      </c>
      <c r="S7539" s="4" t="s">
        <v>38</v>
      </c>
    </row>
    <row r="7540" spans="1:19" ht="26.25" hidden="1" customHeight="1" x14ac:dyDescent="0.25">
      <c r="A7540" s="10">
        <f>+SUBTOTAL(103,$B$5:B7540)</f>
        <v>3261</v>
      </c>
      <c r="B7540" s="4" t="s">
        <v>5102</v>
      </c>
      <c r="C7540" s="4" t="s">
        <v>9221</v>
      </c>
      <c r="D7540" s="4" t="s">
        <v>3593</v>
      </c>
      <c r="E7540" s="4" t="s">
        <v>55</v>
      </c>
      <c r="F7540" s="16" t="s">
        <v>23</v>
      </c>
      <c r="G7540" s="17"/>
      <c r="H7540" s="7">
        <v>10000</v>
      </c>
      <c r="I7540" s="7">
        <v>287</v>
      </c>
      <c r="J7540" s="7">
        <v>0</v>
      </c>
      <c r="K7540" s="7">
        <v>304</v>
      </c>
      <c r="L7540" s="7">
        <v>3430.92</v>
      </c>
      <c r="M7540" s="7">
        <v>25</v>
      </c>
      <c r="N7540" s="7">
        <v>0</v>
      </c>
      <c r="O7540" s="7"/>
      <c r="P7540" s="7">
        <v>1000</v>
      </c>
      <c r="Q7540" s="7">
        <v>5046.92</v>
      </c>
      <c r="R7540" s="7">
        <f>H7540-Q7540</f>
        <v>4953.08</v>
      </c>
      <c r="S7540" s="4" t="s">
        <v>38</v>
      </c>
    </row>
    <row r="7541" spans="1:19" ht="26.25" customHeight="1" x14ac:dyDescent="0.25">
      <c r="A7541" s="10">
        <f>+SUBTOTAL(103,$B$5:B7541)</f>
        <v>3262</v>
      </c>
      <c r="B7541" s="4" t="s">
        <v>4284</v>
      </c>
      <c r="C7541" s="4" t="s">
        <v>9854</v>
      </c>
      <c r="D7541" s="4" t="s">
        <v>1635</v>
      </c>
      <c r="E7541" s="4" t="s">
        <v>98</v>
      </c>
      <c r="F7541" s="16" t="s">
        <v>131</v>
      </c>
      <c r="G7541" s="17"/>
      <c r="H7541" s="7">
        <v>10000</v>
      </c>
      <c r="I7541" s="7">
        <v>287</v>
      </c>
      <c r="J7541" s="7">
        <v>0</v>
      </c>
      <c r="K7541" s="7">
        <v>304</v>
      </c>
      <c r="L7541" s="7">
        <v>0</v>
      </c>
      <c r="M7541" s="7">
        <v>25</v>
      </c>
      <c r="N7541" s="7">
        <v>0</v>
      </c>
      <c r="O7541" s="7"/>
      <c r="P7541" s="7">
        <v>0</v>
      </c>
      <c r="Q7541" s="7">
        <v>616</v>
      </c>
      <c r="R7541" s="7">
        <f>H7541-Q7541</f>
        <v>9384</v>
      </c>
      <c r="S7541" s="4" t="s">
        <v>38</v>
      </c>
    </row>
    <row r="7542" spans="1:19" ht="26.25" hidden="1" customHeight="1" x14ac:dyDescent="0.25">
      <c r="A7542" s="10">
        <f>+SUBTOTAL(103,$B$5:B7542)</f>
        <v>3262</v>
      </c>
      <c r="B7542" s="4" t="s">
        <v>2826</v>
      </c>
      <c r="C7542" s="4" t="s">
        <v>5699</v>
      </c>
      <c r="D7542" s="4" t="s">
        <v>2216</v>
      </c>
      <c r="E7542" s="4" t="s">
        <v>55</v>
      </c>
      <c r="F7542" s="16" t="s">
        <v>23</v>
      </c>
      <c r="G7542" s="17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616</v>
      </c>
      <c r="R7542" s="7">
        <f>H7542-Q7542</f>
        <v>9384</v>
      </c>
      <c r="S7542" s="4" t="s">
        <v>38</v>
      </c>
    </row>
    <row r="7543" spans="1:19" ht="26.25" customHeight="1" x14ac:dyDescent="0.25">
      <c r="A7543" s="10">
        <f>+SUBTOTAL(103,$B$5:B7543)</f>
        <v>3263</v>
      </c>
      <c r="B7543" s="4" t="s">
        <v>3632</v>
      </c>
      <c r="C7543" s="4" t="s">
        <v>9875</v>
      </c>
      <c r="D7543" s="4" t="s">
        <v>3623</v>
      </c>
      <c r="E7543" s="4" t="s">
        <v>22</v>
      </c>
      <c r="F7543" s="16" t="s">
        <v>23</v>
      </c>
      <c r="G7543" s="17"/>
      <c r="H7543" s="7">
        <v>10000</v>
      </c>
      <c r="I7543" s="7">
        <v>287</v>
      </c>
      <c r="J7543" s="7">
        <v>0</v>
      </c>
      <c r="K7543" s="7">
        <v>304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616</v>
      </c>
      <c r="R7543" s="7">
        <f>H7543-Q7543</f>
        <v>9384</v>
      </c>
      <c r="S7543" s="4" t="s">
        <v>38</v>
      </c>
    </row>
    <row r="7544" spans="1:19" ht="26.25" customHeight="1" x14ac:dyDescent="0.25">
      <c r="A7544" s="10">
        <f>+SUBTOTAL(103,$B$5:B7544)</f>
        <v>3264</v>
      </c>
      <c r="B7544" s="4" t="s">
        <v>4645</v>
      </c>
      <c r="C7544" s="4" t="s">
        <v>9877</v>
      </c>
      <c r="D7544" s="4" t="s">
        <v>3019</v>
      </c>
      <c r="E7544" s="4" t="s">
        <v>345</v>
      </c>
      <c r="F7544" s="16" t="s">
        <v>131</v>
      </c>
      <c r="G7544" s="17"/>
      <c r="H7544" s="7">
        <v>10000</v>
      </c>
      <c r="I7544" s="7">
        <v>287</v>
      </c>
      <c r="J7544" s="7">
        <v>0</v>
      </c>
      <c r="K7544" s="7">
        <v>304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616</v>
      </c>
      <c r="R7544" s="7">
        <f>H7544-Q7544</f>
        <v>9384</v>
      </c>
      <c r="S7544" s="4" t="s">
        <v>38</v>
      </c>
    </row>
    <row r="7545" spans="1:19" ht="26.25" hidden="1" customHeight="1" x14ac:dyDescent="0.25">
      <c r="A7545" s="10">
        <f>+SUBTOTAL(103,$B$5:B7545)</f>
        <v>3264</v>
      </c>
      <c r="B7545" s="4" t="s">
        <v>5103</v>
      </c>
      <c r="C7545" s="4" t="s">
        <v>9878</v>
      </c>
      <c r="D7545" s="4" t="s">
        <v>3623</v>
      </c>
      <c r="E7545" s="4" t="s">
        <v>59</v>
      </c>
      <c r="F7545" s="16" t="s">
        <v>23</v>
      </c>
      <c r="G7545" s="17"/>
      <c r="H7545" s="7">
        <v>10000</v>
      </c>
      <c r="I7545" s="7">
        <v>287</v>
      </c>
      <c r="J7545" s="7">
        <v>0</v>
      </c>
      <c r="K7545" s="7">
        <v>304</v>
      </c>
      <c r="L7545" s="7">
        <v>0</v>
      </c>
      <c r="M7545" s="7">
        <v>25</v>
      </c>
      <c r="N7545" s="7">
        <v>0</v>
      </c>
      <c r="O7545" s="7"/>
      <c r="P7545" s="7">
        <v>0</v>
      </c>
      <c r="Q7545" s="7">
        <v>616</v>
      </c>
      <c r="R7545" s="7">
        <f>H7545-Q7545</f>
        <v>9384</v>
      </c>
      <c r="S7545" s="4" t="s">
        <v>38</v>
      </c>
    </row>
    <row r="7546" spans="1:19" ht="26.25" hidden="1" customHeight="1" x14ac:dyDescent="0.25">
      <c r="A7546" s="10">
        <f>+SUBTOTAL(103,$B$5:B7546)</f>
        <v>3264</v>
      </c>
      <c r="B7546" s="4" t="s">
        <v>1265</v>
      </c>
      <c r="C7546" s="4" t="s">
        <v>395</v>
      </c>
      <c r="D7546" s="4" t="s">
        <v>3623</v>
      </c>
      <c r="E7546" s="4" t="s">
        <v>57</v>
      </c>
      <c r="F7546" s="16" t="s">
        <v>23</v>
      </c>
      <c r="G7546" s="17"/>
      <c r="H7546" s="7">
        <v>10000</v>
      </c>
      <c r="I7546" s="7">
        <v>287</v>
      </c>
      <c r="J7546" s="7">
        <v>0</v>
      </c>
      <c r="K7546" s="7">
        <v>304</v>
      </c>
      <c r="L7546" s="7">
        <v>0</v>
      </c>
      <c r="M7546" s="7">
        <v>25</v>
      </c>
      <c r="N7546" s="7">
        <v>0</v>
      </c>
      <c r="O7546" s="7"/>
      <c r="P7546" s="7">
        <v>800</v>
      </c>
      <c r="Q7546" s="7">
        <v>1416</v>
      </c>
      <c r="R7546" s="7">
        <f>H7546-Q7546</f>
        <v>8584</v>
      </c>
      <c r="S7546" s="4" t="s">
        <v>24</v>
      </c>
    </row>
    <row r="7547" spans="1:19" ht="26.25" hidden="1" customHeight="1" x14ac:dyDescent="0.25">
      <c r="A7547" s="10">
        <f>+SUBTOTAL(103,$B$5:B7547)</f>
        <v>3264</v>
      </c>
      <c r="B7547" s="4" t="s">
        <v>1265</v>
      </c>
      <c r="C7547" s="4" t="s">
        <v>6126</v>
      </c>
      <c r="D7547" s="4" t="s">
        <v>3463</v>
      </c>
      <c r="E7547" s="4" t="s">
        <v>57</v>
      </c>
      <c r="F7547" s="16" t="s">
        <v>23</v>
      </c>
      <c r="G7547" s="17"/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5143.54</v>
      </c>
      <c r="Q7547" s="7">
        <v>5759.54</v>
      </c>
      <c r="R7547" s="7">
        <f>H7547-Q7547</f>
        <v>4240.46</v>
      </c>
      <c r="S7547" s="4" t="s">
        <v>24</v>
      </c>
    </row>
    <row r="7548" spans="1:19" ht="26.25" hidden="1" customHeight="1" x14ac:dyDescent="0.25">
      <c r="A7548" s="10">
        <f>+SUBTOTAL(103,$B$5:B7548)</f>
        <v>3264</v>
      </c>
      <c r="B7548" s="4" t="s">
        <v>1265</v>
      </c>
      <c r="C7548" s="4" t="s">
        <v>9882</v>
      </c>
      <c r="D7548" s="4" t="s">
        <v>5034</v>
      </c>
      <c r="E7548" s="4" t="s">
        <v>52</v>
      </c>
      <c r="F7548" s="16" t="s">
        <v>23</v>
      </c>
      <c r="G7548" s="17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f>H7548-Q7548</f>
        <v>9384</v>
      </c>
      <c r="S7548" s="4" t="s">
        <v>24</v>
      </c>
    </row>
    <row r="7549" spans="1:19" ht="26.25" hidden="1" customHeight="1" x14ac:dyDescent="0.25">
      <c r="A7549" s="10">
        <f>+SUBTOTAL(103,$B$5:B7549)</f>
        <v>3264</v>
      </c>
      <c r="B7549" s="4" t="s">
        <v>2088</v>
      </c>
      <c r="C7549" s="4" t="s">
        <v>7240</v>
      </c>
      <c r="D7549" s="4" t="s">
        <v>3593</v>
      </c>
      <c r="E7549" s="4" t="s">
        <v>52</v>
      </c>
      <c r="F7549" s="16" t="s">
        <v>23</v>
      </c>
      <c r="G7549" s="17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0</v>
      </c>
      <c r="Q7549" s="7">
        <v>616</v>
      </c>
      <c r="R7549" s="7">
        <f>H7549-Q7549</f>
        <v>9384</v>
      </c>
      <c r="S7549" s="4" t="s">
        <v>24</v>
      </c>
    </row>
    <row r="7550" spans="1:19" ht="26.25" customHeight="1" x14ac:dyDescent="0.25">
      <c r="A7550" s="10">
        <f>+SUBTOTAL(103,$B$5:B7550)</f>
        <v>3265</v>
      </c>
      <c r="B7550" s="4" t="s">
        <v>2088</v>
      </c>
      <c r="C7550" s="4" t="s">
        <v>8192</v>
      </c>
      <c r="D7550" s="4" t="s">
        <v>3593</v>
      </c>
      <c r="E7550" s="4" t="s">
        <v>405</v>
      </c>
      <c r="F7550" s="16" t="s">
        <v>131</v>
      </c>
      <c r="G7550" s="17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f>H7550-Q7550</f>
        <v>9384</v>
      </c>
      <c r="S7550" s="4" t="s">
        <v>24</v>
      </c>
    </row>
    <row r="7551" spans="1:19" ht="26.25" customHeight="1" x14ac:dyDescent="0.25">
      <c r="A7551" s="10">
        <f>+SUBTOTAL(103,$B$5:B7551)</f>
        <v>3266</v>
      </c>
      <c r="B7551" s="4" t="s">
        <v>5104</v>
      </c>
      <c r="C7551" s="4" t="s">
        <v>9890</v>
      </c>
      <c r="D7551" s="4" t="s">
        <v>3019</v>
      </c>
      <c r="E7551" s="4" t="s">
        <v>98</v>
      </c>
      <c r="F7551" s="16" t="s">
        <v>131</v>
      </c>
      <c r="G7551" s="17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f>H7551-Q7551</f>
        <v>9384</v>
      </c>
      <c r="S7551" s="4" t="s">
        <v>24</v>
      </c>
    </row>
    <row r="7552" spans="1:19" ht="26.25" customHeight="1" x14ac:dyDescent="0.25">
      <c r="A7552" s="10">
        <f>+SUBTOTAL(103,$B$5:B7552)</f>
        <v>3267</v>
      </c>
      <c r="B7552" s="4" t="s">
        <v>3291</v>
      </c>
      <c r="C7552" s="4" t="s">
        <v>9891</v>
      </c>
      <c r="D7552" s="4" t="s">
        <v>433</v>
      </c>
      <c r="E7552" s="4" t="s">
        <v>98</v>
      </c>
      <c r="F7552" s="16" t="s">
        <v>23</v>
      </c>
      <c r="G7552" s="17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f>H7552-Q7552</f>
        <v>9384</v>
      </c>
      <c r="S7552" s="4" t="s">
        <v>24</v>
      </c>
    </row>
    <row r="7553" spans="1:19" ht="26.25" hidden="1" customHeight="1" x14ac:dyDescent="0.25">
      <c r="A7553" s="10">
        <f>+SUBTOTAL(103,$B$5:B7553)</f>
        <v>3267</v>
      </c>
      <c r="B7553" s="4" t="s">
        <v>5105</v>
      </c>
      <c r="C7553" s="4" t="s">
        <v>6061</v>
      </c>
      <c r="D7553" s="4" t="s">
        <v>3623</v>
      </c>
      <c r="E7553" s="4" t="s">
        <v>55</v>
      </c>
      <c r="F7553" s="16" t="s">
        <v>23</v>
      </c>
      <c r="G7553" s="17" t="s">
        <v>11704</v>
      </c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f>H7553-Q7553</f>
        <v>9384</v>
      </c>
      <c r="S7553" s="4" t="s">
        <v>38</v>
      </c>
    </row>
    <row r="7554" spans="1:19" ht="26.25" hidden="1" customHeight="1" x14ac:dyDescent="0.25">
      <c r="A7554" s="10">
        <f>+SUBTOTAL(103,$B$5:B7554)</f>
        <v>3267</v>
      </c>
      <c r="B7554" s="4" t="s">
        <v>5106</v>
      </c>
      <c r="C7554" s="4" t="s">
        <v>9918</v>
      </c>
      <c r="D7554" s="4" t="s">
        <v>3623</v>
      </c>
      <c r="E7554" s="4" t="s">
        <v>65</v>
      </c>
      <c r="F7554" s="16" t="s">
        <v>23</v>
      </c>
      <c r="G7554" s="17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0</v>
      </c>
      <c r="O7554" s="7"/>
      <c r="P7554" s="7">
        <v>6031.71</v>
      </c>
      <c r="Q7554" s="7">
        <v>6647.71</v>
      </c>
      <c r="R7554" s="7">
        <f>H7554-Q7554</f>
        <v>3352.29</v>
      </c>
      <c r="S7554" s="4" t="s">
        <v>38</v>
      </c>
    </row>
    <row r="7555" spans="1:19" ht="26.25" hidden="1" customHeight="1" x14ac:dyDescent="0.25">
      <c r="A7555" s="10">
        <f>+SUBTOTAL(103,$B$5:B7555)</f>
        <v>3267</v>
      </c>
      <c r="B7555" s="4" t="s">
        <v>4650</v>
      </c>
      <c r="C7555" s="4" t="s">
        <v>9458</v>
      </c>
      <c r="D7555" s="4" t="s">
        <v>1147</v>
      </c>
      <c r="E7555" s="4" t="s">
        <v>61</v>
      </c>
      <c r="F7555" s="16" t="s">
        <v>23</v>
      </c>
      <c r="G7555" s="17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616</v>
      </c>
      <c r="R7555" s="7">
        <f>H7555-Q7555</f>
        <v>9384</v>
      </c>
      <c r="S7555" s="4" t="s">
        <v>38</v>
      </c>
    </row>
    <row r="7556" spans="1:19" ht="26.25" hidden="1" customHeight="1" x14ac:dyDescent="0.25">
      <c r="A7556" s="10">
        <f>+SUBTOTAL(103,$B$5:B7556)</f>
        <v>3267</v>
      </c>
      <c r="B7556" s="4" t="s">
        <v>507</v>
      </c>
      <c r="C7556" s="4" t="s">
        <v>9938</v>
      </c>
      <c r="D7556" s="4" t="s">
        <v>3593</v>
      </c>
      <c r="E7556" s="4" t="s">
        <v>57</v>
      </c>
      <c r="F7556" s="16" t="s">
        <v>23</v>
      </c>
      <c r="G7556" s="17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f>H7556-Q7556</f>
        <v>9384</v>
      </c>
      <c r="S7556" s="4" t="s">
        <v>24</v>
      </c>
    </row>
    <row r="7557" spans="1:19" ht="26.25" hidden="1" customHeight="1" x14ac:dyDescent="0.25">
      <c r="A7557" s="10">
        <f>+SUBTOTAL(103,$B$5:B7557)</f>
        <v>3267</v>
      </c>
      <c r="B7557" s="4" t="s">
        <v>507</v>
      </c>
      <c r="C7557" s="4" t="s">
        <v>9939</v>
      </c>
      <c r="D7557" s="4" t="s">
        <v>3893</v>
      </c>
      <c r="E7557" s="4" t="s">
        <v>57</v>
      </c>
      <c r="F7557" s="16" t="s">
        <v>46</v>
      </c>
      <c r="G7557" s="17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711.04</v>
      </c>
      <c r="Q7557" s="7">
        <v>1327.04</v>
      </c>
      <c r="R7557" s="7">
        <f>H7557-Q7557</f>
        <v>8672.9599999999991</v>
      </c>
      <c r="S7557" s="4" t="s">
        <v>24</v>
      </c>
    </row>
    <row r="7558" spans="1:19" ht="26.25" hidden="1" customHeight="1" x14ac:dyDescent="0.25">
      <c r="A7558" s="10">
        <f>+SUBTOTAL(103,$B$5:B7558)</f>
        <v>3267</v>
      </c>
      <c r="B7558" s="4" t="s">
        <v>507</v>
      </c>
      <c r="C7558" s="4" t="s">
        <v>9943</v>
      </c>
      <c r="D7558" s="4" t="s">
        <v>3019</v>
      </c>
      <c r="E7558" s="4" t="s">
        <v>57</v>
      </c>
      <c r="F7558" s="16" t="s">
        <v>23</v>
      </c>
      <c r="G7558" s="17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616</v>
      </c>
      <c r="R7558" s="7">
        <f>H7558-Q7558</f>
        <v>9384</v>
      </c>
      <c r="S7558" s="4" t="s">
        <v>24</v>
      </c>
    </row>
    <row r="7559" spans="1:19" ht="26.25" hidden="1" customHeight="1" x14ac:dyDescent="0.25">
      <c r="A7559" s="10">
        <f>+SUBTOTAL(103,$B$5:B7559)</f>
        <v>3267</v>
      </c>
      <c r="B7559" s="4" t="s">
        <v>5107</v>
      </c>
      <c r="C7559" s="4" t="s">
        <v>7287</v>
      </c>
      <c r="D7559" s="4" t="s">
        <v>3593</v>
      </c>
      <c r="E7559" s="4" t="s">
        <v>52</v>
      </c>
      <c r="F7559" s="16" t="s">
        <v>23</v>
      </c>
      <c r="G7559" s="17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1579.92</v>
      </c>
      <c r="Q7559" s="7">
        <v>2195.92</v>
      </c>
      <c r="R7559" s="7">
        <f>H7559-Q7559</f>
        <v>7804.08</v>
      </c>
      <c r="S7559" s="4" t="s">
        <v>24</v>
      </c>
    </row>
    <row r="7560" spans="1:19" ht="26.25" hidden="1" customHeight="1" x14ac:dyDescent="0.25">
      <c r="A7560" s="10">
        <f>+SUBTOTAL(103,$B$5:B7560)</f>
        <v>3267</v>
      </c>
      <c r="B7560" s="4" t="s">
        <v>4252</v>
      </c>
      <c r="C7560" s="4" t="s">
        <v>9952</v>
      </c>
      <c r="D7560" s="4" t="s">
        <v>1635</v>
      </c>
      <c r="E7560" s="4" t="s">
        <v>59</v>
      </c>
      <c r="F7560" s="16" t="s">
        <v>131</v>
      </c>
      <c r="G7560" s="17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f>H7560-Q7560</f>
        <v>9384</v>
      </c>
      <c r="S7560" s="4" t="s">
        <v>38</v>
      </c>
    </row>
    <row r="7561" spans="1:19" ht="26.25" hidden="1" customHeight="1" x14ac:dyDescent="0.25">
      <c r="A7561" s="10">
        <f>+SUBTOTAL(103,$B$5:B7561)</f>
        <v>3267</v>
      </c>
      <c r="B7561" s="4" t="s">
        <v>5108</v>
      </c>
      <c r="C7561" s="4" t="s">
        <v>9959</v>
      </c>
      <c r="D7561" s="4" t="s">
        <v>1260</v>
      </c>
      <c r="E7561" s="4" t="s">
        <v>57</v>
      </c>
      <c r="F7561" s="16" t="s">
        <v>23</v>
      </c>
      <c r="G7561" s="17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830</v>
      </c>
      <c r="Q7561" s="7">
        <v>1446</v>
      </c>
      <c r="R7561" s="7">
        <f>H7561-Q7561</f>
        <v>8554</v>
      </c>
      <c r="S7561" s="4" t="s">
        <v>38</v>
      </c>
    </row>
    <row r="7562" spans="1:19" ht="26.25" customHeight="1" x14ac:dyDescent="0.25">
      <c r="A7562" s="10">
        <f>+SUBTOTAL(103,$B$5:B7562)</f>
        <v>3268</v>
      </c>
      <c r="B7562" s="4" t="s">
        <v>5109</v>
      </c>
      <c r="C7562" s="4" t="s">
        <v>9961</v>
      </c>
      <c r="D7562" s="4" t="s">
        <v>433</v>
      </c>
      <c r="E7562" s="4" t="s">
        <v>98</v>
      </c>
      <c r="F7562" s="16" t="s">
        <v>131</v>
      </c>
      <c r="G7562" s="17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f>H7562-Q7562</f>
        <v>9384</v>
      </c>
      <c r="S7562" s="4" t="s">
        <v>38</v>
      </c>
    </row>
    <row r="7563" spans="1:19" ht="26.25" hidden="1" customHeight="1" x14ac:dyDescent="0.25">
      <c r="A7563" s="10">
        <f>+SUBTOTAL(103,$B$5:B7563)</f>
        <v>3268</v>
      </c>
      <c r="B7563" s="4" t="s">
        <v>5110</v>
      </c>
      <c r="C7563" s="4" t="s">
        <v>9966</v>
      </c>
      <c r="D7563" s="4" t="s">
        <v>433</v>
      </c>
      <c r="E7563" s="4" t="s">
        <v>52</v>
      </c>
      <c r="F7563" s="16" t="s">
        <v>23</v>
      </c>
      <c r="G7563" s="17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f>H7563-Q7563</f>
        <v>9384</v>
      </c>
      <c r="S7563" s="4" t="s">
        <v>24</v>
      </c>
    </row>
    <row r="7564" spans="1:19" ht="26.25" hidden="1" customHeight="1" x14ac:dyDescent="0.25">
      <c r="A7564" s="10">
        <f>+SUBTOTAL(103,$B$5:B7564)</f>
        <v>3268</v>
      </c>
      <c r="B7564" s="4" t="s">
        <v>2503</v>
      </c>
      <c r="C7564" s="4" t="s">
        <v>9967</v>
      </c>
      <c r="D7564" s="4" t="s">
        <v>3593</v>
      </c>
      <c r="E7564" s="4" t="s">
        <v>338</v>
      </c>
      <c r="F7564" s="16" t="s">
        <v>23</v>
      </c>
      <c r="G7564" s="17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f>H7564-Q7564</f>
        <v>9384</v>
      </c>
      <c r="S7564" s="4" t="s">
        <v>24</v>
      </c>
    </row>
    <row r="7565" spans="1:19" ht="26.25" hidden="1" customHeight="1" x14ac:dyDescent="0.25">
      <c r="A7565" s="10">
        <f>+SUBTOTAL(103,$B$5:B7565)</f>
        <v>3268</v>
      </c>
      <c r="B7565" s="4" t="s">
        <v>5111</v>
      </c>
      <c r="C7565" s="4" t="s">
        <v>6565</v>
      </c>
      <c r="D7565" s="4" t="s">
        <v>3593</v>
      </c>
      <c r="E7565" s="4" t="s">
        <v>57</v>
      </c>
      <c r="F7565" s="16" t="s">
        <v>23</v>
      </c>
      <c r="G7565" s="17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1155.52</v>
      </c>
      <c r="Q7565" s="7">
        <v>1771.52</v>
      </c>
      <c r="R7565" s="7">
        <f>H7565-Q7565</f>
        <v>8228.48</v>
      </c>
      <c r="S7565" s="4" t="s">
        <v>24</v>
      </c>
    </row>
    <row r="7566" spans="1:19" ht="26.25" hidden="1" customHeight="1" x14ac:dyDescent="0.25">
      <c r="A7566" s="10">
        <f>+SUBTOTAL(103,$B$5:B7566)</f>
        <v>3268</v>
      </c>
      <c r="B7566" s="4" t="s">
        <v>5112</v>
      </c>
      <c r="C7566" s="4" t="s">
        <v>9977</v>
      </c>
      <c r="D7566" s="4" t="s">
        <v>1144</v>
      </c>
      <c r="E7566" s="4" t="s">
        <v>55</v>
      </c>
      <c r="F7566" s="16" t="s">
        <v>23</v>
      </c>
      <c r="G7566" s="17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3099.5</v>
      </c>
      <c r="Q7566" s="7">
        <v>3715.5</v>
      </c>
      <c r="R7566" s="7">
        <f>H7566-Q7566</f>
        <v>6284.5</v>
      </c>
      <c r="S7566" s="4" t="s">
        <v>24</v>
      </c>
    </row>
    <row r="7567" spans="1:19" ht="26.25" hidden="1" customHeight="1" x14ac:dyDescent="0.25">
      <c r="A7567" s="10">
        <f>+SUBTOTAL(103,$B$5:B7567)</f>
        <v>3268</v>
      </c>
      <c r="B7567" s="4" t="s">
        <v>5113</v>
      </c>
      <c r="C7567" s="4" t="s">
        <v>9980</v>
      </c>
      <c r="D7567" s="4" t="s">
        <v>1260</v>
      </c>
      <c r="E7567" s="4" t="s">
        <v>52</v>
      </c>
      <c r="F7567" s="16" t="s">
        <v>23</v>
      </c>
      <c r="G7567" s="17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616</v>
      </c>
      <c r="R7567" s="7">
        <f>H7567-Q7567</f>
        <v>9384</v>
      </c>
      <c r="S7567" s="4" t="s">
        <v>24</v>
      </c>
    </row>
    <row r="7568" spans="1:19" ht="26.25" hidden="1" customHeight="1" x14ac:dyDescent="0.25">
      <c r="A7568" s="10">
        <f>+SUBTOTAL(103,$B$5:B7568)</f>
        <v>3268</v>
      </c>
      <c r="B7568" s="4" t="s">
        <v>509</v>
      </c>
      <c r="C7568" s="4" t="s">
        <v>9981</v>
      </c>
      <c r="D7568" s="4" t="s">
        <v>3623</v>
      </c>
      <c r="E7568" s="4" t="s">
        <v>59</v>
      </c>
      <c r="F7568" s="16" t="s">
        <v>23</v>
      </c>
      <c r="G7568" s="17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f>H7568-Q7568</f>
        <v>9384</v>
      </c>
      <c r="S7568" s="4" t="s">
        <v>24</v>
      </c>
    </row>
    <row r="7569" spans="1:19" ht="26.25" hidden="1" customHeight="1" x14ac:dyDescent="0.25">
      <c r="A7569" s="10">
        <f>+SUBTOTAL(103,$B$5:B7569)</f>
        <v>3268</v>
      </c>
      <c r="B7569" s="4" t="s">
        <v>509</v>
      </c>
      <c r="C7569" s="4" t="s">
        <v>5875</v>
      </c>
      <c r="D7569" s="4" t="s">
        <v>2423</v>
      </c>
      <c r="E7569" s="4" t="s">
        <v>57</v>
      </c>
      <c r="F7569" s="16" t="s">
        <v>23</v>
      </c>
      <c r="G7569" s="17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711.04</v>
      </c>
      <c r="Q7569" s="7">
        <v>1327.04</v>
      </c>
      <c r="R7569" s="7">
        <f>H7569-Q7569</f>
        <v>8672.9599999999991</v>
      </c>
      <c r="S7569" s="4" t="s">
        <v>24</v>
      </c>
    </row>
    <row r="7570" spans="1:19" ht="26.25" hidden="1" customHeight="1" x14ac:dyDescent="0.25">
      <c r="A7570" s="10">
        <f>+SUBTOTAL(103,$B$5:B7570)</f>
        <v>3268</v>
      </c>
      <c r="B7570" s="4" t="s">
        <v>509</v>
      </c>
      <c r="C7570" s="4" t="s">
        <v>9985</v>
      </c>
      <c r="D7570" s="4" t="s">
        <v>3593</v>
      </c>
      <c r="E7570" s="4" t="s">
        <v>52</v>
      </c>
      <c r="F7570" s="16" t="s">
        <v>23</v>
      </c>
      <c r="G7570" s="17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f>H7570-Q7570</f>
        <v>9384</v>
      </c>
      <c r="S7570" s="4" t="s">
        <v>24</v>
      </c>
    </row>
    <row r="7571" spans="1:19" ht="26.25" hidden="1" customHeight="1" x14ac:dyDescent="0.25">
      <c r="A7571" s="10">
        <f>+SUBTOTAL(103,$B$5:B7571)</f>
        <v>3268</v>
      </c>
      <c r="B7571" s="4" t="s">
        <v>5114</v>
      </c>
      <c r="C7571" s="4" t="s">
        <v>9137</v>
      </c>
      <c r="D7571" s="4" t="s">
        <v>3019</v>
      </c>
      <c r="E7571" s="4" t="s">
        <v>52</v>
      </c>
      <c r="F7571" s="16" t="s">
        <v>23</v>
      </c>
      <c r="G7571" s="17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616</v>
      </c>
      <c r="R7571" s="7">
        <f>H7571-Q7571</f>
        <v>9384</v>
      </c>
      <c r="S7571" s="4" t="s">
        <v>24</v>
      </c>
    </row>
    <row r="7572" spans="1:19" ht="26.25" hidden="1" customHeight="1" x14ac:dyDescent="0.25">
      <c r="A7572" s="10">
        <f>+SUBTOTAL(103,$B$5:B7572)</f>
        <v>3268</v>
      </c>
      <c r="B7572" s="4" t="s">
        <v>5115</v>
      </c>
      <c r="C7572" s="4" t="s">
        <v>9993</v>
      </c>
      <c r="D7572" s="4" t="s">
        <v>1260</v>
      </c>
      <c r="E7572" s="4" t="s">
        <v>52</v>
      </c>
      <c r="F7572" s="16" t="s">
        <v>23</v>
      </c>
      <c r="G7572" s="17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616</v>
      </c>
      <c r="R7572" s="7">
        <f>H7572-Q7572</f>
        <v>9384</v>
      </c>
      <c r="S7572" s="4" t="s">
        <v>24</v>
      </c>
    </row>
    <row r="7573" spans="1:19" ht="26.25" customHeight="1" x14ac:dyDescent="0.25">
      <c r="A7573" s="10">
        <f>+SUBTOTAL(103,$B$5:B7573)</f>
        <v>3269</v>
      </c>
      <c r="B7573" s="4" t="s">
        <v>1755</v>
      </c>
      <c r="C7573" s="4" t="s">
        <v>1468</v>
      </c>
      <c r="D7573" s="4" t="s">
        <v>3583</v>
      </c>
      <c r="E7573" s="4" t="s">
        <v>345</v>
      </c>
      <c r="F7573" s="16" t="s">
        <v>23</v>
      </c>
      <c r="G7573" s="17" t="s">
        <v>11704</v>
      </c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662.5</v>
      </c>
      <c r="Q7573" s="7">
        <v>1278.5</v>
      </c>
      <c r="R7573" s="7">
        <f>H7573-Q7573</f>
        <v>8721.5</v>
      </c>
      <c r="S7573" s="4" t="s">
        <v>24</v>
      </c>
    </row>
    <row r="7574" spans="1:19" ht="26.25" customHeight="1" x14ac:dyDescent="0.25">
      <c r="A7574" s="10">
        <f>+SUBTOTAL(103,$B$5:B7574)</f>
        <v>3270</v>
      </c>
      <c r="B7574" s="4" t="s">
        <v>5116</v>
      </c>
      <c r="C7574" s="4" t="s">
        <v>10026</v>
      </c>
      <c r="D7574" s="4" t="s">
        <v>3623</v>
      </c>
      <c r="E7574" s="4" t="s">
        <v>98</v>
      </c>
      <c r="F7574" s="16" t="s">
        <v>131</v>
      </c>
      <c r="G7574" s="17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100</v>
      </c>
      <c r="O7574" s="7"/>
      <c r="P7574" s="7">
        <v>800</v>
      </c>
      <c r="Q7574" s="7">
        <v>1516</v>
      </c>
      <c r="R7574" s="7">
        <f>H7574-Q7574</f>
        <v>8484</v>
      </c>
      <c r="S7574" s="4" t="s">
        <v>24</v>
      </c>
    </row>
    <row r="7575" spans="1:19" ht="26.25" customHeight="1" x14ac:dyDescent="0.25">
      <c r="A7575" s="10">
        <f>+SUBTOTAL(103,$B$5:B7575)</f>
        <v>3271</v>
      </c>
      <c r="B7575" s="4" t="s">
        <v>2101</v>
      </c>
      <c r="C7575" s="4" t="s">
        <v>5744</v>
      </c>
      <c r="D7575" s="4" t="s">
        <v>3623</v>
      </c>
      <c r="E7575" s="4" t="s">
        <v>98</v>
      </c>
      <c r="F7575" s="16" t="s">
        <v>131</v>
      </c>
      <c r="G7575" s="17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4373.8599999999997</v>
      </c>
      <c r="Q7575" s="7">
        <v>4989.8599999999997</v>
      </c>
      <c r="R7575" s="7">
        <f>H7575-Q7575</f>
        <v>5010.1400000000003</v>
      </c>
      <c r="S7575" s="4" t="s">
        <v>38</v>
      </c>
    </row>
    <row r="7576" spans="1:19" ht="26.25" customHeight="1" x14ac:dyDescent="0.25">
      <c r="A7576" s="10">
        <f>+SUBTOTAL(103,$B$5:B7576)</f>
        <v>3272</v>
      </c>
      <c r="B7576" s="4" t="s">
        <v>5117</v>
      </c>
      <c r="C7576" s="4" t="s">
        <v>10036</v>
      </c>
      <c r="D7576" s="4" t="s">
        <v>433</v>
      </c>
      <c r="E7576" s="4" t="s">
        <v>98</v>
      </c>
      <c r="F7576" s="16" t="s">
        <v>131</v>
      </c>
      <c r="G7576" s="17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616</v>
      </c>
      <c r="R7576" s="7">
        <f>H7576-Q7576</f>
        <v>9384</v>
      </c>
      <c r="S7576" s="4" t="s">
        <v>38</v>
      </c>
    </row>
    <row r="7577" spans="1:19" ht="26.25" hidden="1" customHeight="1" x14ac:dyDescent="0.25">
      <c r="A7577" s="10">
        <f>+SUBTOTAL(103,$B$5:B7577)</f>
        <v>3272</v>
      </c>
      <c r="B7577" s="4" t="s">
        <v>5118</v>
      </c>
      <c r="C7577" s="4" t="s">
        <v>10037</v>
      </c>
      <c r="D7577" s="4" t="s">
        <v>433</v>
      </c>
      <c r="E7577" s="4" t="s">
        <v>63</v>
      </c>
      <c r="F7577" s="16" t="s">
        <v>131</v>
      </c>
      <c r="G7577" s="17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0</v>
      </c>
      <c r="Q7577" s="7">
        <v>616</v>
      </c>
      <c r="R7577" s="7">
        <f>H7577-Q7577</f>
        <v>9384</v>
      </c>
      <c r="S7577" s="4" t="s">
        <v>38</v>
      </c>
    </row>
    <row r="7578" spans="1:19" ht="26.25" customHeight="1" x14ac:dyDescent="0.25">
      <c r="A7578" s="10">
        <f>+SUBTOTAL(103,$B$5:B7578)</f>
        <v>3273</v>
      </c>
      <c r="B7578" s="4" t="s">
        <v>5119</v>
      </c>
      <c r="C7578" s="4" t="s">
        <v>7157</v>
      </c>
      <c r="D7578" s="4" t="s">
        <v>433</v>
      </c>
      <c r="E7578" s="4" t="s">
        <v>98</v>
      </c>
      <c r="F7578" s="16" t="s">
        <v>131</v>
      </c>
      <c r="G7578" s="17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2389.6799999999998</v>
      </c>
      <c r="Q7578" s="7">
        <v>3005.68</v>
      </c>
      <c r="R7578" s="7">
        <f>H7578-Q7578</f>
        <v>6994.32</v>
      </c>
      <c r="S7578" s="4" t="s">
        <v>38</v>
      </c>
    </row>
    <row r="7579" spans="1:19" ht="26.25" hidden="1" customHeight="1" x14ac:dyDescent="0.25">
      <c r="A7579" s="10">
        <f>+SUBTOTAL(103,$B$5:B7579)</f>
        <v>3273</v>
      </c>
      <c r="B7579" s="4" t="s">
        <v>5120</v>
      </c>
      <c r="C7579" s="4" t="s">
        <v>9388</v>
      </c>
      <c r="D7579" s="4" t="s">
        <v>4165</v>
      </c>
      <c r="E7579" s="4" t="s">
        <v>338</v>
      </c>
      <c r="F7579" s="16" t="s">
        <v>23</v>
      </c>
      <c r="G7579" s="17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800</v>
      </c>
      <c r="Q7579" s="7">
        <v>1416</v>
      </c>
      <c r="R7579" s="7">
        <f>H7579-Q7579</f>
        <v>8584</v>
      </c>
      <c r="S7579" s="4" t="s">
        <v>38</v>
      </c>
    </row>
    <row r="7580" spans="1:19" ht="26.25" customHeight="1" x14ac:dyDescent="0.25">
      <c r="A7580" s="10">
        <f>+SUBTOTAL(103,$B$5:B7580)</f>
        <v>3274</v>
      </c>
      <c r="B7580" s="4" t="s">
        <v>208</v>
      </c>
      <c r="C7580" s="4" t="s">
        <v>5769</v>
      </c>
      <c r="D7580" s="4" t="s">
        <v>1181</v>
      </c>
      <c r="E7580" s="4" t="s">
        <v>98</v>
      </c>
      <c r="F7580" s="16" t="s">
        <v>131</v>
      </c>
      <c r="G7580" s="17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f>H7580-Q7580</f>
        <v>9384</v>
      </c>
      <c r="S7580" s="4" t="s">
        <v>24</v>
      </c>
    </row>
    <row r="7581" spans="1:19" ht="26.25" hidden="1" customHeight="1" x14ac:dyDescent="0.25">
      <c r="A7581" s="10">
        <f>+SUBTOTAL(103,$B$5:B7581)</f>
        <v>3274</v>
      </c>
      <c r="B7581" s="4" t="s">
        <v>208</v>
      </c>
      <c r="C7581" s="4" t="s">
        <v>7582</v>
      </c>
      <c r="D7581" s="4" t="s">
        <v>3779</v>
      </c>
      <c r="E7581" s="4" t="s">
        <v>57</v>
      </c>
      <c r="F7581" s="16" t="s">
        <v>23</v>
      </c>
      <c r="G7581" s="17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3471.52</v>
      </c>
      <c r="Q7581" s="7">
        <v>4087.52</v>
      </c>
      <c r="R7581" s="7">
        <f>H7581-Q7581</f>
        <v>5912.48</v>
      </c>
      <c r="S7581" s="4" t="s">
        <v>24</v>
      </c>
    </row>
    <row r="7582" spans="1:19" ht="26.25" hidden="1" customHeight="1" x14ac:dyDescent="0.25">
      <c r="A7582" s="10">
        <f>+SUBTOTAL(103,$B$5:B7582)</f>
        <v>3274</v>
      </c>
      <c r="B7582" s="4" t="s">
        <v>1286</v>
      </c>
      <c r="C7582" s="4" t="s">
        <v>10063</v>
      </c>
      <c r="D7582" s="4" t="s">
        <v>3019</v>
      </c>
      <c r="E7582" s="4" t="s">
        <v>65</v>
      </c>
      <c r="F7582" s="16" t="s">
        <v>23</v>
      </c>
      <c r="G7582" s="17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f>H7582-Q7582</f>
        <v>9384</v>
      </c>
      <c r="S7582" s="4" t="s">
        <v>24</v>
      </c>
    </row>
    <row r="7583" spans="1:19" ht="26.25" customHeight="1" x14ac:dyDescent="0.25">
      <c r="A7583" s="10">
        <f>+SUBTOTAL(103,$B$5:B7583)</f>
        <v>3275</v>
      </c>
      <c r="B7583" s="4" t="s">
        <v>1286</v>
      </c>
      <c r="C7583" s="4" t="s">
        <v>5801</v>
      </c>
      <c r="D7583" s="4" t="s">
        <v>2425</v>
      </c>
      <c r="E7583" s="4" t="s">
        <v>98</v>
      </c>
      <c r="F7583" s="16" t="s">
        <v>131</v>
      </c>
      <c r="G7583" s="17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f>H7583-Q7583</f>
        <v>9384</v>
      </c>
      <c r="S7583" s="4" t="s">
        <v>24</v>
      </c>
    </row>
    <row r="7584" spans="1:19" ht="26.25" hidden="1" customHeight="1" x14ac:dyDescent="0.25">
      <c r="A7584" s="10">
        <f>+SUBTOTAL(103,$B$5:B7584)</f>
        <v>3275</v>
      </c>
      <c r="B7584" s="4" t="s">
        <v>1287</v>
      </c>
      <c r="C7584" s="4" t="s">
        <v>10069</v>
      </c>
      <c r="D7584" s="4" t="s">
        <v>3893</v>
      </c>
      <c r="E7584" s="4" t="s">
        <v>52</v>
      </c>
      <c r="F7584" s="16" t="s">
        <v>131</v>
      </c>
      <c r="G7584" s="17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f>H7584-Q7584</f>
        <v>9384</v>
      </c>
      <c r="S7584" s="4" t="s">
        <v>24</v>
      </c>
    </row>
    <row r="7585" spans="1:19" ht="26.25" hidden="1" customHeight="1" x14ac:dyDescent="0.25">
      <c r="A7585" s="10">
        <f>+SUBTOTAL(103,$B$5:B7585)</f>
        <v>3275</v>
      </c>
      <c r="B7585" s="4" t="s">
        <v>210</v>
      </c>
      <c r="C7585" s="4" t="s">
        <v>7323</v>
      </c>
      <c r="D7585" s="4" t="s">
        <v>433</v>
      </c>
      <c r="E7585" s="4" t="s">
        <v>52</v>
      </c>
      <c r="F7585" s="16" t="s">
        <v>23</v>
      </c>
      <c r="G7585" s="17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616</v>
      </c>
      <c r="R7585" s="7">
        <f>H7585-Q7585</f>
        <v>9384</v>
      </c>
      <c r="S7585" s="4" t="s">
        <v>24</v>
      </c>
    </row>
    <row r="7586" spans="1:19" ht="26.25" hidden="1" customHeight="1" x14ac:dyDescent="0.25">
      <c r="A7586" s="10">
        <f>+SUBTOTAL(103,$B$5:B7586)</f>
        <v>3275</v>
      </c>
      <c r="B7586" s="4" t="s">
        <v>210</v>
      </c>
      <c r="C7586" s="4" t="s">
        <v>6446</v>
      </c>
      <c r="D7586" s="4" t="s">
        <v>3893</v>
      </c>
      <c r="E7586" s="4" t="s">
        <v>65</v>
      </c>
      <c r="F7586" s="16" t="s">
        <v>131</v>
      </c>
      <c r="G7586" s="17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0</v>
      </c>
      <c r="Q7586" s="7">
        <v>616</v>
      </c>
      <c r="R7586" s="7">
        <f>H7586-Q7586</f>
        <v>9384</v>
      </c>
      <c r="S7586" s="4" t="s">
        <v>24</v>
      </c>
    </row>
    <row r="7587" spans="1:19" ht="26.25" hidden="1" customHeight="1" x14ac:dyDescent="0.25">
      <c r="A7587" s="10">
        <f>+SUBTOTAL(103,$B$5:B7587)</f>
        <v>3275</v>
      </c>
      <c r="B7587" s="4" t="s">
        <v>1289</v>
      </c>
      <c r="C7587" s="4" t="s">
        <v>10095</v>
      </c>
      <c r="D7587" s="4" t="s">
        <v>3019</v>
      </c>
      <c r="E7587" s="4" t="s">
        <v>52</v>
      </c>
      <c r="F7587" s="16" t="s">
        <v>23</v>
      </c>
      <c r="G7587" s="17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355.52</v>
      </c>
      <c r="Q7587" s="7">
        <v>971.52</v>
      </c>
      <c r="R7587" s="7">
        <f>H7587-Q7587</f>
        <v>9028.48</v>
      </c>
      <c r="S7587" s="4" t="s">
        <v>24</v>
      </c>
    </row>
    <row r="7588" spans="1:19" ht="26.25" customHeight="1" x14ac:dyDescent="0.25">
      <c r="A7588" s="10">
        <f>+SUBTOTAL(103,$B$5:B7588)</f>
        <v>3276</v>
      </c>
      <c r="B7588" s="4" t="s">
        <v>5121</v>
      </c>
      <c r="C7588" s="4" t="s">
        <v>10102</v>
      </c>
      <c r="D7588" s="4" t="s">
        <v>3019</v>
      </c>
      <c r="E7588" s="4" t="s">
        <v>98</v>
      </c>
      <c r="F7588" s="16" t="s">
        <v>131</v>
      </c>
      <c r="G7588" s="17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616</v>
      </c>
      <c r="R7588" s="7">
        <f>H7588-Q7588</f>
        <v>9384</v>
      </c>
      <c r="S7588" s="4" t="s">
        <v>24</v>
      </c>
    </row>
    <row r="7589" spans="1:19" ht="26.25" hidden="1" customHeight="1" x14ac:dyDescent="0.25">
      <c r="A7589" s="10">
        <f>+SUBTOTAL(103,$B$5:B7589)</f>
        <v>3276</v>
      </c>
      <c r="B7589" s="4" t="s">
        <v>5122</v>
      </c>
      <c r="C7589" s="4" t="s">
        <v>10104</v>
      </c>
      <c r="D7589" s="4" t="s">
        <v>2425</v>
      </c>
      <c r="E7589" s="4" t="s">
        <v>59</v>
      </c>
      <c r="F7589" s="16" t="s">
        <v>23</v>
      </c>
      <c r="G7589" s="17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616</v>
      </c>
      <c r="R7589" s="7">
        <f>H7589-Q7589</f>
        <v>9384</v>
      </c>
      <c r="S7589" s="4" t="s">
        <v>24</v>
      </c>
    </row>
    <row r="7590" spans="1:19" ht="26.25" hidden="1" customHeight="1" x14ac:dyDescent="0.25">
      <c r="A7590" s="10">
        <f>+SUBTOTAL(103,$B$5:B7590)</f>
        <v>3276</v>
      </c>
      <c r="B7590" s="4" t="s">
        <v>5123</v>
      </c>
      <c r="C7590" s="4" t="s">
        <v>10105</v>
      </c>
      <c r="D7590" s="4" t="s">
        <v>2425</v>
      </c>
      <c r="E7590" s="4" t="s">
        <v>65</v>
      </c>
      <c r="F7590" s="16" t="s">
        <v>23</v>
      </c>
      <c r="G7590" s="17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616</v>
      </c>
      <c r="R7590" s="7">
        <f>H7590-Q7590</f>
        <v>9384</v>
      </c>
      <c r="S7590" s="4" t="s">
        <v>24</v>
      </c>
    </row>
    <row r="7591" spans="1:19" ht="26.25" hidden="1" customHeight="1" x14ac:dyDescent="0.25">
      <c r="A7591" s="10">
        <f>+SUBTOTAL(103,$B$5:B7591)</f>
        <v>3276</v>
      </c>
      <c r="B7591" s="4" t="s">
        <v>3305</v>
      </c>
      <c r="C7591" s="4" t="s">
        <v>10121</v>
      </c>
      <c r="D7591" s="4" t="s">
        <v>3583</v>
      </c>
      <c r="E7591" s="4" t="s">
        <v>55</v>
      </c>
      <c r="F7591" s="16" t="s">
        <v>23</v>
      </c>
      <c r="G7591" s="17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1000</v>
      </c>
      <c r="Q7591" s="7">
        <v>1616</v>
      </c>
      <c r="R7591" s="7">
        <f>H7591-Q7591</f>
        <v>8384</v>
      </c>
      <c r="S7591" s="4" t="s">
        <v>38</v>
      </c>
    </row>
    <row r="7592" spans="1:19" ht="26.25" hidden="1" customHeight="1" x14ac:dyDescent="0.25">
      <c r="A7592" s="10">
        <f>+SUBTOTAL(103,$B$5:B7592)</f>
        <v>3276</v>
      </c>
      <c r="B7592" s="4" t="s">
        <v>5124</v>
      </c>
      <c r="C7592" s="4" t="s">
        <v>10129</v>
      </c>
      <c r="D7592" s="4" t="s">
        <v>3623</v>
      </c>
      <c r="E7592" s="4" t="s">
        <v>65</v>
      </c>
      <c r="F7592" s="16" t="s">
        <v>23</v>
      </c>
      <c r="G7592" s="17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0</v>
      </c>
      <c r="Q7592" s="7">
        <v>616</v>
      </c>
      <c r="R7592" s="7">
        <f>H7592-Q7592</f>
        <v>9384</v>
      </c>
      <c r="S7592" s="4" t="s">
        <v>38</v>
      </c>
    </row>
    <row r="7593" spans="1:19" ht="26.25" hidden="1" customHeight="1" x14ac:dyDescent="0.25">
      <c r="A7593" s="10">
        <f>+SUBTOTAL(103,$B$5:B7593)</f>
        <v>3276</v>
      </c>
      <c r="B7593" s="4" t="s">
        <v>5125</v>
      </c>
      <c r="C7593" s="4" t="s">
        <v>10134</v>
      </c>
      <c r="D7593" s="4" t="s">
        <v>2980</v>
      </c>
      <c r="E7593" s="4" t="s">
        <v>65</v>
      </c>
      <c r="F7593" s="16" t="s">
        <v>23</v>
      </c>
      <c r="G7593" s="17" t="s">
        <v>11704</v>
      </c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616</v>
      </c>
      <c r="R7593" s="7">
        <f>H7593-Q7593</f>
        <v>9384</v>
      </c>
      <c r="S7593" s="4" t="s">
        <v>38</v>
      </c>
    </row>
    <row r="7594" spans="1:19" ht="26.25" hidden="1" customHeight="1" x14ac:dyDescent="0.25">
      <c r="A7594" s="10">
        <f>+SUBTOTAL(103,$B$5:B7594)</f>
        <v>3276</v>
      </c>
      <c r="B7594" s="4" t="s">
        <v>5126</v>
      </c>
      <c r="C7594" s="4" t="s">
        <v>6558</v>
      </c>
      <c r="D7594" s="4" t="s">
        <v>3593</v>
      </c>
      <c r="E7594" s="4" t="s">
        <v>52</v>
      </c>
      <c r="F7594" s="16" t="s">
        <v>23</v>
      </c>
      <c r="G7594" s="17"/>
      <c r="H7594" s="7">
        <v>10000</v>
      </c>
      <c r="I7594" s="7">
        <v>287</v>
      </c>
      <c r="J7594" s="7">
        <v>0</v>
      </c>
      <c r="K7594" s="7">
        <v>304</v>
      </c>
      <c r="L7594" s="7">
        <v>0</v>
      </c>
      <c r="M7594" s="7">
        <v>25</v>
      </c>
      <c r="N7594" s="7">
        <v>0</v>
      </c>
      <c r="O7594" s="7"/>
      <c r="P7594" s="7">
        <v>0</v>
      </c>
      <c r="Q7594" s="7">
        <v>616</v>
      </c>
      <c r="R7594" s="7">
        <f>H7594-Q7594</f>
        <v>9384</v>
      </c>
      <c r="S7594" s="4" t="s">
        <v>24</v>
      </c>
    </row>
    <row r="7595" spans="1:19" ht="26.25" hidden="1" customHeight="1" x14ac:dyDescent="0.25">
      <c r="A7595" s="10">
        <f>+SUBTOTAL(103,$B$5:B7595)</f>
        <v>3276</v>
      </c>
      <c r="B7595" s="4" t="s">
        <v>5127</v>
      </c>
      <c r="C7595" s="4" t="s">
        <v>10140</v>
      </c>
      <c r="D7595" s="4" t="s">
        <v>433</v>
      </c>
      <c r="E7595" s="4" t="s">
        <v>52</v>
      </c>
      <c r="F7595" s="16" t="s">
        <v>23</v>
      </c>
      <c r="G7595" s="17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f>H7595-Q7595</f>
        <v>9384</v>
      </c>
      <c r="S7595" s="4" t="s">
        <v>24</v>
      </c>
    </row>
    <row r="7596" spans="1:19" ht="26.25" hidden="1" customHeight="1" x14ac:dyDescent="0.25">
      <c r="A7596" s="10">
        <f>+SUBTOTAL(103,$B$5:B7596)</f>
        <v>3276</v>
      </c>
      <c r="B7596" s="4" t="s">
        <v>5128</v>
      </c>
      <c r="C7596" s="4" t="s">
        <v>10146</v>
      </c>
      <c r="D7596" s="4" t="s">
        <v>433</v>
      </c>
      <c r="E7596" s="4" t="s">
        <v>61</v>
      </c>
      <c r="F7596" s="16" t="s">
        <v>131</v>
      </c>
      <c r="G7596" s="17"/>
      <c r="H7596" s="7">
        <v>10000</v>
      </c>
      <c r="I7596" s="7">
        <v>287</v>
      </c>
      <c r="J7596" s="7">
        <v>0</v>
      </c>
      <c r="K7596" s="7">
        <v>304</v>
      </c>
      <c r="L7596" s="7">
        <v>1715.46</v>
      </c>
      <c r="M7596" s="7">
        <v>25</v>
      </c>
      <c r="N7596" s="7">
        <v>0</v>
      </c>
      <c r="O7596" s="7"/>
      <c r="P7596" s="7">
        <v>0</v>
      </c>
      <c r="Q7596" s="7">
        <v>2331.46</v>
      </c>
      <c r="R7596" s="7">
        <f>H7596-Q7596</f>
        <v>7668.54</v>
      </c>
      <c r="S7596" s="4" t="s">
        <v>38</v>
      </c>
    </row>
    <row r="7597" spans="1:19" ht="26.25" hidden="1" customHeight="1" x14ac:dyDescent="0.25">
      <c r="A7597" s="10">
        <f>+SUBTOTAL(103,$B$5:B7597)</f>
        <v>3276</v>
      </c>
      <c r="B7597" s="4" t="s">
        <v>1298</v>
      </c>
      <c r="C7597" s="4" t="s">
        <v>10158</v>
      </c>
      <c r="D7597" s="4" t="s">
        <v>433</v>
      </c>
      <c r="E7597" s="4" t="s">
        <v>338</v>
      </c>
      <c r="F7597" s="16" t="s">
        <v>23</v>
      </c>
      <c r="G7597" s="17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f>H7597-Q7597</f>
        <v>9384</v>
      </c>
      <c r="S7597" s="4" t="s">
        <v>24</v>
      </c>
    </row>
    <row r="7598" spans="1:19" ht="26.25" customHeight="1" x14ac:dyDescent="0.25">
      <c r="A7598" s="10">
        <f>+SUBTOTAL(103,$B$5:B7598)</f>
        <v>3277</v>
      </c>
      <c r="B7598" s="4" t="s">
        <v>5129</v>
      </c>
      <c r="C7598" s="4" t="s">
        <v>7344</v>
      </c>
      <c r="D7598" s="4" t="s">
        <v>3623</v>
      </c>
      <c r="E7598" s="4" t="s">
        <v>345</v>
      </c>
      <c r="F7598" s="16" t="s">
        <v>131</v>
      </c>
      <c r="G7598" s="17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711.04</v>
      </c>
      <c r="Q7598" s="7">
        <v>1327.04</v>
      </c>
      <c r="R7598" s="7">
        <f>H7598-Q7598</f>
        <v>8672.9599999999991</v>
      </c>
      <c r="S7598" s="4" t="s">
        <v>38</v>
      </c>
    </row>
    <row r="7599" spans="1:19" ht="26.25" hidden="1" customHeight="1" x14ac:dyDescent="0.25">
      <c r="A7599" s="10">
        <f>+SUBTOTAL(103,$B$5:B7599)</f>
        <v>3277</v>
      </c>
      <c r="B7599" s="4" t="s">
        <v>5130</v>
      </c>
      <c r="C7599" s="4" t="s">
        <v>5875</v>
      </c>
      <c r="D7599" s="4" t="s">
        <v>3019</v>
      </c>
      <c r="E7599" s="4" t="s">
        <v>55</v>
      </c>
      <c r="F7599" s="16" t="s">
        <v>23</v>
      </c>
      <c r="G7599" s="17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616</v>
      </c>
      <c r="R7599" s="7">
        <f>H7599-Q7599</f>
        <v>9384</v>
      </c>
      <c r="S7599" s="4" t="s">
        <v>38</v>
      </c>
    </row>
    <row r="7600" spans="1:19" ht="26.25" customHeight="1" x14ac:dyDescent="0.25">
      <c r="A7600" s="10">
        <f>+SUBTOTAL(103,$B$5:B7600)</f>
        <v>3278</v>
      </c>
      <c r="B7600" s="4" t="s">
        <v>5131</v>
      </c>
      <c r="C7600" s="4" t="s">
        <v>10213</v>
      </c>
      <c r="D7600" s="4" t="s">
        <v>3623</v>
      </c>
      <c r="E7600" s="4" t="s">
        <v>98</v>
      </c>
      <c r="F7600" s="16" t="s">
        <v>131</v>
      </c>
      <c r="G7600" s="17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616</v>
      </c>
      <c r="R7600" s="7">
        <f>H7600-Q7600</f>
        <v>9384</v>
      </c>
      <c r="S7600" s="4" t="s">
        <v>38</v>
      </c>
    </row>
    <row r="7601" spans="1:19" ht="26.25" hidden="1" customHeight="1" x14ac:dyDescent="0.25">
      <c r="A7601" s="10">
        <f>+SUBTOTAL(103,$B$5:B7601)</f>
        <v>3278</v>
      </c>
      <c r="B7601" s="4" t="s">
        <v>1764</v>
      </c>
      <c r="C7601" s="4" t="s">
        <v>10218</v>
      </c>
      <c r="D7601" s="4" t="s">
        <v>3073</v>
      </c>
      <c r="E7601" s="4" t="s">
        <v>52</v>
      </c>
      <c r="F7601" s="16" t="s">
        <v>23</v>
      </c>
      <c r="G7601" s="17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616</v>
      </c>
      <c r="R7601" s="7">
        <f>H7601-Q7601</f>
        <v>9384</v>
      </c>
      <c r="S7601" s="4" t="s">
        <v>24</v>
      </c>
    </row>
    <row r="7602" spans="1:19" ht="26.25" hidden="1" customHeight="1" x14ac:dyDescent="0.25">
      <c r="A7602" s="10">
        <f>+SUBTOTAL(103,$B$5:B7602)</f>
        <v>3278</v>
      </c>
      <c r="B7602" s="4" t="s">
        <v>1764</v>
      </c>
      <c r="C7602" s="4" t="s">
        <v>5650</v>
      </c>
      <c r="D7602" s="4" t="s">
        <v>3463</v>
      </c>
      <c r="E7602" s="4" t="s">
        <v>61</v>
      </c>
      <c r="F7602" s="16" t="s">
        <v>131</v>
      </c>
      <c r="G7602" s="17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616</v>
      </c>
      <c r="R7602" s="7">
        <f>H7602-Q7602</f>
        <v>9384</v>
      </c>
      <c r="S7602" s="4" t="s">
        <v>24</v>
      </c>
    </row>
    <row r="7603" spans="1:19" ht="26.25" customHeight="1" x14ac:dyDescent="0.25">
      <c r="A7603" s="10">
        <f>+SUBTOTAL(103,$B$5:B7603)</f>
        <v>3279</v>
      </c>
      <c r="B7603" s="4" t="s">
        <v>5132</v>
      </c>
      <c r="C7603" s="4" t="s">
        <v>10222</v>
      </c>
      <c r="D7603" s="4" t="s">
        <v>433</v>
      </c>
      <c r="E7603" s="4" t="s">
        <v>98</v>
      </c>
      <c r="F7603" s="16" t="s">
        <v>131</v>
      </c>
      <c r="G7603" s="17"/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616</v>
      </c>
      <c r="R7603" s="7">
        <f>H7603-Q7603</f>
        <v>9384</v>
      </c>
      <c r="S7603" s="4" t="s">
        <v>24</v>
      </c>
    </row>
    <row r="7604" spans="1:19" ht="26.25" hidden="1" customHeight="1" x14ac:dyDescent="0.25">
      <c r="A7604" s="10">
        <f>+SUBTOTAL(103,$B$5:B7604)</f>
        <v>3279</v>
      </c>
      <c r="B7604" s="4" t="s">
        <v>5133</v>
      </c>
      <c r="C7604" s="4" t="s">
        <v>10232</v>
      </c>
      <c r="D7604" s="4" t="s">
        <v>3593</v>
      </c>
      <c r="E7604" s="4" t="s">
        <v>52</v>
      </c>
      <c r="F7604" s="16" t="s">
        <v>23</v>
      </c>
      <c r="G7604" s="17"/>
      <c r="H7604" s="7">
        <v>10000</v>
      </c>
      <c r="I7604" s="7">
        <v>287</v>
      </c>
      <c r="J7604" s="7">
        <v>0</v>
      </c>
      <c r="K7604" s="7">
        <v>304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616</v>
      </c>
      <c r="R7604" s="7">
        <f>H7604-Q7604</f>
        <v>9384</v>
      </c>
      <c r="S7604" s="4" t="s">
        <v>24</v>
      </c>
    </row>
    <row r="7605" spans="1:19" ht="26.25" hidden="1" customHeight="1" x14ac:dyDescent="0.25">
      <c r="A7605" s="10">
        <f>+SUBTOTAL(103,$B$5:B7605)</f>
        <v>3279</v>
      </c>
      <c r="B7605" s="4" t="s">
        <v>5134</v>
      </c>
      <c r="C7605" s="4" t="s">
        <v>10233</v>
      </c>
      <c r="D7605" s="4" t="s">
        <v>3779</v>
      </c>
      <c r="E7605" s="4" t="s">
        <v>52</v>
      </c>
      <c r="F7605" s="16" t="s">
        <v>23</v>
      </c>
      <c r="G7605" s="17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f>H7605-Q7605</f>
        <v>9384</v>
      </c>
      <c r="S7605" s="4" t="s">
        <v>24</v>
      </c>
    </row>
    <row r="7606" spans="1:19" ht="26.25" hidden="1" customHeight="1" x14ac:dyDescent="0.25">
      <c r="A7606" s="10">
        <f>+SUBTOTAL(103,$B$5:B7606)</f>
        <v>3279</v>
      </c>
      <c r="B7606" s="4" t="s">
        <v>5135</v>
      </c>
      <c r="C7606" s="4" t="s">
        <v>10240</v>
      </c>
      <c r="D7606" s="4" t="s">
        <v>707</v>
      </c>
      <c r="E7606" s="4" t="s">
        <v>55</v>
      </c>
      <c r="F7606" s="16" t="s">
        <v>23</v>
      </c>
      <c r="G7606" s="17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1462.5</v>
      </c>
      <c r="Q7606" s="7">
        <v>2078.5</v>
      </c>
      <c r="R7606" s="7">
        <f>H7606-Q7606</f>
        <v>7921.5</v>
      </c>
      <c r="S7606" s="4" t="s">
        <v>24</v>
      </c>
    </row>
    <row r="7607" spans="1:19" ht="26.25" hidden="1" customHeight="1" x14ac:dyDescent="0.25">
      <c r="A7607" s="10">
        <f>+SUBTOTAL(103,$B$5:B7607)</f>
        <v>3279</v>
      </c>
      <c r="B7607" s="4" t="s">
        <v>5136</v>
      </c>
      <c r="C7607" s="4" t="s">
        <v>10241</v>
      </c>
      <c r="D7607" s="4" t="s">
        <v>3593</v>
      </c>
      <c r="E7607" s="4" t="s">
        <v>57</v>
      </c>
      <c r="F7607" s="16" t="s">
        <v>23</v>
      </c>
      <c r="G7607" s="17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f>H7607-Q7607</f>
        <v>9384</v>
      </c>
      <c r="S7607" s="4" t="s">
        <v>24</v>
      </c>
    </row>
    <row r="7608" spans="1:19" ht="26.25" hidden="1" customHeight="1" x14ac:dyDescent="0.25">
      <c r="A7608" s="10">
        <f>+SUBTOTAL(103,$B$5:B7608)</f>
        <v>3279</v>
      </c>
      <c r="B7608" s="4" t="s">
        <v>5137</v>
      </c>
      <c r="C7608" s="4" t="s">
        <v>8439</v>
      </c>
      <c r="D7608" s="4" t="s">
        <v>3623</v>
      </c>
      <c r="E7608" s="4" t="s">
        <v>65</v>
      </c>
      <c r="F7608" s="16" t="s">
        <v>23</v>
      </c>
      <c r="G7608" s="17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800</v>
      </c>
      <c r="Q7608" s="7">
        <v>1416</v>
      </c>
      <c r="R7608" s="7">
        <f>H7608-Q7608</f>
        <v>8584</v>
      </c>
      <c r="S7608" s="4" t="s">
        <v>38</v>
      </c>
    </row>
    <row r="7609" spans="1:19" ht="26.25" hidden="1" customHeight="1" x14ac:dyDescent="0.25">
      <c r="A7609" s="10">
        <f>+SUBTOTAL(103,$B$5:B7609)</f>
        <v>3279</v>
      </c>
      <c r="B7609" s="4" t="s">
        <v>5138</v>
      </c>
      <c r="C7609" s="4" t="s">
        <v>10242</v>
      </c>
      <c r="D7609" s="4" t="s">
        <v>1147</v>
      </c>
      <c r="E7609" s="4" t="s">
        <v>63</v>
      </c>
      <c r="F7609" s="16" t="s">
        <v>23</v>
      </c>
      <c r="G7609" s="17"/>
      <c r="H7609" s="7">
        <v>10000</v>
      </c>
      <c r="I7609" s="7">
        <v>287</v>
      </c>
      <c r="J7609" s="7">
        <v>0</v>
      </c>
      <c r="K7609" s="7">
        <v>304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616</v>
      </c>
      <c r="R7609" s="7">
        <f>H7609-Q7609</f>
        <v>9384</v>
      </c>
      <c r="S7609" s="4" t="s">
        <v>38</v>
      </c>
    </row>
    <row r="7610" spans="1:19" ht="26.25" hidden="1" customHeight="1" x14ac:dyDescent="0.25">
      <c r="A7610" s="10">
        <f>+SUBTOTAL(103,$B$5:B7610)</f>
        <v>3279</v>
      </c>
      <c r="B7610" s="4" t="s">
        <v>5139</v>
      </c>
      <c r="C7610" s="4" t="s">
        <v>7825</v>
      </c>
      <c r="D7610" s="4" t="s">
        <v>3463</v>
      </c>
      <c r="E7610" s="4" t="s">
        <v>57</v>
      </c>
      <c r="F7610" s="16" t="s">
        <v>23</v>
      </c>
      <c r="G7610" s="17"/>
      <c r="H7610" s="7">
        <v>10000</v>
      </c>
      <c r="I7610" s="7">
        <v>287</v>
      </c>
      <c r="J7610" s="7">
        <v>0</v>
      </c>
      <c r="K7610" s="7">
        <v>304</v>
      </c>
      <c r="L7610" s="7">
        <v>1715.46</v>
      </c>
      <c r="M7610" s="7">
        <v>25</v>
      </c>
      <c r="N7610" s="7">
        <v>0</v>
      </c>
      <c r="O7610" s="7"/>
      <c r="P7610" s="7">
        <v>7648.54</v>
      </c>
      <c r="Q7610" s="7">
        <v>9980</v>
      </c>
      <c r="R7610" s="7">
        <f>H7610-Q7610</f>
        <v>20</v>
      </c>
      <c r="S7610" s="4" t="s">
        <v>24</v>
      </c>
    </row>
    <row r="7611" spans="1:19" ht="26.25" hidden="1" customHeight="1" x14ac:dyDescent="0.25">
      <c r="A7611" s="10">
        <f>+SUBTOTAL(103,$B$5:B7611)</f>
        <v>3279</v>
      </c>
      <c r="B7611" s="4" t="s">
        <v>5140</v>
      </c>
      <c r="C7611" s="4" t="s">
        <v>10246</v>
      </c>
      <c r="D7611" s="4" t="s">
        <v>3019</v>
      </c>
      <c r="E7611" s="4" t="s">
        <v>52</v>
      </c>
      <c r="F7611" s="16" t="s">
        <v>23</v>
      </c>
      <c r="G7611" s="17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2303.0300000000002</v>
      </c>
      <c r="Q7611" s="7">
        <v>2919.03</v>
      </c>
      <c r="R7611" s="7">
        <f>H7611-Q7611</f>
        <v>7080.9699999999993</v>
      </c>
      <c r="S7611" s="4" t="s">
        <v>38</v>
      </c>
    </row>
    <row r="7612" spans="1:19" ht="26.25" hidden="1" customHeight="1" x14ac:dyDescent="0.25">
      <c r="A7612" s="10">
        <f>+SUBTOTAL(103,$B$5:B7612)</f>
        <v>3279</v>
      </c>
      <c r="B7612" s="4" t="s">
        <v>5141</v>
      </c>
      <c r="C7612" s="4" t="s">
        <v>9311</v>
      </c>
      <c r="D7612" s="4" t="s">
        <v>3593</v>
      </c>
      <c r="E7612" s="4" t="s">
        <v>55</v>
      </c>
      <c r="F7612" s="16" t="s">
        <v>23</v>
      </c>
      <c r="G7612" s="17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800</v>
      </c>
      <c r="Q7612" s="7">
        <v>1416</v>
      </c>
      <c r="R7612" s="7">
        <f>H7612-Q7612</f>
        <v>8584</v>
      </c>
      <c r="S7612" s="4" t="s">
        <v>24</v>
      </c>
    </row>
    <row r="7613" spans="1:19" ht="26.25" hidden="1" customHeight="1" x14ac:dyDescent="0.25">
      <c r="A7613" s="10">
        <f>+SUBTOTAL(103,$B$5:B7613)</f>
        <v>3279</v>
      </c>
      <c r="B7613" s="4" t="s">
        <v>1319</v>
      </c>
      <c r="C7613" s="4" t="s">
        <v>5629</v>
      </c>
      <c r="D7613" s="4" t="s">
        <v>3019</v>
      </c>
      <c r="E7613" s="4" t="s">
        <v>338</v>
      </c>
      <c r="F7613" s="16" t="s">
        <v>131</v>
      </c>
      <c r="G7613" s="17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f>H7613-Q7613</f>
        <v>9384</v>
      </c>
      <c r="S7613" s="4" t="s">
        <v>24</v>
      </c>
    </row>
    <row r="7614" spans="1:19" ht="26.25" hidden="1" customHeight="1" x14ac:dyDescent="0.25">
      <c r="A7614" s="10">
        <f>+SUBTOTAL(103,$B$5:B7614)</f>
        <v>3279</v>
      </c>
      <c r="B7614" s="4" t="s">
        <v>2686</v>
      </c>
      <c r="C7614" s="4" t="s">
        <v>10265</v>
      </c>
      <c r="D7614" s="4" t="s">
        <v>1147</v>
      </c>
      <c r="E7614" s="4" t="s">
        <v>57</v>
      </c>
      <c r="F7614" s="16" t="s">
        <v>23</v>
      </c>
      <c r="G7614" s="17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800</v>
      </c>
      <c r="Q7614" s="7">
        <v>1416</v>
      </c>
      <c r="R7614" s="7">
        <f>H7614-Q7614</f>
        <v>8584</v>
      </c>
      <c r="S7614" s="4" t="s">
        <v>38</v>
      </c>
    </row>
    <row r="7615" spans="1:19" ht="26.25" hidden="1" customHeight="1" x14ac:dyDescent="0.25">
      <c r="A7615" s="10">
        <f>+SUBTOTAL(103,$B$5:B7615)</f>
        <v>3279</v>
      </c>
      <c r="B7615" s="4" t="s">
        <v>4687</v>
      </c>
      <c r="C7615" s="4" t="s">
        <v>6345</v>
      </c>
      <c r="D7615" s="4" t="s">
        <v>3623</v>
      </c>
      <c r="E7615" s="4" t="s">
        <v>65</v>
      </c>
      <c r="F7615" s="16" t="s">
        <v>23</v>
      </c>
      <c r="G7615" s="17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616</v>
      </c>
      <c r="R7615" s="7">
        <f>H7615-Q7615</f>
        <v>9384</v>
      </c>
      <c r="S7615" s="4" t="s">
        <v>38</v>
      </c>
    </row>
    <row r="7616" spans="1:19" ht="26.25" customHeight="1" x14ac:dyDescent="0.25">
      <c r="A7616" s="10">
        <f>+SUBTOTAL(103,$B$5:B7616)</f>
        <v>3280</v>
      </c>
      <c r="B7616" s="4" t="s">
        <v>5142</v>
      </c>
      <c r="C7616" s="4" t="s">
        <v>6328</v>
      </c>
      <c r="D7616" s="4" t="s">
        <v>433</v>
      </c>
      <c r="E7616" s="4" t="s">
        <v>98</v>
      </c>
      <c r="F7616" s="16" t="s">
        <v>23</v>
      </c>
      <c r="G7616" s="17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f>H7616-Q7616</f>
        <v>9384</v>
      </c>
      <c r="S7616" s="4" t="s">
        <v>38</v>
      </c>
    </row>
    <row r="7617" spans="1:19" ht="26.25" hidden="1" customHeight="1" x14ac:dyDescent="0.25">
      <c r="A7617" s="10">
        <f>+SUBTOTAL(103,$B$5:B7617)</f>
        <v>3280</v>
      </c>
      <c r="B7617" s="4" t="s">
        <v>3318</v>
      </c>
      <c r="C7617" s="4" t="s">
        <v>10282</v>
      </c>
      <c r="D7617" s="4" t="s">
        <v>3623</v>
      </c>
      <c r="E7617" s="4" t="s">
        <v>61</v>
      </c>
      <c r="F7617" s="16" t="s">
        <v>23</v>
      </c>
      <c r="G7617" s="17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f>H7617-Q7617</f>
        <v>9384</v>
      </c>
      <c r="S7617" s="4" t="s">
        <v>38</v>
      </c>
    </row>
    <row r="7618" spans="1:19" ht="26.25" hidden="1" customHeight="1" x14ac:dyDescent="0.25">
      <c r="A7618" s="10">
        <f>+SUBTOTAL(103,$B$5:B7618)</f>
        <v>3280</v>
      </c>
      <c r="B7618" s="4" t="s">
        <v>5143</v>
      </c>
      <c r="C7618" s="4" t="s">
        <v>10288</v>
      </c>
      <c r="D7618" s="4" t="s">
        <v>2454</v>
      </c>
      <c r="E7618" s="4" t="s">
        <v>65</v>
      </c>
      <c r="F7618" s="16" t="s">
        <v>23</v>
      </c>
      <c r="G7618" s="17" t="s">
        <v>11704</v>
      </c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3939.66</v>
      </c>
      <c r="Q7618" s="7">
        <v>4555.66</v>
      </c>
      <c r="R7618" s="7">
        <f>H7618-Q7618</f>
        <v>5444.34</v>
      </c>
      <c r="S7618" s="4" t="s">
        <v>38</v>
      </c>
    </row>
    <row r="7619" spans="1:19" ht="26.25" customHeight="1" x14ac:dyDescent="0.25">
      <c r="A7619" s="10">
        <f>+SUBTOTAL(103,$B$5:B7619)</f>
        <v>3281</v>
      </c>
      <c r="B7619" s="4" t="s">
        <v>5144</v>
      </c>
      <c r="C7619" s="4" t="s">
        <v>8565</v>
      </c>
      <c r="D7619" s="4" t="s">
        <v>433</v>
      </c>
      <c r="E7619" s="4" t="s">
        <v>98</v>
      </c>
      <c r="F7619" s="16" t="s">
        <v>131</v>
      </c>
      <c r="G7619" s="17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f>H7619-Q7619</f>
        <v>9384</v>
      </c>
      <c r="S7619" s="4" t="s">
        <v>38</v>
      </c>
    </row>
    <row r="7620" spans="1:19" ht="26.25" hidden="1" customHeight="1" x14ac:dyDescent="0.25">
      <c r="A7620" s="10">
        <f>+SUBTOTAL(103,$B$5:B7620)</f>
        <v>3281</v>
      </c>
      <c r="B7620" s="4" t="s">
        <v>5145</v>
      </c>
      <c r="C7620" s="4" t="s">
        <v>10290</v>
      </c>
      <c r="D7620" s="4" t="s">
        <v>1260</v>
      </c>
      <c r="E7620" s="4" t="s">
        <v>61</v>
      </c>
      <c r="F7620" s="16" t="s">
        <v>23</v>
      </c>
      <c r="G7620" s="17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100</v>
      </c>
      <c r="Q7620" s="7">
        <v>716</v>
      </c>
      <c r="R7620" s="7">
        <f>H7620-Q7620</f>
        <v>9284</v>
      </c>
      <c r="S7620" s="4" t="s">
        <v>38</v>
      </c>
    </row>
    <row r="7621" spans="1:19" ht="26.25" hidden="1" customHeight="1" x14ac:dyDescent="0.25">
      <c r="A7621" s="10">
        <f>+SUBTOTAL(103,$B$5:B7621)</f>
        <v>3281</v>
      </c>
      <c r="B7621" s="4" t="s">
        <v>5146</v>
      </c>
      <c r="C7621" s="4" t="s">
        <v>6147</v>
      </c>
      <c r="D7621" s="4" t="s">
        <v>1147</v>
      </c>
      <c r="E7621" s="4" t="s">
        <v>57</v>
      </c>
      <c r="F7621" s="16" t="s">
        <v>23</v>
      </c>
      <c r="G7621" s="17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1462.5</v>
      </c>
      <c r="Q7621" s="7">
        <v>2078.5</v>
      </c>
      <c r="R7621" s="7">
        <f>H7621-Q7621</f>
        <v>7921.5</v>
      </c>
      <c r="S7621" s="4" t="s">
        <v>38</v>
      </c>
    </row>
    <row r="7622" spans="1:19" ht="26.25" customHeight="1" x14ac:dyDescent="0.25">
      <c r="A7622" s="10">
        <f>+SUBTOTAL(103,$B$5:B7622)</f>
        <v>3282</v>
      </c>
      <c r="B7622" s="4" t="s">
        <v>5147</v>
      </c>
      <c r="C7622" s="4" t="s">
        <v>10301</v>
      </c>
      <c r="D7622" s="4" t="s">
        <v>433</v>
      </c>
      <c r="E7622" s="4" t="s">
        <v>98</v>
      </c>
      <c r="F7622" s="16" t="s">
        <v>131</v>
      </c>
      <c r="G7622" s="17"/>
      <c r="H7622" s="7">
        <v>10000</v>
      </c>
      <c r="I7622" s="7">
        <v>287</v>
      </c>
      <c r="J7622" s="7">
        <v>0</v>
      </c>
      <c r="K7622" s="7">
        <v>304</v>
      </c>
      <c r="L7622" s="7">
        <v>1715.46</v>
      </c>
      <c r="M7622" s="7">
        <v>25</v>
      </c>
      <c r="N7622" s="7">
        <v>0</v>
      </c>
      <c r="O7622" s="7"/>
      <c r="P7622" s="7">
        <v>0</v>
      </c>
      <c r="Q7622" s="7">
        <v>2331.46</v>
      </c>
      <c r="R7622" s="7">
        <f>H7622-Q7622</f>
        <v>7668.54</v>
      </c>
      <c r="S7622" s="4" t="s">
        <v>38</v>
      </c>
    </row>
    <row r="7623" spans="1:19" ht="26.25" hidden="1" customHeight="1" x14ac:dyDescent="0.25">
      <c r="A7623" s="10">
        <f>+SUBTOTAL(103,$B$5:B7623)</f>
        <v>3282</v>
      </c>
      <c r="B7623" s="4" t="s">
        <v>5148</v>
      </c>
      <c r="C7623" s="4" t="s">
        <v>10305</v>
      </c>
      <c r="D7623" s="4" t="s">
        <v>2454</v>
      </c>
      <c r="E7623" s="4" t="s">
        <v>55</v>
      </c>
      <c r="F7623" s="16" t="s">
        <v>23</v>
      </c>
      <c r="G7623" s="17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f>H7623-Q7623</f>
        <v>9384</v>
      </c>
      <c r="S7623" s="4" t="s">
        <v>24</v>
      </c>
    </row>
    <row r="7624" spans="1:19" ht="26.25" hidden="1" customHeight="1" x14ac:dyDescent="0.25">
      <c r="A7624" s="10">
        <f>+SUBTOTAL(103,$B$5:B7624)</f>
        <v>3282</v>
      </c>
      <c r="B7624" s="4" t="s">
        <v>5149</v>
      </c>
      <c r="C7624" s="4" t="s">
        <v>5848</v>
      </c>
      <c r="D7624" s="4" t="s">
        <v>3593</v>
      </c>
      <c r="E7624" s="4" t="s">
        <v>57</v>
      </c>
      <c r="F7624" s="16" t="s">
        <v>23</v>
      </c>
      <c r="G7624" s="17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f>H7624-Q7624</f>
        <v>9384</v>
      </c>
      <c r="S7624" s="4" t="s">
        <v>24</v>
      </c>
    </row>
    <row r="7625" spans="1:19" ht="26.25" hidden="1" customHeight="1" x14ac:dyDescent="0.25">
      <c r="A7625" s="10">
        <f>+SUBTOTAL(103,$B$5:B7625)</f>
        <v>3282</v>
      </c>
      <c r="B7625" s="4" t="s">
        <v>5150</v>
      </c>
      <c r="C7625" s="4" t="s">
        <v>10306</v>
      </c>
      <c r="D7625" s="4" t="s">
        <v>3779</v>
      </c>
      <c r="E7625" s="4" t="s">
        <v>338</v>
      </c>
      <c r="F7625" s="16" t="s">
        <v>23</v>
      </c>
      <c r="G7625" s="17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616</v>
      </c>
      <c r="R7625" s="7">
        <f>H7625-Q7625</f>
        <v>9384</v>
      </c>
      <c r="S7625" s="4" t="s">
        <v>24</v>
      </c>
    </row>
    <row r="7626" spans="1:19" ht="26.25" hidden="1" customHeight="1" x14ac:dyDescent="0.25">
      <c r="A7626" s="10">
        <f>+SUBTOTAL(103,$B$5:B7626)</f>
        <v>3282</v>
      </c>
      <c r="B7626" s="4" t="s">
        <v>5151</v>
      </c>
      <c r="C7626" s="4" t="s">
        <v>10308</v>
      </c>
      <c r="D7626" s="4" t="s">
        <v>3019</v>
      </c>
      <c r="E7626" s="4" t="s">
        <v>57</v>
      </c>
      <c r="F7626" s="16" t="s">
        <v>23</v>
      </c>
      <c r="G7626" s="17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616</v>
      </c>
      <c r="R7626" s="7">
        <f>H7626-Q7626</f>
        <v>9384</v>
      </c>
      <c r="S7626" s="4" t="s">
        <v>24</v>
      </c>
    </row>
    <row r="7627" spans="1:19" ht="26.25" customHeight="1" x14ac:dyDescent="0.25">
      <c r="A7627" s="10">
        <f>+SUBTOTAL(103,$B$5:B7627)</f>
        <v>3283</v>
      </c>
      <c r="B7627" s="4" t="s">
        <v>5152</v>
      </c>
      <c r="C7627" s="4" t="s">
        <v>10321</v>
      </c>
      <c r="D7627" s="4" t="s">
        <v>3623</v>
      </c>
      <c r="E7627" s="4" t="s">
        <v>98</v>
      </c>
      <c r="F7627" s="16" t="s">
        <v>131</v>
      </c>
      <c r="G7627" s="17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800</v>
      </c>
      <c r="Q7627" s="7">
        <v>1416</v>
      </c>
      <c r="R7627" s="7">
        <f>H7627-Q7627</f>
        <v>8584</v>
      </c>
      <c r="S7627" s="4" t="s">
        <v>38</v>
      </c>
    </row>
    <row r="7628" spans="1:19" ht="26.25" customHeight="1" x14ac:dyDescent="0.25">
      <c r="A7628" s="10">
        <f>+SUBTOTAL(103,$B$5:B7628)</f>
        <v>3284</v>
      </c>
      <c r="B7628" s="4" t="s">
        <v>5153</v>
      </c>
      <c r="C7628" s="4" t="s">
        <v>10326</v>
      </c>
      <c r="D7628" s="4" t="s">
        <v>433</v>
      </c>
      <c r="E7628" s="4" t="s">
        <v>98</v>
      </c>
      <c r="F7628" s="16" t="s">
        <v>131</v>
      </c>
      <c r="G7628" s="17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f>H7628-Q7628</f>
        <v>9384</v>
      </c>
      <c r="S7628" s="4" t="s">
        <v>38</v>
      </c>
    </row>
    <row r="7629" spans="1:19" ht="26.25" customHeight="1" x14ac:dyDescent="0.25">
      <c r="A7629" s="10">
        <f>+SUBTOTAL(103,$B$5:B7629)</f>
        <v>3285</v>
      </c>
      <c r="B7629" s="4" t="s">
        <v>5154</v>
      </c>
      <c r="C7629" s="4" t="s">
        <v>10328</v>
      </c>
      <c r="D7629" s="4" t="s">
        <v>433</v>
      </c>
      <c r="E7629" s="4" t="s">
        <v>98</v>
      </c>
      <c r="F7629" s="16" t="s">
        <v>131</v>
      </c>
      <c r="G7629" s="17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f>H7629-Q7629</f>
        <v>9384</v>
      </c>
      <c r="S7629" s="4" t="s">
        <v>38</v>
      </c>
    </row>
    <row r="7630" spans="1:19" ht="26.25" hidden="1" customHeight="1" x14ac:dyDescent="0.25">
      <c r="A7630" s="10">
        <f>+SUBTOTAL(103,$B$5:B7630)</f>
        <v>3285</v>
      </c>
      <c r="B7630" s="4" t="s">
        <v>5155</v>
      </c>
      <c r="C7630" s="4" t="s">
        <v>10330</v>
      </c>
      <c r="D7630" s="4" t="s">
        <v>3623</v>
      </c>
      <c r="E7630" s="4" t="s">
        <v>338</v>
      </c>
      <c r="F7630" s="16" t="s">
        <v>23</v>
      </c>
      <c r="G7630" s="17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f>H7630-Q7630</f>
        <v>9384</v>
      </c>
      <c r="S7630" s="4" t="s">
        <v>38</v>
      </c>
    </row>
    <row r="7631" spans="1:19" ht="26.25" hidden="1" customHeight="1" x14ac:dyDescent="0.25">
      <c r="A7631" s="10">
        <f>+SUBTOTAL(103,$B$5:B7631)</f>
        <v>3285</v>
      </c>
      <c r="B7631" s="4" t="s">
        <v>1332</v>
      </c>
      <c r="C7631" s="4" t="s">
        <v>9422</v>
      </c>
      <c r="D7631" s="4" t="s">
        <v>433</v>
      </c>
      <c r="E7631" s="4" t="s">
        <v>61</v>
      </c>
      <c r="F7631" s="16" t="s">
        <v>23</v>
      </c>
      <c r="G7631" s="17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f>H7631-Q7631</f>
        <v>9384</v>
      </c>
      <c r="S7631" s="4" t="s">
        <v>24</v>
      </c>
    </row>
    <row r="7632" spans="1:19" ht="26.25" hidden="1" customHeight="1" x14ac:dyDescent="0.25">
      <c r="A7632" s="10">
        <f>+SUBTOTAL(103,$B$5:B7632)</f>
        <v>3285</v>
      </c>
      <c r="B7632" s="4" t="s">
        <v>5156</v>
      </c>
      <c r="C7632" s="4" t="s">
        <v>10334</v>
      </c>
      <c r="D7632" s="4" t="s">
        <v>3593</v>
      </c>
      <c r="E7632" s="4" t="s">
        <v>63</v>
      </c>
      <c r="F7632" s="16" t="s">
        <v>23</v>
      </c>
      <c r="G7632" s="17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f>H7632-Q7632</f>
        <v>9384</v>
      </c>
      <c r="S7632" s="4" t="s">
        <v>24</v>
      </c>
    </row>
    <row r="7633" spans="1:19" ht="26.25" hidden="1" customHeight="1" x14ac:dyDescent="0.25">
      <c r="A7633" s="10">
        <f>+SUBTOTAL(103,$B$5:B7633)</f>
        <v>3285</v>
      </c>
      <c r="B7633" s="4" t="s">
        <v>5157</v>
      </c>
      <c r="C7633" s="4" t="s">
        <v>10335</v>
      </c>
      <c r="D7633" s="4" t="s">
        <v>3593</v>
      </c>
      <c r="E7633" s="4" t="s">
        <v>52</v>
      </c>
      <c r="F7633" s="16" t="s">
        <v>23</v>
      </c>
      <c r="G7633" s="17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662.5</v>
      </c>
      <c r="Q7633" s="7">
        <v>1278.5</v>
      </c>
      <c r="R7633" s="7">
        <f>H7633-Q7633</f>
        <v>8721.5</v>
      </c>
      <c r="S7633" s="4" t="s">
        <v>24</v>
      </c>
    </row>
    <row r="7634" spans="1:19" ht="26.25" customHeight="1" x14ac:dyDescent="0.25">
      <c r="A7634" s="10">
        <f>+SUBTOTAL(103,$B$5:B7634)</f>
        <v>3286</v>
      </c>
      <c r="B7634" s="4" t="s">
        <v>5158</v>
      </c>
      <c r="C7634" s="4" t="s">
        <v>10336</v>
      </c>
      <c r="D7634" s="4" t="s">
        <v>1181</v>
      </c>
      <c r="E7634" s="4" t="s">
        <v>98</v>
      </c>
      <c r="F7634" s="16" t="s">
        <v>131</v>
      </c>
      <c r="G7634" s="17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f>H7634-Q7634</f>
        <v>9384</v>
      </c>
      <c r="S7634" s="4" t="s">
        <v>24</v>
      </c>
    </row>
    <row r="7635" spans="1:19" ht="26.25" hidden="1" customHeight="1" x14ac:dyDescent="0.25">
      <c r="A7635" s="10">
        <f>+SUBTOTAL(103,$B$5:B7635)</f>
        <v>3286</v>
      </c>
      <c r="B7635" s="4" t="s">
        <v>5159</v>
      </c>
      <c r="C7635" s="4" t="s">
        <v>10345</v>
      </c>
      <c r="D7635" s="4" t="s">
        <v>2668</v>
      </c>
      <c r="E7635" s="4" t="s">
        <v>52</v>
      </c>
      <c r="F7635" s="16" t="s">
        <v>23</v>
      </c>
      <c r="G7635" s="17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f>H7635-Q7635</f>
        <v>9384</v>
      </c>
      <c r="S7635" s="4" t="s">
        <v>24</v>
      </c>
    </row>
    <row r="7636" spans="1:19" ht="26.25" hidden="1" customHeight="1" x14ac:dyDescent="0.25">
      <c r="A7636" s="10">
        <f>+SUBTOTAL(103,$B$5:B7636)</f>
        <v>3286</v>
      </c>
      <c r="B7636" s="4" t="s">
        <v>5160</v>
      </c>
      <c r="C7636" s="4" t="s">
        <v>10346</v>
      </c>
      <c r="D7636" s="4" t="s">
        <v>3019</v>
      </c>
      <c r="E7636" s="4" t="s">
        <v>52</v>
      </c>
      <c r="F7636" s="16" t="s">
        <v>23</v>
      </c>
      <c r="G7636" s="17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f>H7636-Q7636</f>
        <v>9384</v>
      </c>
      <c r="S7636" s="4" t="s">
        <v>24</v>
      </c>
    </row>
    <row r="7637" spans="1:19" ht="26.25" hidden="1" customHeight="1" x14ac:dyDescent="0.25">
      <c r="A7637" s="10">
        <f>+SUBTOTAL(103,$B$5:B7637)</f>
        <v>3286</v>
      </c>
      <c r="B7637" s="4" t="s">
        <v>5161</v>
      </c>
      <c r="C7637" s="4" t="s">
        <v>7947</v>
      </c>
      <c r="D7637" s="4" t="s">
        <v>433</v>
      </c>
      <c r="E7637" s="4" t="s">
        <v>59</v>
      </c>
      <c r="F7637" s="16" t="s">
        <v>131</v>
      </c>
      <c r="G7637" s="17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f>H7637-Q7637</f>
        <v>9384</v>
      </c>
      <c r="S7637" s="4" t="s">
        <v>38</v>
      </c>
    </row>
    <row r="7638" spans="1:19" ht="26.25" hidden="1" customHeight="1" x14ac:dyDescent="0.25">
      <c r="A7638" s="10">
        <f>+SUBTOTAL(103,$B$5:B7638)</f>
        <v>3286</v>
      </c>
      <c r="B7638" s="4" t="s">
        <v>2529</v>
      </c>
      <c r="C7638" s="4" t="s">
        <v>10350</v>
      </c>
      <c r="D7638" s="4" t="s">
        <v>3779</v>
      </c>
      <c r="E7638" s="4" t="s">
        <v>57</v>
      </c>
      <c r="F7638" s="16" t="s">
        <v>23</v>
      </c>
      <c r="G7638" s="17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f>H7638-Q7638</f>
        <v>9384</v>
      </c>
      <c r="S7638" s="4" t="s">
        <v>24</v>
      </c>
    </row>
    <row r="7639" spans="1:19" ht="26.25" hidden="1" customHeight="1" x14ac:dyDescent="0.25">
      <c r="A7639" s="10">
        <f>+SUBTOTAL(103,$B$5:B7639)</f>
        <v>3286</v>
      </c>
      <c r="B7639" s="4" t="s">
        <v>5162</v>
      </c>
      <c r="C7639" s="4" t="s">
        <v>10351</v>
      </c>
      <c r="D7639" s="4" t="s">
        <v>1260</v>
      </c>
      <c r="E7639" s="4" t="s">
        <v>57</v>
      </c>
      <c r="F7639" s="16" t="s">
        <v>23</v>
      </c>
      <c r="G7639" s="17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f>H7639-Q7639</f>
        <v>9384</v>
      </c>
      <c r="S7639" s="4" t="s">
        <v>38</v>
      </c>
    </row>
    <row r="7640" spans="1:19" ht="26.25" hidden="1" customHeight="1" x14ac:dyDescent="0.25">
      <c r="A7640" s="10">
        <f>+SUBTOTAL(103,$B$5:B7640)</f>
        <v>3286</v>
      </c>
      <c r="B7640" s="4" t="s">
        <v>5163</v>
      </c>
      <c r="C7640" s="4" t="s">
        <v>10356</v>
      </c>
      <c r="D7640" s="4" t="s">
        <v>433</v>
      </c>
      <c r="E7640" s="4" t="s">
        <v>52</v>
      </c>
      <c r="F7640" s="16" t="s">
        <v>23</v>
      </c>
      <c r="G7640" s="17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f>H7640-Q7640</f>
        <v>9384</v>
      </c>
      <c r="S7640" s="4" t="s">
        <v>38</v>
      </c>
    </row>
    <row r="7641" spans="1:19" ht="26.25" hidden="1" customHeight="1" x14ac:dyDescent="0.25">
      <c r="A7641" s="10">
        <f>+SUBTOTAL(103,$B$5:B7641)</f>
        <v>3286</v>
      </c>
      <c r="B7641" s="4" t="s">
        <v>1339</v>
      </c>
      <c r="C7641" s="4" t="s">
        <v>9036</v>
      </c>
      <c r="D7641" s="4" t="s">
        <v>1181</v>
      </c>
      <c r="E7641" s="4" t="s">
        <v>55</v>
      </c>
      <c r="F7641" s="16" t="s">
        <v>23</v>
      </c>
      <c r="G7641" s="17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0</v>
      </c>
      <c r="Q7641" s="7">
        <v>616</v>
      </c>
      <c r="R7641" s="7">
        <f>H7641-Q7641</f>
        <v>9384</v>
      </c>
      <c r="S7641" s="4" t="s">
        <v>24</v>
      </c>
    </row>
    <row r="7642" spans="1:19" ht="26.25" hidden="1" customHeight="1" x14ac:dyDescent="0.25">
      <c r="A7642" s="10">
        <f>+SUBTOTAL(103,$B$5:B7642)</f>
        <v>3286</v>
      </c>
      <c r="B7642" s="4" t="s">
        <v>5164</v>
      </c>
      <c r="C7642" s="4" t="s">
        <v>10384</v>
      </c>
      <c r="D7642" s="4" t="s">
        <v>1260</v>
      </c>
      <c r="E7642" s="4" t="s">
        <v>61</v>
      </c>
      <c r="F7642" s="16" t="s">
        <v>23</v>
      </c>
      <c r="G7642" s="17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f>H7642-Q7642</f>
        <v>9384</v>
      </c>
      <c r="S7642" s="4" t="s">
        <v>24</v>
      </c>
    </row>
    <row r="7643" spans="1:19" ht="26.25" hidden="1" customHeight="1" x14ac:dyDescent="0.25">
      <c r="A7643" s="10">
        <f>+SUBTOTAL(103,$B$5:B7643)</f>
        <v>3286</v>
      </c>
      <c r="B7643" s="4" t="s">
        <v>1340</v>
      </c>
      <c r="C7643" s="4" t="s">
        <v>9692</v>
      </c>
      <c r="D7643" s="4" t="s">
        <v>3019</v>
      </c>
      <c r="E7643" s="4" t="s">
        <v>52</v>
      </c>
      <c r="F7643" s="16" t="s">
        <v>23</v>
      </c>
      <c r="G7643" s="17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f>H7643-Q7643</f>
        <v>9384</v>
      </c>
      <c r="S7643" s="4" t="s">
        <v>24</v>
      </c>
    </row>
    <row r="7644" spans="1:19" ht="26.25" customHeight="1" x14ac:dyDescent="0.25">
      <c r="A7644" s="10">
        <f>+SUBTOTAL(103,$B$5:B7644)</f>
        <v>3287</v>
      </c>
      <c r="B7644" s="4" t="s">
        <v>67</v>
      </c>
      <c r="C7644" s="4" t="s">
        <v>1279</v>
      </c>
      <c r="D7644" s="4" t="s">
        <v>3893</v>
      </c>
      <c r="E7644" s="4" t="s">
        <v>98</v>
      </c>
      <c r="F7644" s="16" t="s">
        <v>131</v>
      </c>
      <c r="G7644" s="17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f>H7644-Q7644</f>
        <v>9384</v>
      </c>
      <c r="S7644" s="4" t="s">
        <v>24</v>
      </c>
    </row>
    <row r="7645" spans="1:19" ht="26.25" hidden="1" customHeight="1" x14ac:dyDescent="0.25">
      <c r="A7645" s="10">
        <f>+SUBTOTAL(103,$B$5:B7645)</f>
        <v>3287</v>
      </c>
      <c r="B7645" s="4" t="s">
        <v>67</v>
      </c>
      <c r="C7645" s="4" t="s">
        <v>10397</v>
      </c>
      <c r="D7645" s="4" t="s">
        <v>3019</v>
      </c>
      <c r="E7645" s="4" t="s">
        <v>52</v>
      </c>
      <c r="F7645" s="16" t="s">
        <v>131</v>
      </c>
      <c r="G7645" s="17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f>H7645-Q7645</f>
        <v>9384</v>
      </c>
      <c r="S7645" s="4" t="s">
        <v>24</v>
      </c>
    </row>
    <row r="7646" spans="1:19" ht="26.25" customHeight="1" x14ac:dyDescent="0.25">
      <c r="A7646" s="10">
        <f>+SUBTOTAL(103,$B$5:B7646)</f>
        <v>3288</v>
      </c>
      <c r="B7646" s="4" t="s">
        <v>5165</v>
      </c>
      <c r="C7646" s="4" t="s">
        <v>10409</v>
      </c>
      <c r="D7646" s="4" t="s">
        <v>1147</v>
      </c>
      <c r="E7646" s="4" t="s">
        <v>511</v>
      </c>
      <c r="F7646" s="16" t="s">
        <v>23</v>
      </c>
      <c r="G7646" s="17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4404.17</v>
      </c>
      <c r="Q7646" s="7">
        <v>5020.17</v>
      </c>
      <c r="R7646" s="7">
        <f>H7646-Q7646</f>
        <v>4979.83</v>
      </c>
      <c r="S7646" s="4" t="s">
        <v>38</v>
      </c>
    </row>
    <row r="7647" spans="1:19" ht="26.25" hidden="1" customHeight="1" x14ac:dyDescent="0.25">
      <c r="A7647" s="10">
        <f>+SUBTOTAL(103,$B$5:B7647)</f>
        <v>3288</v>
      </c>
      <c r="B7647" s="4" t="s">
        <v>5166</v>
      </c>
      <c r="C7647" s="4" t="s">
        <v>10413</v>
      </c>
      <c r="D7647" s="4" t="s">
        <v>3019</v>
      </c>
      <c r="E7647" s="4" t="s">
        <v>52</v>
      </c>
      <c r="F7647" s="16" t="s">
        <v>23</v>
      </c>
      <c r="G7647" s="17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2503.0300000000002</v>
      </c>
      <c r="Q7647" s="7">
        <v>3119.03</v>
      </c>
      <c r="R7647" s="7">
        <f>H7647-Q7647</f>
        <v>6880.9699999999993</v>
      </c>
      <c r="S7647" s="4" t="s">
        <v>24</v>
      </c>
    </row>
    <row r="7648" spans="1:19" ht="26.25" hidden="1" customHeight="1" x14ac:dyDescent="0.25">
      <c r="A7648" s="10">
        <f>+SUBTOTAL(103,$B$5:B7648)</f>
        <v>3288</v>
      </c>
      <c r="B7648" s="4" t="s">
        <v>379</v>
      </c>
      <c r="C7648" s="4" t="s">
        <v>10427</v>
      </c>
      <c r="D7648" s="4" t="s">
        <v>3623</v>
      </c>
      <c r="E7648" s="4" t="s">
        <v>61</v>
      </c>
      <c r="F7648" s="16" t="s">
        <v>23</v>
      </c>
      <c r="G7648" s="17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355.52</v>
      </c>
      <c r="Q7648" s="7">
        <v>971.52</v>
      </c>
      <c r="R7648" s="7">
        <f>H7648-Q7648</f>
        <v>9028.48</v>
      </c>
      <c r="S7648" s="4" t="s">
        <v>38</v>
      </c>
    </row>
    <row r="7649" spans="1:19" ht="26.25" hidden="1" customHeight="1" x14ac:dyDescent="0.25">
      <c r="A7649" s="10">
        <f>+SUBTOTAL(103,$B$5:B7649)</f>
        <v>3288</v>
      </c>
      <c r="B7649" s="4" t="s">
        <v>2538</v>
      </c>
      <c r="C7649" s="4" t="s">
        <v>5650</v>
      </c>
      <c r="D7649" s="4" t="s">
        <v>433</v>
      </c>
      <c r="E7649" s="4" t="s">
        <v>63</v>
      </c>
      <c r="F7649" s="16" t="s">
        <v>131</v>
      </c>
      <c r="G7649" s="17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f>H7649-Q7649</f>
        <v>9384</v>
      </c>
      <c r="S7649" s="4" t="s">
        <v>38</v>
      </c>
    </row>
    <row r="7650" spans="1:19" ht="26.25" hidden="1" customHeight="1" x14ac:dyDescent="0.25">
      <c r="A7650" s="10">
        <f>+SUBTOTAL(103,$B$5:B7650)</f>
        <v>3288</v>
      </c>
      <c r="B7650" s="4" t="s">
        <v>5167</v>
      </c>
      <c r="C7650" s="4" t="s">
        <v>10438</v>
      </c>
      <c r="D7650" s="4" t="s">
        <v>2980</v>
      </c>
      <c r="E7650" s="4" t="s">
        <v>61</v>
      </c>
      <c r="F7650" s="16" t="s">
        <v>131</v>
      </c>
      <c r="G7650" s="17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800</v>
      </c>
      <c r="Q7650" s="7">
        <v>1416</v>
      </c>
      <c r="R7650" s="7">
        <f>H7650-Q7650</f>
        <v>8584</v>
      </c>
      <c r="S7650" s="4" t="s">
        <v>38</v>
      </c>
    </row>
    <row r="7651" spans="1:19" ht="26.25" hidden="1" customHeight="1" x14ac:dyDescent="0.25">
      <c r="A7651" s="10">
        <f>+SUBTOTAL(103,$B$5:B7651)</f>
        <v>3288</v>
      </c>
      <c r="B7651" s="4" t="s">
        <v>62</v>
      </c>
      <c r="C7651" s="4" t="s">
        <v>8987</v>
      </c>
      <c r="D7651" s="4" t="s">
        <v>3019</v>
      </c>
      <c r="E7651" s="4" t="s">
        <v>61</v>
      </c>
      <c r="F7651" s="16" t="s">
        <v>131</v>
      </c>
      <c r="G7651" s="17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f>H7651-Q7651</f>
        <v>9384</v>
      </c>
      <c r="S7651" s="4" t="s">
        <v>24</v>
      </c>
    </row>
    <row r="7652" spans="1:19" ht="26.25" customHeight="1" x14ac:dyDescent="0.25">
      <c r="A7652" s="10">
        <f>+SUBTOTAL(103,$B$5:B7652)</f>
        <v>3289</v>
      </c>
      <c r="B7652" s="4" t="s">
        <v>62</v>
      </c>
      <c r="C7652" s="4" t="s">
        <v>10461</v>
      </c>
      <c r="D7652" s="4" t="s">
        <v>3019</v>
      </c>
      <c r="E7652" s="4" t="s">
        <v>345</v>
      </c>
      <c r="F7652" s="16" t="s">
        <v>23</v>
      </c>
      <c r="G7652" s="17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f>H7652-Q7652</f>
        <v>9384</v>
      </c>
      <c r="S7652" s="4" t="s">
        <v>24</v>
      </c>
    </row>
    <row r="7653" spans="1:19" ht="26.25" customHeight="1" x14ac:dyDescent="0.25">
      <c r="A7653" s="10">
        <f>+SUBTOTAL(103,$B$5:B7653)</f>
        <v>3290</v>
      </c>
      <c r="B7653" s="4" t="s">
        <v>1351</v>
      </c>
      <c r="C7653" s="4" t="s">
        <v>6290</v>
      </c>
      <c r="D7653" s="4" t="s">
        <v>433</v>
      </c>
      <c r="E7653" s="4" t="s">
        <v>345</v>
      </c>
      <c r="F7653" s="16" t="s">
        <v>131</v>
      </c>
      <c r="G7653" s="17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f>H7653-Q7653</f>
        <v>9384</v>
      </c>
      <c r="S7653" s="4" t="s">
        <v>24</v>
      </c>
    </row>
    <row r="7654" spans="1:19" ht="26.25" hidden="1" customHeight="1" x14ac:dyDescent="0.25">
      <c r="A7654" s="10">
        <f>+SUBTOTAL(103,$B$5:B7654)</f>
        <v>3290</v>
      </c>
      <c r="B7654" s="4" t="s">
        <v>5168</v>
      </c>
      <c r="C7654" s="4" t="s">
        <v>10463</v>
      </c>
      <c r="D7654" s="4" t="s">
        <v>3019</v>
      </c>
      <c r="E7654" s="4" t="s">
        <v>65</v>
      </c>
      <c r="F7654" s="16" t="s">
        <v>23</v>
      </c>
      <c r="G7654" s="17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800</v>
      </c>
      <c r="Q7654" s="7">
        <v>1416</v>
      </c>
      <c r="R7654" s="7">
        <f>H7654-Q7654</f>
        <v>8584</v>
      </c>
      <c r="S7654" s="4" t="s">
        <v>24</v>
      </c>
    </row>
    <row r="7655" spans="1:19" ht="26.25" hidden="1" customHeight="1" x14ac:dyDescent="0.25">
      <c r="A7655" s="10">
        <f>+SUBTOTAL(103,$B$5:B7655)</f>
        <v>3290</v>
      </c>
      <c r="B7655" s="4" t="s">
        <v>1354</v>
      </c>
      <c r="C7655" s="4" t="s">
        <v>10472</v>
      </c>
      <c r="D7655" s="4" t="s">
        <v>1260</v>
      </c>
      <c r="E7655" s="4" t="s">
        <v>52</v>
      </c>
      <c r="F7655" s="16" t="s">
        <v>23</v>
      </c>
      <c r="G7655" s="17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f>H7655-Q7655</f>
        <v>9384</v>
      </c>
      <c r="S7655" s="4" t="s">
        <v>24</v>
      </c>
    </row>
    <row r="7656" spans="1:19" ht="26.25" hidden="1" customHeight="1" x14ac:dyDescent="0.25">
      <c r="A7656" s="10">
        <f>+SUBTOTAL(103,$B$5:B7656)</f>
        <v>3290</v>
      </c>
      <c r="B7656" s="4" t="s">
        <v>5169</v>
      </c>
      <c r="C7656" s="4" t="s">
        <v>10489</v>
      </c>
      <c r="D7656" s="4" t="s">
        <v>2425</v>
      </c>
      <c r="E7656" s="4" t="s">
        <v>52</v>
      </c>
      <c r="F7656" s="16" t="s">
        <v>23</v>
      </c>
      <c r="G7656" s="17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f>H7656-Q7656</f>
        <v>9384</v>
      </c>
      <c r="S7656" s="4" t="s">
        <v>24</v>
      </c>
    </row>
    <row r="7657" spans="1:19" ht="26.25" hidden="1" customHeight="1" x14ac:dyDescent="0.25">
      <c r="A7657" s="10">
        <f>+SUBTOTAL(103,$B$5:B7657)</f>
        <v>3290</v>
      </c>
      <c r="B7657" s="4" t="s">
        <v>1776</v>
      </c>
      <c r="C7657" s="4" t="s">
        <v>6442</v>
      </c>
      <c r="D7657" s="4" t="s">
        <v>3073</v>
      </c>
      <c r="E7657" s="4" t="s">
        <v>55</v>
      </c>
      <c r="F7657" s="16" t="s">
        <v>23</v>
      </c>
      <c r="G7657" s="17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f>H7657-Q7657</f>
        <v>9384</v>
      </c>
      <c r="S7657" s="4" t="s">
        <v>24</v>
      </c>
    </row>
    <row r="7658" spans="1:19" ht="26.25" customHeight="1" x14ac:dyDescent="0.25">
      <c r="A7658" s="10">
        <f>+SUBTOTAL(103,$B$5:B7658)</f>
        <v>3291</v>
      </c>
      <c r="B7658" s="4" t="s">
        <v>5170</v>
      </c>
      <c r="C7658" s="4" t="s">
        <v>10498</v>
      </c>
      <c r="D7658" s="4" t="s">
        <v>3893</v>
      </c>
      <c r="E7658" s="4" t="s">
        <v>98</v>
      </c>
      <c r="F7658" s="16" t="s">
        <v>131</v>
      </c>
      <c r="G7658" s="17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2202.83</v>
      </c>
      <c r="Q7658" s="7">
        <v>2818.83</v>
      </c>
      <c r="R7658" s="7">
        <f>H7658-Q7658</f>
        <v>7181.17</v>
      </c>
      <c r="S7658" s="4" t="s">
        <v>24</v>
      </c>
    </row>
    <row r="7659" spans="1:19" ht="26.25" customHeight="1" x14ac:dyDescent="0.25">
      <c r="A7659" s="10">
        <f>+SUBTOTAL(103,$B$5:B7659)</f>
        <v>3292</v>
      </c>
      <c r="B7659" s="4" t="s">
        <v>2131</v>
      </c>
      <c r="C7659" s="4" t="s">
        <v>10500</v>
      </c>
      <c r="D7659" s="4" t="s">
        <v>3593</v>
      </c>
      <c r="E7659" s="4" t="s">
        <v>129</v>
      </c>
      <c r="F7659" s="16" t="s">
        <v>23</v>
      </c>
      <c r="G7659" s="17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f>H7659-Q7659</f>
        <v>9384</v>
      </c>
      <c r="S7659" s="4" t="s">
        <v>24</v>
      </c>
    </row>
    <row r="7660" spans="1:19" ht="26.25" hidden="1" customHeight="1" x14ac:dyDescent="0.25">
      <c r="A7660" s="10">
        <f>+SUBTOTAL(103,$B$5:B7660)</f>
        <v>3292</v>
      </c>
      <c r="B7660" s="4" t="s">
        <v>120</v>
      </c>
      <c r="C7660" s="4" t="s">
        <v>6516</v>
      </c>
      <c r="D7660" s="4" t="s">
        <v>3593</v>
      </c>
      <c r="E7660" s="4" t="s">
        <v>57</v>
      </c>
      <c r="F7660" s="16" t="s">
        <v>23</v>
      </c>
      <c r="G7660" s="17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1500</v>
      </c>
      <c r="Q7660" s="7">
        <v>2116</v>
      </c>
      <c r="R7660" s="7">
        <f>H7660-Q7660</f>
        <v>7884</v>
      </c>
      <c r="S7660" s="4" t="s">
        <v>24</v>
      </c>
    </row>
    <row r="7661" spans="1:19" ht="26.25" hidden="1" customHeight="1" x14ac:dyDescent="0.25">
      <c r="A7661" s="10">
        <f>+SUBTOTAL(103,$B$5:B7661)</f>
        <v>3292</v>
      </c>
      <c r="B7661" s="4" t="s">
        <v>5171</v>
      </c>
      <c r="C7661" s="4" t="s">
        <v>10509</v>
      </c>
      <c r="D7661" s="4" t="s">
        <v>3463</v>
      </c>
      <c r="E7661" s="4" t="s">
        <v>52</v>
      </c>
      <c r="F7661" s="16" t="s">
        <v>23</v>
      </c>
      <c r="G7661" s="17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3305.04</v>
      </c>
      <c r="Q7661" s="7">
        <v>3921.04</v>
      </c>
      <c r="R7661" s="7">
        <f>H7661-Q7661</f>
        <v>6078.96</v>
      </c>
      <c r="S7661" s="4" t="s">
        <v>24</v>
      </c>
    </row>
    <row r="7662" spans="1:19" ht="26.25" hidden="1" customHeight="1" x14ac:dyDescent="0.25">
      <c r="A7662" s="10">
        <f>+SUBTOTAL(103,$B$5:B7662)</f>
        <v>3292</v>
      </c>
      <c r="B7662" s="4" t="s">
        <v>5172</v>
      </c>
      <c r="C7662" s="4" t="s">
        <v>10222</v>
      </c>
      <c r="D7662" s="4" t="s">
        <v>3422</v>
      </c>
      <c r="E7662" s="4" t="s">
        <v>52</v>
      </c>
      <c r="F7662" s="16" t="s">
        <v>131</v>
      </c>
      <c r="G7662" s="17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2804.04</v>
      </c>
      <c r="Q7662" s="7">
        <v>3420.04</v>
      </c>
      <c r="R7662" s="7">
        <f>H7662-Q7662</f>
        <v>6579.96</v>
      </c>
      <c r="S7662" s="4" t="s">
        <v>24</v>
      </c>
    </row>
    <row r="7663" spans="1:19" ht="26.25" hidden="1" customHeight="1" x14ac:dyDescent="0.25">
      <c r="A7663" s="10">
        <f>+SUBTOTAL(103,$B$5:B7663)</f>
        <v>3292</v>
      </c>
      <c r="B7663" s="4" t="s">
        <v>5173</v>
      </c>
      <c r="C7663" s="4" t="s">
        <v>10521</v>
      </c>
      <c r="D7663" s="4" t="s">
        <v>3893</v>
      </c>
      <c r="E7663" s="4" t="s">
        <v>57</v>
      </c>
      <c r="F7663" s="16" t="s">
        <v>23</v>
      </c>
      <c r="G7663" s="17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0</v>
      </c>
      <c r="Q7663" s="7">
        <v>616</v>
      </c>
      <c r="R7663" s="7">
        <f>H7663-Q7663</f>
        <v>9384</v>
      </c>
      <c r="S7663" s="4" t="s">
        <v>24</v>
      </c>
    </row>
    <row r="7664" spans="1:19" ht="26.25" hidden="1" customHeight="1" x14ac:dyDescent="0.25">
      <c r="A7664" s="10">
        <f>+SUBTOTAL(103,$B$5:B7664)</f>
        <v>3292</v>
      </c>
      <c r="B7664" s="4" t="s">
        <v>5174</v>
      </c>
      <c r="C7664" s="4" t="s">
        <v>10523</v>
      </c>
      <c r="D7664" s="4" t="s">
        <v>5175</v>
      </c>
      <c r="E7664" s="4" t="s">
        <v>52</v>
      </c>
      <c r="F7664" s="16" t="s">
        <v>23</v>
      </c>
      <c r="G7664" s="17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f>H7664-Q7664</f>
        <v>9384</v>
      </c>
      <c r="S7664" s="4" t="s">
        <v>38</v>
      </c>
    </row>
    <row r="7665" spans="1:19" ht="26.25" hidden="1" customHeight="1" x14ac:dyDescent="0.25">
      <c r="A7665" s="10">
        <f>+SUBTOTAL(103,$B$5:B7665)</f>
        <v>3292</v>
      </c>
      <c r="B7665" s="4" t="s">
        <v>5176</v>
      </c>
      <c r="C7665" s="4" t="s">
        <v>10528</v>
      </c>
      <c r="D7665" s="4" t="s">
        <v>2216</v>
      </c>
      <c r="E7665" s="4" t="s">
        <v>57</v>
      </c>
      <c r="F7665" s="16" t="s">
        <v>23</v>
      </c>
      <c r="G7665" s="17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f>H7665-Q7665</f>
        <v>9384</v>
      </c>
      <c r="S7665" s="4" t="s">
        <v>38</v>
      </c>
    </row>
    <row r="7666" spans="1:19" ht="26.25" hidden="1" customHeight="1" x14ac:dyDescent="0.25">
      <c r="A7666" s="10">
        <f>+SUBTOTAL(103,$B$5:B7666)</f>
        <v>3292</v>
      </c>
      <c r="B7666" s="4" t="s">
        <v>5177</v>
      </c>
      <c r="C7666" s="4" t="s">
        <v>10530</v>
      </c>
      <c r="D7666" s="4" t="s">
        <v>3893</v>
      </c>
      <c r="E7666" s="4" t="s">
        <v>65</v>
      </c>
      <c r="F7666" s="16" t="s">
        <v>23</v>
      </c>
      <c r="G7666" s="17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f>H7666-Q7666</f>
        <v>9384</v>
      </c>
      <c r="S7666" s="4" t="s">
        <v>24</v>
      </c>
    </row>
    <row r="7667" spans="1:19" ht="26.25" customHeight="1" x14ac:dyDescent="0.25">
      <c r="A7667" s="10">
        <f>+SUBTOTAL(103,$B$5:B7667)</f>
        <v>3293</v>
      </c>
      <c r="B7667" s="4" t="s">
        <v>5178</v>
      </c>
      <c r="C7667" s="4" t="s">
        <v>10531</v>
      </c>
      <c r="D7667" s="4" t="s">
        <v>433</v>
      </c>
      <c r="E7667" s="4" t="s">
        <v>98</v>
      </c>
      <c r="F7667" s="16" t="s">
        <v>131</v>
      </c>
      <c r="G7667" s="17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616</v>
      </c>
      <c r="R7667" s="7">
        <f>H7667-Q7667</f>
        <v>9384</v>
      </c>
      <c r="S7667" s="4" t="s">
        <v>24</v>
      </c>
    </row>
    <row r="7668" spans="1:19" ht="26.25" hidden="1" customHeight="1" x14ac:dyDescent="0.25">
      <c r="A7668" s="10">
        <f>+SUBTOTAL(103,$B$5:B7668)</f>
        <v>3293</v>
      </c>
      <c r="B7668" s="4" t="s">
        <v>5179</v>
      </c>
      <c r="C7668" s="4" t="s">
        <v>5850</v>
      </c>
      <c r="D7668" s="4" t="s">
        <v>3422</v>
      </c>
      <c r="E7668" s="4" t="s">
        <v>61</v>
      </c>
      <c r="F7668" s="16" t="s">
        <v>131</v>
      </c>
      <c r="G7668" s="17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f>H7668-Q7668</f>
        <v>9384</v>
      </c>
      <c r="S7668" s="4" t="s">
        <v>38</v>
      </c>
    </row>
    <row r="7669" spans="1:19" ht="26.25" hidden="1" customHeight="1" x14ac:dyDescent="0.25">
      <c r="A7669" s="10">
        <f>+SUBTOTAL(103,$B$5:B7669)</f>
        <v>3293</v>
      </c>
      <c r="B7669" s="4" t="s">
        <v>1371</v>
      </c>
      <c r="C7669" s="4" t="s">
        <v>1279</v>
      </c>
      <c r="D7669" s="4" t="s">
        <v>3893</v>
      </c>
      <c r="E7669" s="4" t="s">
        <v>63</v>
      </c>
      <c r="F7669" s="16" t="s">
        <v>23</v>
      </c>
      <c r="G7669" s="17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f>H7669-Q7669</f>
        <v>9384</v>
      </c>
      <c r="S7669" s="4" t="s">
        <v>24</v>
      </c>
    </row>
    <row r="7670" spans="1:19" ht="26.25" hidden="1" customHeight="1" x14ac:dyDescent="0.25">
      <c r="A7670" s="10">
        <f>+SUBTOTAL(103,$B$5:B7670)</f>
        <v>3293</v>
      </c>
      <c r="B7670" s="4" t="s">
        <v>4332</v>
      </c>
      <c r="C7670" s="4" t="s">
        <v>4092</v>
      </c>
      <c r="D7670" s="4" t="s">
        <v>3019</v>
      </c>
      <c r="E7670" s="4" t="s">
        <v>57</v>
      </c>
      <c r="F7670" s="16" t="s">
        <v>23</v>
      </c>
      <c r="G7670" s="17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800</v>
      </c>
      <c r="Q7670" s="7">
        <v>1416</v>
      </c>
      <c r="R7670" s="7">
        <f>H7670-Q7670</f>
        <v>8584</v>
      </c>
      <c r="S7670" s="4" t="s">
        <v>24</v>
      </c>
    </row>
    <row r="7671" spans="1:19" ht="26.25" hidden="1" customHeight="1" x14ac:dyDescent="0.25">
      <c r="A7671" s="10">
        <f>+SUBTOTAL(103,$B$5:B7671)</f>
        <v>3293</v>
      </c>
      <c r="B7671" s="4" t="s">
        <v>4715</v>
      </c>
      <c r="C7671" s="4" t="s">
        <v>10553</v>
      </c>
      <c r="D7671" s="4" t="s">
        <v>3019</v>
      </c>
      <c r="E7671" s="4" t="s">
        <v>52</v>
      </c>
      <c r="F7671" s="16" t="s">
        <v>23</v>
      </c>
      <c r="G7671" s="17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1646.67</v>
      </c>
      <c r="Q7671" s="7">
        <v>2262.67</v>
      </c>
      <c r="R7671" s="7">
        <f>H7671-Q7671</f>
        <v>7737.33</v>
      </c>
      <c r="S7671" s="4" t="s">
        <v>24</v>
      </c>
    </row>
    <row r="7672" spans="1:19" ht="26.25" customHeight="1" x14ac:dyDescent="0.25">
      <c r="A7672" s="10">
        <f>+SUBTOTAL(103,$B$5:B7672)</f>
        <v>3294</v>
      </c>
      <c r="B7672" s="4" t="s">
        <v>301</v>
      </c>
      <c r="C7672" s="4" t="s">
        <v>10569</v>
      </c>
      <c r="D7672" s="4" t="s">
        <v>433</v>
      </c>
      <c r="E7672" s="4" t="s">
        <v>98</v>
      </c>
      <c r="F7672" s="16" t="s">
        <v>131</v>
      </c>
      <c r="G7672" s="17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f>H7672-Q7672</f>
        <v>9384</v>
      </c>
      <c r="S7672" s="4" t="s">
        <v>24</v>
      </c>
    </row>
    <row r="7673" spans="1:19" ht="26.25" hidden="1" customHeight="1" x14ac:dyDescent="0.25">
      <c r="A7673" s="10">
        <f>+SUBTOTAL(103,$B$5:B7673)</f>
        <v>3294</v>
      </c>
      <c r="B7673" s="4" t="s">
        <v>301</v>
      </c>
      <c r="C7673" s="4" t="s">
        <v>10574</v>
      </c>
      <c r="D7673" s="4" t="s">
        <v>3019</v>
      </c>
      <c r="E7673" s="4" t="s">
        <v>57</v>
      </c>
      <c r="F7673" s="16" t="s">
        <v>23</v>
      </c>
      <c r="G7673" s="17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f>H7673-Q7673</f>
        <v>9384</v>
      </c>
      <c r="S7673" s="4" t="s">
        <v>24</v>
      </c>
    </row>
    <row r="7674" spans="1:19" ht="26.25" hidden="1" customHeight="1" x14ac:dyDescent="0.25">
      <c r="A7674" s="10">
        <f>+SUBTOTAL(103,$B$5:B7674)</f>
        <v>3294</v>
      </c>
      <c r="B7674" s="4" t="s">
        <v>301</v>
      </c>
      <c r="C7674" s="4" t="s">
        <v>10575</v>
      </c>
      <c r="D7674" s="4" t="s">
        <v>433</v>
      </c>
      <c r="E7674" s="4" t="s">
        <v>52</v>
      </c>
      <c r="F7674" s="16" t="s">
        <v>23</v>
      </c>
      <c r="G7674" s="17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616</v>
      </c>
      <c r="R7674" s="7">
        <f>H7674-Q7674</f>
        <v>9384</v>
      </c>
      <c r="S7674" s="4" t="s">
        <v>24</v>
      </c>
    </row>
    <row r="7675" spans="1:19" ht="26.25" hidden="1" customHeight="1" x14ac:dyDescent="0.25">
      <c r="A7675" s="10">
        <f>+SUBTOTAL(103,$B$5:B7675)</f>
        <v>3294</v>
      </c>
      <c r="B7675" s="4" t="s">
        <v>301</v>
      </c>
      <c r="C7675" s="4" t="s">
        <v>10577</v>
      </c>
      <c r="D7675" s="4" t="s">
        <v>3019</v>
      </c>
      <c r="E7675" s="4" t="s">
        <v>61</v>
      </c>
      <c r="F7675" s="16" t="s">
        <v>23</v>
      </c>
      <c r="G7675" s="17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f>H7675-Q7675</f>
        <v>9384</v>
      </c>
      <c r="S7675" s="4" t="s">
        <v>24</v>
      </c>
    </row>
    <row r="7676" spans="1:19" ht="26.25" hidden="1" customHeight="1" x14ac:dyDescent="0.25">
      <c r="A7676" s="10">
        <f>+SUBTOTAL(103,$B$5:B7676)</f>
        <v>3294</v>
      </c>
      <c r="B7676" s="4" t="s">
        <v>301</v>
      </c>
      <c r="C7676" s="4" t="s">
        <v>10582</v>
      </c>
      <c r="D7676" s="4" t="s">
        <v>5034</v>
      </c>
      <c r="E7676" s="4" t="s">
        <v>52</v>
      </c>
      <c r="F7676" s="16" t="s">
        <v>23</v>
      </c>
      <c r="G7676" s="17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f>H7676-Q7676</f>
        <v>9384</v>
      </c>
      <c r="S7676" s="4" t="s">
        <v>24</v>
      </c>
    </row>
    <row r="7677" spans="1:19" ht="26.25" hidden="1" customHeight="1" x14ac:dyDescent="0.25">
      <c r="A7677" s="10">
        <f>+SUBTOTAL(103,$B$5:B7677)</f>
        <v>3294</v>
      </c>
      <c r="B7677" s="4" t="s">
        <v>301</v>
      </c>
      <c r="C7677" s="4" t="s">
        <v>1468</v>
      </c>
      <c r="D7677" s="4" t="s">
        <v>433</v>
      </c>
      <c r="E7677" s="4" t="s">
        <v>52</v>
      </c>
      <c r="F7677" s="16" t="s">
        <v>131</v>
      </c>
      <c r="G7677" s="17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f>H7677-Q7677</f>
        <v>9384</v>
      </c>
      <c r="S7677" s="4" t="s">
        <v>24</v>
      </c>
    </row>
    <row r="7678" spans="1:19" ht="26.25" hidden="1" customHeight="1" x14ac:dyDescent="0.25">
      <c r="A7678" s="10">
        <f>+SUBTOTAL(103,$B$5:B7678)</f>
        <v>3294</v>
      </c>
      <c r="B7678" s="4" t="s">
        <v>301</v>
      </c>
      <c r="C7678" s="4" t="s">
        <v>10588</v>
      </c>
      <c r="D7678" s="4" t="s">
        <v>3893</v>
      </c>
      <c r="E7678" s="4" t="s">
        <v>57</v>
      </c>
      <c r="F7678" s="16" t="s">
        <v>23</v>
      </c>
      <c r="G7678" s="17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6619.67</v>
      </c>
      <c r="Q7678" s="7">
        <v>7235.67</v>
      </c>
      <c r="R7678" s="7">
        <f>H7678-Q7678</f>
        <v>2764.33</v>
      </c>
      <c r="S7678" s="4" t="s">
        <v>24</v>
      </c>
    </row>
    <row r="7679" spans="1:19" ht="26.25" hidden="1" customHeight="1" x14ac:dyDescent="0.25">
      <c r="A7679" s="10">
        <f>+SUBTOTAL(103,$B$5:B7679)</f>
        <v>3294</v>
      </c>
      <c r="B7679" s="4" t="s">
        <v>301</v>
      </c>
      <c r="C7679" s="4" t="s">
        <v>10589</v>
      </c>
      <c r="D7679" s="4" t="s">
        <v>3779</v>
      </c>
      <c r="E7679" s="4" t="s">
        <v>52</v>
      </c>
      <c r="F7679" s="16" t="s">
        <v>23</v>
      </c>
      <c r="G7679" s="17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f>H7679-Q7679</f>
        <v>9384</v>
      </c>
      <c r="S7679" s="4" t="s">
        <v>24</v>
      </c>
    </row>
    <row r="7680" spans="1:19" ht="26.25" customHeight="1" x14ac:dyDescent="0.25">
      <c r="A7680" s="10">
        <f>+SUBTOTAL(103,$B$5:B7680)</f>
        <v>3295</v>
      </c>
      <c r="B7680" s="4" t="s">
        <v>5180</v>
      </c>
      <c r="C7680" s="4" t="s">
        <v>7681</v>
      </c>
      <c r="D7680" s="4" t="s">
        <v>3422</v>
      </c>
      <c r="E7680" s="4" t="s">
        <v>98</v>
      </c>
      <c r="F7680" s="16" t="s">
        <v>131</v>
      </c>
      <c r="G7680" s="17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f>H7680-Q7680</f>
        <v>9384</v>
      </c>
      <c r="S7680" s="4" t="s">
        <v>24</v>
      </c>
    </row>
    <row r="7681" spans="1:19" ht="26.25" hidden="1" customHeight="1" x14ac:dyDescent="0.25">
      <c r="A7681" s="10">
        <f>+SUBTOTAL(103,$B$5:B7681)</f>
        <v>3295</v>
      </c>
      <c r="B7681" s="4" t="s">
        <v>1379</v>
      </c>
      <c r="C7681" s="4" t="s">
        <v>10624</v>
      </c>
      <c r="D7681" s="4" t="s">
        <v>3463</v>
      </c>
      <c r="E7681" s="4" t="s">
        <v>59</v>
      </c>
      <c r="F7681" s="16" t="s">
        <v>23</v>
      </c>
      <c r="G7681" s="17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711.04</v>
      </c>
      <c r="Q7681" s="7">
        <v>1327.04</v>
      </c>
      <c r="R7681" s="7">
        <f>H7681-Q7681</f>
        <v>8672.9599999999991</v>
      </c>
      <c r="S7681" s="4" t="s">
        <v>24</v>
      </c>
    </row>
    <row r="7682" spans="1:19" ht="26.25" hidden="1" customHeight="1" x14ac:dyDescent="0.25">
      <c r="A7682" s="10">
        <f>+SUBTOTAL(103,$B$5:B7682)</f>
        <v>3295</v>
      </c>
      <c r="B7682" s="4" t="s">
        <v>2134</v>
      </c>
      <c r="C7682" s="4" t="s">
        <v>10633</v>
      </c>
      <c r="D7682" s="4" t="s">
        <v>3593</v>
      </c>
      <c r="E7682" s="4" t="s">
        <v>57</v>
      </c>
      <c r="F7682" s="16" t="s">
        <v>23</v>
      </c>
      <c r="G7682" s="17"/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0</v>
      </c>
      <c r="Q7682" s="7">
        <v>616</v>
      </c>
      <c r="R7682" s="7">
        <f>H7682-Q7682</f>
        <v>9384</v>
      </c>
      <c r="S7682" s="4" t="s">
        <v>24</v>
      </c>
    </row>
    <row r="7683" spans="1:19" ht="26.25" hidden="1" customHeight="1" x14ac:dyDescent="0.25">
      <c r="A7683" s="10">
        <f>+SUBTOTAL(103,$B$5:B7683)</f>
        <v>3295</v>
      </c>
      <c r="B7683" s="4" t="s">
        <v>5181</v>
      </c>
      <c r="C7683" s="4" t="s">
        <v>10635</v>
      </c>
      <c r="D7683" s="4" t="s">
        <v>3593</v>
      </c>
      <c r="E7683" s="4" t="s">
        <v>59</v>
      </c>
      <c r="F7683" s="16" t="s">
        <v>23</v>
      </c>
      <c r="G7683" s="17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f>H7683-Q7683</f>
        <v>9384</v>
      </c>
      <c r="S7683" s="4" t="s">
        <v>24</v>
      </c>
    </row>
    <row r="7684" spans="1:19" ht="26.25" hidden="1" customHeight="1" x14ac:dyDescent="0.25">
      <c r="A7684" s="10">
        <f>+SUBTOTAL(103,$B$5:B7684)</f>
        <v>3295</v>
      </c>
      <c r="B7684" s="4" t="s">
        <v>5182</v>
      </c>
      <c r="C7684" s="4" t="s">
        <v>10642</v>
      </c>
      <c r="D7684" s="4" t="s">
        <v>2425</v>
      </c>
      <c r="E7684" s="4" t="s">
        <v>52</v>
      </c>
      <c r="F7684" s="16" t="s">
        <v>23</v>
      </c>
      <c r="G7684" s="17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5807.57</v>
      </c>
      <c r="Q7684" s="7">
        <v>6423.57</v>
      </c>
      <c r="R7684" s="7">
        <f>H7684-Q7684</f>
        <v>3576.4300000000003</v>
      </c>
      <c r="S7684" s="4" t="s">
        <v>24</v>
      </c>
    </row>
    <row r="7685" spans="1:19" ht="26.25" customHeight="1" x14ac:dyDescent="0.25">
      <c r="A7685" s="10">
        <f>+SUBTOTAL(103,$B$5:B7685)</f>
        <v>3296</v>
      </c>
      <c r="B7685" s="4" t="s">
        <v>5183</v>
      </c>
      <c r="C7685" s="4" t="s">
        <v>1177</v>
      </c>
      <c r="D7685" s="4" t="s">
        <v>433</v>
      </c>
      <c r="E7685" s="4" t="s">
        <v>98</v>
      </c>
      <c r="F7685" s="16" t="s">
        <v>131</v>
      </c>
      <c r="G7685" s="17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f>H7685-Q7685</f>
        <v>9384</v>
      </c>
      <c r="S7685" s="4" t="s">
        <v>38</v>
      </c>
    </row>
    <row r="7686" spans="1:19" ht="26.25" hidden="1" customHeight="1" x14ac:dyDescent="0.25">
      <c r="A7686" s="10">
        <f>+SUBTOTAL(103,$B$5:B7686)</f>
        <v>3296</v>
      </c>
      <c r="B7686" s="4" t="s">
        <v>523</v>
      </c>
      <c r="C7686" s="4" t="s">
        <v>10672</v>
      </c>
      <c r="D7686" s="4" t="s">
        <v>3019</v>
      </c>
      <c r="E7686" s="4" t="s">
        <v>65</v>
      </c>
      <c r="F7686" s="16" t="s">
        <v>23</v>
      </c>
      <c r="G7686" s="17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f>H7686-Q7686</f>
        <v>9384</v>
      </c>
      <c r="S7686" s="4" t="s">
        <v>24</v>
      </c>
    </row>
    <row r="7687" spans="1:19" ht="26.25" hidden="1" customHeight="1" x14ac:dyDescent="0.25">
      <c r="A7687" s="10">
        <f>+SUBTOTAL(103,$B$5:B7687)</f>
        <v>3296</v>
      </c>
      <c r="B7687" s="4" t="s">
        <v>523</v>
      </c>
      <c r="C7687" s="4" t="s">
        <v>10673</v>
      </c>
      <c r="D7687" s="4" t="s">
        <v>3779</v>
      </c>
      <c r="E7687" s="4" t="s">
        <v>52</v>
      </c>
      <c r="F7687" s="16" t="s">
        <v>23</v>
      </c>
      <c r="G7687" s="17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f>H7687-Q7687</f>
        <v>9384</v>
      </c>
      <c r="S7687" s="4" t="s">
        <v>24</v>
      </c>
    </row>
    <row r="7688" spans="1:19" ht="26.25" customHeight="1" x14ac:dyDescent="0.25">
      <c r="A7688" s="10">
        <f>+SUBTOTAL(103,$B$5:B7688)</f>
        <v>3297</v>
      </c>
      <c r="B7688" s="4" t="s">
        <v>523</v>
      </c>
      <c r="C7688" s="4" t="s">
        <v>5707</v>
      </c>
      <c r="D7688" s="4" t="s">
        <v>433</v>
      </c>
      <c r="E7688" s="4" t="s">
        <v>345</v>
      </c>
      <c r="F7688" s="16" t="s">
        <v>131</v>
      </c>
      <c r="G7688" s="17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2453.33</v>
      </c>
      <c r="Q7688" s="7">
        <v>3069.33</v>
      </c>
      <c r="R7688" s="7">
        <f>H7688-Q7688</f>
        <v>6930.67</v>
      </c>
      <c r="S7688" s="4" t="s">
        <v>24</v>
      </c>
    </row>
    <row r="7689" spans="1:19" ht="26.25" hidden="1" customHeight="1" x14ac:dyDescent="0.25">
      <c r="A7689" s="10">
        <f>+SUBTOTAL(103,$B$5:B7689)</f>
        <v>3297</v>
      </c>
      <c r="B7689" s="4" t="s">
        <v>523</v>
      </c>
      <c r="C7689" s="4" t="s">
        <v>10676</v>
      </c>
      <c r="D7689" s="4" t="s">
        <v>433</v>
      </c>
      <c r="E7689" s="4" t="s">
        <v>61</v>
      </c>
      <c r="F7689" s="16" t="s">
        <v>23</v>
      </c>
      <c r="G7689" s="17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f>H7689-Q7689</f>
        <v>9384</v>
      </c>
      <c r="S7689" s="4" t="s">
        <v>24</v>
      </c>
    </row>
    <row r="7690" spans="1:19" ht="26.25" hidden="1" customHeight="1" x14ac:dyDescent="0.25">
      <c r="A7690" s="10">
        <f>+SUBTOTAL(103,$B$5:B7690)</f>
        <v>3297</v>
      </c>
      <c r="B7690" s="4" t="s">
        <v>523</v>
      </c>
      <c r="C7690" s="4" t="s">
        <v>10679</v>
      </c>
      <c r="D7690" s="4" t="s">
        <v>3463</v>
      </c>
      <c r="E7690" s="4" t="s">
        <v>57</v>
      </c>
      <c r="F7690" s="16" t="s">
        <v>23</v>
      </c>
      <c r="G7690" s="17"/>
      <c r="H7690" s="7">
        <v>10000</v>
      </c>
      <c r="I7690" s="7">
        <v>287</v>
      </c>
      <c r="J7690" s="7">
        <v>0</v>
      </c>
      <c r="K7690" s="7">
        <v>304</v>
      </c>
      <c r="L7690" s="7">
        <v>3430.92</v>
      </c>
      <c r="M7690" s="7">
        <v>25</v>
      </c>
      <c r="N7690" s="7">
        <v>0</v>
      </c>
      <c r="O7690" s="7"/>
      <c r="P7690" s="7">
        <v>800</v>
      </c>
      <c r="Q7690" s="7">
        <v>4846.92</v>
      </c>
      <c r="R7690" s="7">
        <f>H7690-Q7690</f>
        <v>5153.08</v>
      </c>
      <c r="S7690" s="4" t="s">
        <v>24</v>
      </c>
    </row>
    <row r="7691" spans="1:19" ht="26.25" hidden="1" customHeight="1" x14ac:dyDescent="0.25">
      <c r="A7691" s="10">
        <f>+SUBTOTAL(103,$B$5:B7691)</f>
        <v>3297</v>
      </c>
      <c r="B7691" s="4" t="s">
        <v>523</v>
      </c>
      <c r="C7691" s="4" t="s">
        <v>10680</v>
      </c>
      <c r="D7691" s="4" t="s">
        <v>3593</v>
      </c>
      <c r="E7691" s="4" t="s">
        <v>52</v>
      </c>
      <c r="F7691" s="16" t="s">
        <v>23</v>
      </c>
      <c r="G7691" s="17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f>H7691-Q7691</f>
        <v>9384</v>
      </c>
      <c r="S7691" s="4" t="s">
        <v>24</v>
      </c>
    </row>
    <row r="7692" spans="1:19" ht="26.25" hidden="1" customHeight="1" x14ac:dyDescent="0.25">
      <c r="A7692" s="10">
        <f>+SUBTOTAL(103,$B$5:B7692)</f>
        <v>3297</v>
      </c>
      <c r="B7692" s="4" t="s">
        <v>523</v>
      </c>
      <c r="C7692" s="4" t="s">
        <v>10681</v>
      </c>
      <c r="D7692" s="4" t="s">
        <v>3593</v>
      </c>
      <c r="E7692" s="4" t="s">
        <v>52</v>
      </c>
      <c r="F7692" s="16" t="s">
        <v>23</v>
      </c>
      <c r="G7692" s="17"/>
      <c r="H7692" s="7">
        <v>10000</v>
      </c>
      <c r="I7692" s="7">
        <v>287</v>
      </c>
      <c r="J7692" s="7">
        <v>0</v>
      </c>
      <c r="K7692" s="7">
        <v>304</v>
      </c>
      <c r="L7692" s="7">
        <v>1715.46</v>
      </c>
      <c r="M7692" s="7">
        <v>25</v>
      </c>
      <c r="N7692" s="7">
        <v>0</v>
      </c>
      <c r="O7692" s="7"/>
      <c r="P7692" s="7">
        <v>0</v>
      </c>
      <c r="Q7692" s="7">
        <v>2331.46</v>
      </c>
      <c r="R7692" s="7">
        <f>H7692-Q7692</f>
        <v>7668.54</v>
      </c>
      <c r="S7692" s="4" t="s">
        <v>24</v>
      </c>
    </row>
    <row r="7693" spans="1:19" ht="26.25" hidden="1" customHeight="1" x14ac:dyDescent="0.25">
      <c r="A7693" s="10">
        <f>+SUBTOTAL(103,$B$5:B7693)</f>
        <v>3297</v>
      </c>
      <c r="B7693" s="4" t="s">
        <v>523</v>
      </c>
      <c r="C7693" s="4" t="s">
        <v>10685</v>
      </c>
      <c r="D7693" s="4" t="s">
        <v>3463</v>
      </c>
      <c r="E7693" s="4" t="s">
        <v>57</v>
      </c>
      <c r="F7693" s="16" t="s">
        <v>23</v>
      </c>
      <c r="G7693" s="17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3039.62</v>
      </c>
      <c r="Q7693" s="7">
        <v>3655.62</v>
      </c>
      <c r="R7693" s="7">
        <f>H7693-Q7693</f>
        <v>6344.38</v>
      </c>
      <c r="S7693" s="4" t="s">
        <v>24</v>
      </c>
    </row>
    <row r="7694" spans="1:19" ht="26.25" hidden="1" customHeight="1" x14ac:dyDescent="0.25">
      <c r="A7694" s="10">
        <f>+SUBTOTAL(103,$B$5:B7694)</f>
        <v>3297</v>
      </c>
      <c r="B7694" s="4" t="s">
        <v>523</v>
      </c>
      <c r="C7694" s="4" t="s">
        <v>10686</v>
      </c>
      <c r="D7694" s="4" t="s">
        <v>3978</v>
      </c>
      <c r="E7694" s="4" t="s">
        <v>52</v>
      </c>
      <c r="F7694" s="16" t="s">
        <v>23</v>
      </c>
      <c r="G7694" s="17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0</v>
      </c>
      <c r="Q7694" s="7">
        <v>616</v>
      </c>
      <c r="R7694" s="7">
        <f>H7694-Q7694</f>
        <v>9384</v>
      </c>
      <c r="S7694" s="4" t="s">
        <v>24</v>
      </c>
    </row>
    <row r="7695" spans="1:19" ht="26.25" hidden="1" customHeight="1" x14ac:dyDescent="0.25">
      <c r="A7695" s="10">
        <f>+SUBTOTAL(103,$B$5:B7695)</f>
        <v>3297</v>
      </c>
      <c r="B7695" s="4" t="s">
        <v>523</v>
      </c>
      <c r="C7695" s="4" t="s">
        <v>10691</v>
      </c>
      <c r="D7695" s="4" t="s">
        <v>3019</v>
      </c>
      <c r="E7695" s="4" t="s">
        <v>338</v>
      </c>
      <c r="F7695" s="16" t="s">
        <v>131</v>
      </c>
      <c r="G7695" s="17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3359.57</v>
      </c>
      <c r="Q7695" s="7">
        <v>3975.57</v>
      </c>
      <c r="R7695" s="7">
        <f>H7695-Q7695</f>
        <v>6024.43</v>
      </c>
      <c r="S7695" s="4" t="s">
        <v>24</v>
      </c>
    </row>
    <row r="7696" spans="1:19" ht="26.25" hidden="1" customHeight="1" x14ac:dyDescent="0.25">
      <c r="A7696" s="10">
        <f>+SUBTOTAL(103,$B$5:B7696)</f>
        <v>3297</v>
      </c>
      <c r="B7696" s="4" t="s">
        <v>523</v>
      </c>
      <c r="C7696" s="4" t="s">
        <v>10692</v>
      </c>
      <c r="D7696" s="4" t="s">
        <v>3593</v>
      </c>
      <c r="E7696" s="4" t="s">
        <v>61</v>
      </c>
      <c r="F7696" s="16" t="s">
        <v>23</v>
      </c>
      <c r="G7696" s="17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1867.47</v>
      </c>
      <c r="Q7696" s="7">
        <v>2483.4699999999998</v>
      </c>
      <c r="R7696" s="7">
        <f>H7696-Q7696</f>
        <v>7516.5300000000007</v>
      </c>
      <c r="S7696" s="4" t="s">
        <v>24</v>
      </c>
    </row>
    <row r="7697" spans="1:19" ht="26.25" hidden="1" customHeight="1" x14ac:dyDescent="0.25">
      <c r="A7697" s="10">
        <f>+SUBTOTAL(103,$B$5:B7697)</f>
        <v>3297</v>
      </c>
      <c r="B7697" s="4" t="s">
        <v>523</v>
      </c>
      <c r="C7697" s="4" t="s">
        <v>10693</v>
      </c>
      <c r="D7697" s="4" t="s">
        <v>3463</v>
      </c>
      <c r="E7697" s="4" t="s">
        <v>57</v>
      </c>
      <c r="F7697" s="16" t="s">
        <v>23</v>
      </c>
      <c r="G7697" s="17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f>H7697-Q7697</f>
        <v>9384</v>
      </c>
      <c r="S7697" s="4" t="s">
        <v>24</v>
      </c>
    </row>
    <row r="7698" spans="1:19" ht="26.25" customHeight="1" x14ac:dyDescent="0.25">
      <c r="A7698" s="10">
        <f>+SUBTOTAL(103,$B$5:B7698)</f>
        <v>3298</v>
      </c>
      <c r="B7698" s="4" t="s">
        <v>523</v>
      </c>
      <c r="C7698" s="4" t="s">
        <v>6895</v>
      </c>
      <c r="D7698" s="4" t="s">
        <v>3893</v>
      </c>
      <c r="E7698" s="4" t="s">
        <v>98</v>
      </c>
      <c r="F7698" s="16" t="s">
        <v>131</v>
      </c>
      <c r="G7698" s="17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0</v>
      </c>
      <c r="Q7698" s="7">
        <v>616</v>
      </c>
      <c r="R7698" s="7">
        <f>H7698-Q7698</f>
        <v>9384</v>
      </c>
      <c r="S7698" s="4" t="s">
        <v>24</v>
      </c>
    </row>
    <row r="7699" spans="1:19" ht="26.25" hidden="1" customHeight="1" x14ac:dyDescent="0.25">
      <c r="A7699" s="10">
        <f>+SUBTOTAL(103,$B$5:B7699)</f>
        <v>3298</v>
      </c>
      <c r="B7699" s="4" t="s">
        <v>523</v>
      </c>
      <c r="C7699" s="4" t="s">
        <v>10697</v>
      </c>
      <c r="D7699" s="4" t="s">
        <v>344</v>
      </c>
      <c r="E7699" s="4" t="s">
        <v>52</v>
      </c>
      <c r="F7699" s="16" t="s">
        <v>46</v>
      </c>
      <c r="G7699" s="17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f>H7699-Q7699</f>
        <v>9384</v>
      </c>
      <c r="S7699" s="4" t="s">
        <v>24</v>
      </c>
    </row>
    <row r="7700" spans="1:19" ht="26.25" hidden="1" customHeight="1" x14ac:dyDescent="0.25">
      <c r="A7700" s="10">
        <f>+SUBTOTAL(103,$B$5:B7700)</f>
        <v>3298</v>
      </c>
      <c r="B7700" s="4" t="s">
        <v>523</v>
      </c>
      <c r="C7700" s="4" t="s">
        <v>10698</v>
      </c>
      <c r="D7700" s="4" t="s">
        <v>3593</v>
      </c>
      <c r="E7700" s="4" t="s">
        <v>52</v>
      </c>
      <c r="F7700" s="16" t="s">
        <v>23</v>
      </c>
      <c r="G7700" s="17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f>H7700-Q7700</f>
        <v>9384</v>
      </c>
      <c r="S7700" s="4" t="s">
        <v>24</v>
      </c>
    </row>
    <row r="7701" spans="1:19" ht="26.25" customHeight="1" x14ac:dyDescent="0.25">
      <c r="A7701" s="10">
        <f>+SUBTOTAL(103,$B$5:B7701)</f>
        <v>3299</v>
      </c>
      <c r="B7701" s="4" t="s">
        <v>523</v>
      </c>
      <c r="C7701" s="4" t="s">
        <v>6467</v>
      </c>
      <c r="D7701" s="4" t="s">
        <v>433</v>
      </c>
      <c r="E7701" s="4" t="s">
        <v>345</v>
      </c>
      <c r="F7701" s="16" t="s">
        <v>131</v>
      </c>
      <c r="G7701" s="17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f>H7701-Q7701</f>
        <v>9384</v>
      </c>
      <c r="S7701" s="4" t="s">
        <v>24</v>
      </c>
    </row>
    <row r="7702" spans="1:19" ht="26.25" customHeight="1" x14ac:dyDescent="0.25">
      <c r="A7702" s="10">
        <f>+SUBTOTAL(103,$B$5:B7702)</f>
        <v>3300</v>
      </c>
      <c r="B7702" s="4" t="s">
        <v>523</v>
      </c>
      <c r="C7702" s="4" t="s">
        <v>10702</v>
      </c>
      <c r="D7702" s="4" t="s">
        <v>433</v>
      </c>
      <c r="E7702" s="4" t="s">
        <v>98</v>
      </c>
      <c r="F7702" s="16" t="s">
        <v>131</v>
      </c>
      <c r="G7702" s="17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f>H7702-Q7702</f>
        <v>9384</v>
      </c>
      <c r="S7702" s="4" t="s">
        <v>24</v>
      </c>
    </row>
    <row r="7703" spans="1:19" ht="26.25" hidden="1" customHeight="1" x14ac:dyDescent="0.25">
      <c r="A7703" s="10">
        <f>+SUBTOTAL(103,$B$5:B7703)</f>
        <v>3300</v>
      </c>
      <c r="B7703" s="4" t="s">
        <v>523</v>
      </c>
      <c r="C7703" s="4" t="s">
        <v>7722</v>
      </c>
      <c r="D7703" s="4" t="s">
        <v>3019</v>
      </c>
      <c r="E7703" s="4" t="s">
        <v>59</v>
      </c>
      <c r="F7703" s="16" t="s">
        <v>131</v>
      </c>
      <c r="G7703" s="17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f>H7703-Q7703</f>
        <v>9384</v>
      </c>
      <c r="S7703" s="4" t="s">
        <v>24</v>
      </c>
    </row>
    <row r="7704" spans="1:19" ht="26.25" customHeight="1" x14ac:dyDescent="0.25">
      <c r="A7704" s="10">
        <f>+SUBTOTAL(103,$B$5:B7704)</f>
        <v>3301</v>
      </c>
      <c r="B7704" s="4" t="s">
        <v>2551</v>
      </c>
      <c r="C7704" s="4" t="s">
        <v>10705</v>
      </c>
      <c r="D7704" s="4" t="s">
        <v>433</v>
      </c>
      <c r="E7704" s="4" t="s">
        <v>345</v>
      </c>
      <c r="F7704" s="16" t="s">
        <v>131</v>
      </c>
      <c r="G7704" s="17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f>H7704-Q7704</f>
        <v>9384</v>
      </c>
      <c r="S7704" s="4" t="s">
        <v>24</v>
      </c>
    </row>
    <row r="7705" spans="1:19" ht="26.25" hidden="1" customHeight="1" x14ac:dyDescent="0.25">
      <c r="A7705" s="10">
        <f>+SUBTOTAL(103,$B$5:B7705)</f>
        <v>3301</v>
      </c>
      <c r="B7705" s="4" t="s">
        <v>4724</v>
      </c>
      <c r="C7705" s="4" t="s">
        <v>5629</v>
      </c>
      <c r="D7705" s="4" t="s">
        <v>3019</v>
      </c>
      <c r="E7705" s="4" t="s">
        <v>61</v>
      </c>
      <c r="F7705" s="16" t="s">
        <v>131</v>
      </c>
      <c r="G7705" s="17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f>H7705-Q7705</f>
        <v>9384</v>
      </c>
      <c r="S7705" s="4" t="s">
        <v>24</v>
      </c>
    </row>
    <row r="7706" spans="1:19" ht="26.25" hidden="1" customHeight="1" x14ac:dyDescent="0.25">
      <c r="A7706" s="10">
        <f>+SUBTOTAL(103,$B$5:B7706)</f>
        <v>3301</v>
      </c>
      <c r="B7706" s="4" t="s">
        <v>214</v>
      </c>
      <c r="C7706" s="4" t="s">
        <v>10710</v>
      </c>
      <c r="D7706" s="4" t="s">
        <v>3593</v>
      </c>
      <c r="E7706" s="4" t="s">
        <v>52</v>
      </c>
      <c r="F7706" s="16" t="s">
        <v>23</v>
      </c>
      <c r="G7706" s="17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f>H7706-Q7706</f>
        <v>9384</v>
      </c>
      <c r="S7706" s="4" t="s">
        <v>24</v>
      </c>
    </row>
    <row r="7707" spans="1:19" ht="26.25" hidden="1" customHeight="1" x14ac:dyDescent="0.25">
      <c r="A7707" s="10">
        <f>+SUBTOTAL(103,$B$5:B7707)</f>
        <v>3301</v>
      </c>
      <c r="B7707" s="4" t="s">
        <v>214</v>
      </c>
      <c r="C7707" s="4" t="s">
        <v>10722</v>
      </c>
      <c r="D7707" s="4" t="s">
        <v>3019</v>
      </c>
      <c r="E7707" s="4" t="s">
        <v>52</v>
      </c>
      <c r="F7707" s="16" t="s">
        <v>23</v>
      </c>
      <c r="G7707" s="17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f>H7707-Q7707</f>
        <v>9384</v>
      </c>
      <c r="S7707" s="4" t="s">
        <v>24</v>
      </c>
    </row>
    <row r="7708" spans="1:19" ht="26.25" hidden="1" customHeight="1" x14ac:dyDescent="0.25">
      <c r="A7708" s="10">
        <f>+SUBTOTAL(103,$B$5:B7708)</f>
        <v>3301</v>
      </c>
      <c r="B7708" s="4" t="s">
        <v>214</v>
      </c>
      <c r="C7708" s="4" t="s">
        <v>6095</v>
      </c>
      <c r="D7708" s="4" t="s">
        <v>3463</v>
      </c>
      <c r="E7708" s="4" t="s">
        <v>52</v>
      </c>
      <c r="F7708" s="16" t="s">
        <v>23</v>
      </c>
      <c r="G7708" s="17"/>
      <c r="H7708" s="7">
        <v>10000</v>
      </c>
      <c r="I7708" s="7">
        <v>287</v>
      </c>
      <c r="J7708" s="7">
        <v>0</v>
      </c>
      <c r="K7708" s="7">
        <v>304</v>
      </c>
      <c r="L7708" s="7">
        <v>1715.46</v>
      </c>
      <c r="M7708" s="7">
        <v>25</v>
      </c>
      <c r="N7708" s="7">
        <v>0</v>
      </c>
      <c r="O7708" s="7"/>
      <c r="P7708" s="7">
        <v>800</v>
      </c>
      <c r="Q7708" s="7">
        <v>3131.46</v>
      </c>
      <c r="R7708" s="7">
        <f>H7708-Q7708</f>
        <v>6868.54</v>
      </c>
      <c r="S7708" s="4" t="s">
        <v>24</v>
      </c>
    </row>
    <row r="7709" spans="1:19" ht="26.25" hidden="1" customHeight="1" x14ac:dyDescent="0.25">
      <c r="A7709" s="10">
        <f>+SUBTOTAL(103,$B$5:B7709)</f>
        <v>3301</v>
      </c>
      <c r="B7709" s="4" t="s">
        <v>214</v>
      </c>
      <c r="C7709" s="4" t="s">
        <v>10725</v>
      </c>
      <c r="D7709" s="4" t="s">
        <v>5184</v>
      </c>
      <c r="E7709" s="4" t="s">
        <v>57</v>
      </c>
      <c r="F7709" s="16" t="s">
        <v>23</v>
      </c>
      <c r="G7709" s="17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f>H7709-Q7709</f>
        <v>9384</v>
      </c>
      <c r="S7709" s="4" t="s">
        <v>24</v>
      </c>
    </row>
    <row r="7710" spans="1:19" ht="26.25" hidden="1" customHeight="1" x14ac:dyDescent="0.25">
      <c r="A7710" s="10">
        <f>+SUBTOTAL(103,$B$5:B7710)</f>
        <v>3301</v>
      </c>
      <c r="B7710" s="4" t="s">
        <v>214</v>
      </c>
      <c r="C7710" s="4" t="s">
        <v>6943</v>
      </c>
      <c r="D7710" s="4" t="s">
        <v>3893</v>
      </c>
      <c r="E7710" s="4" t="s">
        <v>338</v>
      </c>
      <c r="F7710" s="16" t="s">
        <v>23</v>
      </c>
      <c r="G7710" s="17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f>H7710-Q7710</f>
        <v>9384</v>
      </c>
      <c r="S7710" s="4" t="s">
        <v>24</v>
      </c>
    </row>
    <row r="7711" spans="1:19" ht="26.25" hidden="1" customHeight="1" x14ac:dyDescent="0.25">
      <c r="A7711" s="10">
        <f>+SUBTOTAL(103,$B$5:B7711)</f>
        <v>3301</v>
      </c>
      <c r="B7711" s="4" t="s">
        <v>214</v>
      </c>
      <c r="C7711" s="4" t="s">
        <v>10729</v>
      </c>
      <c r="D7711" s="4" t="s">
        <v>3152</v>
      </c>
      <c r="E7711" s="4" t="s">
        <v>61</v>
      </c>
      <c r="F7711" s="16" t="s">
        <v>23</v>
      </c>
      <c r="G7711" s="17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f>H7711-Q7711</f>
        <v>9384</v>
      </c>
      <c r="S7711" s="4" t="s">
        <v>24</v>
      </c>
    </row>
    <row r="7712" spans="1:19" ht="26.25" hidden="1" customHeight="1" x14ac:dyDescent="0.25">
      <c r="A7712" s="10">
        <f>+SUBTOTAL(103,$B$5:B7712)</f>
        <v>3301</v>
      </c>
      <c r="B7712" s="4" t="s">
        <v>2712</v>
      </c>
      <c r="C7712" s="4" t="s">
        <v>10745</v>
      </c>
      <c r="D7712" s="4" t="s">
        <v>3073</v>
      </c>
      <c r="E7712" s="4" t="s">
        <v>55</v>
      </c>
      <c r="F7712" s="16" t="s">
        <v>23</v>
      </c>
      <c r="G7712" s="17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f>H7712-Q7712</f>
        <v>9384</v>
      </c>
      <c r="S7712" s="4" t="s">
        <v>24</v>
      </c>
    </row>
    <row r="7713" spans="1:19" ht="26.25" customHeight="1" x14ac:dyDescent="0.25">
      <c r="A7713" s="10">
        <f>+SUBTOTAL(103,$B$5:B7713)</f>
        <v>3302</v>
      </c>
      <c r="B7713" s="4" t="s">
        <v>3342</v>
      </c>
      <c r="C7713" s="4" t="s">
        <v>10748</v>
      </c>
      <c r="D7713" s="4" t="s">
        <v>2901</v>
      </c>
      <c r="E7713" s="4" t="s">
        <v>1180</v>
      </c>
      <c r="F7713" s="16" t="s">
        <v>23</v>
      </c>
      <c r="G7713" s="17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0</v>
      </c>
      <c r="Q7713" s="7">
        <v>616</v>
      </c>
      <c r="R7713" s="7">
        <f>H7713-Q7713</f>
        <v>9384</v>
      </c>
      <c r="S7713" s="4" t="s">
        <v>24</v>
      </c>
    </row>
    <row r="7714" spans="1:19" ht="26.25" hidden="1" customHeight="1" x14ac:dyDescent="0.25">
      <c r="A7714" s="10">
        <f>+SUBTOTAL(103,$B$5:B7714)</f>
        <v>3302</v>
      </c>
      <c r="B7714" s="4" t="s">
        <v>524</v>
      </c>
      <c r="C7714" s="4" t="s">
        <v>10751</v>
      </c>
      <c r="D7714" s="4" t="s">
        <v>3019</v>
      </c>
      <c r="E7714" s="4" t="s">
        <v>63</v>
      </c>
      <c r="F7714" s="16" t="s">
        <v>23</v>
      </c>
      <c r="G7714" s="17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f>H7714-Q7714</f>
        <v>9384</v>
      </c>
      <c r="S7714" s="4" t="s">
        <v>24</v>
      </c>
    </row>
    <row r="7715" spans="1:19" ht="26.25" hidden="1" customHeight="1" x14ac:dyDescent="0.25">
      <c r="A7715" s="10">
        <f>+SUBTOTAL(103,$B$5:B7715)</f>
        <v>3302</v>
      </c>
      <c r="B7715" s="4" t="s">
        <v>524</v>
      </c>
      <c r="C7715" s="4" t="s">
        <v>6290</v>
      </c>
      <c r="D7715" s="4" t="s">
        <v>3593</v>
      </c>
      <c r="E7715" s="4" t="s">
        <v>57</v>
      </c>
      <c r="F7715" s="16" t="s">
        <v>23</v>
      </c>
      <c r="G7715" s="17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800</v>
      </c>
      <c r="Q7715" s="7">
        <v>1416</v>
      </c>
      <c r="R7715" s="7">
        <f>H7715-Q7715</f>
        <v>8584</v>
      </c>
      <c r="S7715" s="4" t="s">
        <v>24</v>
      </c>
    </row>
    <row r="7716" spans="1:19" ht="26.25" hidden="1" customHeight="1" x14ac:dyDescent="0.25">
      <c r="A7716" s="10">
        <f>+SUBTOTAL(103,$B$5:B7716)</f>
        <v>3302</v>
      </c>
      <c r="B7716" s="4" t="s">
        <v>5185</v>
      </c>
      <c r="C7716" s="4" t="s">
        <v>10754</v>
      </c>
      <c r="D7716" s="4" t="s">
        <v>3019</v>
      </c>
      <c r="E7716" s="4" t="s">
        <v>65</v>
      </c>
      <c r="F7716" s="16" t="s">
        <v>23</v>
      </c>
      <c r="G7716" s="17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616</v>
      </c>
      <c r="R7716" s="7">
        <f>H7716-Q7716</f>
        <v>9384</v>
      </c>
      <c r="S7716" s="4" t="s">
        <v>24</v>
      </c>
    </row>
    <row r="7717" spans="1:19" ht="26.25" hidden="1" customHeight="1" x14ac:dyDescent="0.25">
      <c r="A7717" s="10">
        <f>+SUBTOTAL(103,$B$5:B7717)</f>
        <v>3302</v>
      </c>
      <c r="B7717" s="4" t="s">
        <v>3817</v>
      </c>
      <c r="C7717" s="4" t="s">
        <v>10766</v>
      </c>
      <c r="D7717" s="4" t="s">
        <v>3593</v>
      </c>
      <c r="E7717" s="4" t="s">
        <v>52</v>
      </c>
      <c r="F7717" s="16" t="s">
        <v>23</v>
      </c>
      <c r="G7717" s="17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f>H7717-Q7717</f>
        <v>9384</v>
      </c>
      <c r="S7717" s="4" t="s">
        <v>24</v>
      </c>
    </row>
    <row r="7718" spans="1:19" ht="26.25" customHeight="1" x14ac:dyDescent="0.25">
      <c r="A7718" s="10">
        <f>+SUBTOTAL(103,$B$5:B7718)</f>
        <v>3303</v>
      </c>
      <c r="B7718" s="4" t="s">
        <v>1402</v>
      </c>
      <c r="C7718" s="4" t="s">
        <v>10767</v>
      </c>
      <c r="D7718" s="4" t="s">
        <v>433</v>
      </c>
      <c r="E7718" s="4" t="s">
        <v>98</v>
      </c>
      <c r="F7718" s="16" t="s">
        <v>131</v>
      </c>
      <c r="G7718" s="17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f>H7718-Q7718</f>
        <v>9384</v>
      </c>
      <c r="S7718" s="4" t="s">
        <v>24</v>
      </c>
    </row>
    <row r="7719" spans="1:19" ht="26.25" hidden="1" customHeight="1" x14ac:dyDescent="0.25">
      <c r="A7719" s="10">
        <f>+SUBTOTAL(103,$B$5:B7719)</f>
        <v>3303</v>
      </c>
      <c r="B7719" s="4" t="s">
        <v>5186</v>
      </c>
      <c r="C7719" s="4" t="s">
        <v>10771</v>
      </c>
      <c r="D7719" s="4" t="s">
        <v>1260</v>
      </c>
      <c r="E7719" s="4" t="s">
        <v>55</v>
      </c>
      <c r="F7719" s="16" t="s">
        <v>23</v>
      </c>
      <c r="G7719" s="17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800</v>
      </c>
      <c r="Q7719" s="7">
        <v>1416</v>
      </c>
      <c r="R7719" s="7">
        <f>H7719-Q7719</f>
        <v>8584</v>
      </c>
      <c r="S7719" s="4" t="s">
        <v>24</v>
      </c>
    </row>
    <row r="7720" spans="1:19" ht="26.25" hidden="1" customHeight="1" x14ac:dyDescent="0.25">
      <c r="A7720" s="10">
        <f>+SUBTOTAL(103,$B$5:B7720)</f>
        <v>3303</v>
      </c>
      <c r="B7720" s="4" t="s">
        <v>5187</v>
      </c>
      <c r="C7720" s="4" t="s">
        <v>6369</v>
      </c>
      <c r="D7720" s="4" t="s">
        <v>3779</v>
      </c>
      <c r="E7720" s="4" t="s">
        <v>63</v>
      </c>
      <c r="F7720" s="16" t="s">
        <v>23</v>
      </c>
      <c r="G7720" s="17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616</v>
      </c>
      <c r="R7720" s="7">
        <f>H7720-Q7720</f>
        <v>9384</v>
      </c>
      <c r="S7720" s="4" t="s">
        <v>24</v>
      </c>
    </row>
    <row r="7721" spans="1:19" ht="26.25" hidden="1" customHeight="1" x14ac:dyDescent="0.25">
      <c r="A7721" s="10">
        <f>+SUBTOTAL(103,$B$5:B7721)</f>
        <v>3303</v>
      </c>
      <c r="B7721" s="4" t="s">
        <v>5188</v>
      </c>
      <c r="C7721" s="4" t="s">
        <v>467</v>
      </c>
      <c r="D7721" s="4" t="s">
        <v>3583</v>
      </c>
      <c r="E7721" s="4" t="s">
        <v>59</v>
      </c>
      <c r="F7721" s="16" t="s">
        <v>23</v>
      </c>
      <c r="G7721" s="17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f>H7721-Q7721</f>
        <v>9384</v>
      </c>
      <c r="S7721" s="4" t="s">
        <v>24</v>
      </c>
    </row>
    <row r="7722" spans="1:19" ht="26.25" hidden="1" customHeight="1" x14ac:dyDescent="0.25">
      <c r="A7722" s="10">
        <f>+SUBTOTAL(103,$B$5:B7722)</f>
        <v>3303</v>
      </c>
      <c r="B7722" s="4" t="s">
        <v>1407</v>
      </c>
      <c r="C7722" s="4" t="s">
        <v>10777</v>
      </c>
      <c r="D7722" s="4" t="s">
        <v>2216</v>
      </c>
      <c r="E7722" s="4" t="s">
        <v>55</v>
      </c>
      <c r="F7722" s="16" t="s">
        <v>23</v>
      </c>
      <c r="G7722" s="17" t="s">
        <v>11704</v>
      </c>
      <c r="H7722" s="7">
        <v>10000</v>
      </c>
      <c r="I7722" s="7">
        <v>287</v>
      </c>
      <c r="J7722" s="7">
        <v>0</v>
      </c>
      <c r="K7722" s="7">
        <v>304</v>
      </c>
      <c r="L7722" s="7">
        <v>1715.46</v>
      </c>
      <c r="M7722" s="7">
        <v>25</v>
      </c>
      <c r="N7722" s="7">
        <v>0</v>
      </c>
      <c r="O7722" s="7"/>
      <c r="P7722" s="7">
        <v>3305.04</v>
      </c>
      <c r="Q7722" s="7">
        <v>5636.5</v>
      </c>
      <c r="R7722" s="7">
        <f>H7722-Q7722</f>
        <v>4363.5</v>
      </c>
      <c r="S7722" s="4" t="s">
        <v>38</v>
      </c>
    </row>
    <row r="7723" spans="1:19" ht="26.25" hidden="1" customHeight="1" x14ac:dyDescent="0.25">
      <c r="A7723" s="10">
        <f>+SUBTOTAL(103,$B$5:B7723)</f>
        <v>3303</v>
      </c>
      <c r="B7723" s="4" t="s">
        <v>1407</v>
      </c>
      <c r="C7723" s="4" t="s">
        <v>10779</v>
      </c>
      <c r="D7723" s="4" t="s">
        <v>1260</v>
      </c>
      <c r="E7723" s="4" t="s">
        <v>52</v>
      </c>
      <c r="F7723" s="16" t="s">
        <v>23</v>
      </c>
      <c r="G7723" s="17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f>H7723-Q7723</f>
        <v>9384</v>
      </c>
      <c r="S7723" s="4" t="s">
        <v>38</v>
      </c>
    </row>
    <row r="7724" spans="1:19" ht="26.25" hidden="1" customHeight="1" x14ac:dyDescent="0.25">
      <c r="A7724" s="10">
        <f>+SUBTOTAL(103,$B$5:B7724)</f>
        <v>3303</v>
      </c>
      <c r="B7724" s="4" t="s">
        <v>1407</v>
      </c>
      <c r="C7724" s="4" t="s">
        <v>10780</v>
      </c>
      <c r="D7724" s="4" t="s">
        <v>3623</v>
      </c>
      <c r="E7724" s="4" t="s">
        <v>338</v>
      </c>
      <c r="F7724" s="16" t="s">
        <v>23</v>
      </c>
      <c r="G7724" s="17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f>H7724-Q7724</f>
        <v>9384</v>
      </c>
      <c r="S7724" s="4" t="s">
        <v>38</v>
      </c>
    </row>
    <row r="7725" spans="1:19" ht="26.25" hidden="1" customHeight="1" x14ac:dyDescent="0.25">
      <c r="A7725" s="10">
        <f>+SUBTOTAL(103,$B$5:B7725)</f>
        <v>3303</v>
      </c>
      <c r="B7725" s="4" t="s">
        <v>1407</v>
      </c>
      <c r="C7725" s="4" t="s">
        <v>10781</v>
      </c>
      <c r="D7725" s="4" t="s">
        <v>433</v>
      </c>
      <c r="E7725" s="4" t="s">
        <v>52</v>
      </c>
      <c r="F7725" s="16" t="s">
        <v>23</v>
      </c>
      <c r="G7725" s="17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f>H7725-Q7725</f>
        <v>9384</v>
      </c>
      <c r="S7725" s="4" t="s">
        <v>38</v>
      </c>
    </row>
    <row r="7726" spans="1:19" ht="26.25" hidden="1" customHeight="1" x14ac:dyDescent="0.25">
      <c r="A7726" s="10">
        <f>+SUBTOTAL(103,$B$5:B7726)</f>
        <v>3303</v>
      </c>
      <c r="B7726" s="4" t="s">
        <v>1407</v>
      </c>
      <c r="C7726" s="4" t="s">
        <v>3072</v>
      </c>
      <c r="D7726" s="4" t="s">
        <v>3623</v>
      </c>
      <c r="E7726" s="4" t="s">
        <v>52</v>
      </c>
      <c r="F7726" s="16" t="s">
        <v>23</v>
      </c>
      <c r="G7726" s="17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f>H7726-Q7726</f>
        <v>9384</v>
      </c>
      <c r="S7726" s="4" t="s">
        <v>38</v>
      </c>
    </row>
    <row r="7727" spans="1:19" ht="26.25" customHeight="1" x14ac:dyDescent="0.25">
      <c r="A7727" s="10">
        <f>+SUBTOTAL(103,$B$5:B7727)</f>
        <v>3304</v>
      </c>
      <c r="B7727" s="4" t="s">
        <v>5189</v>
      </c>
      <c r="C7727" s="4" t="s">
        <v>10789</v>
      </c>
      <c r="D7727" s="4" t="s">
        <v>433</v>
      </c>
      <c r="E7727" s="4" t="s">
        <v>98</v>
      </c>
      <c r="F7727" s="16" t="s">
        <v>131</v>
      </c>
      <c r="G7727" s="17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616</v>
      </c>
      <c r="R7727" s="7">
        <f>H7727-Q7727</f>
        <v>9384</v>
      </c>
      <c r="S7727" s="4" t="s">
        <v>38</v>
      </c>
    </row>
    <row r="7728" spans="1:19" ht="26.25" hidden="1" customHeight="1" x14ac:dyDescent="0.25">
      <c r="A7728" s="10">
        <f>+SUBTOTAL(103,$B$5:B7728)</f>
        <v>3304</v>
      </c>
      <c r="B7728" s="4" t="s">
        <v>5190</v>
      </c>
      <c r="C7728" s="4" t="s">
        <v>1800</v>
      </c>
      <c r="D7728" s="4" t="s">
        <v>3623</v>
      </c>
      <c r="E7728" s="4" t="s">
        <v>52</v>
      </c>
      <c r="F7728" s="16" t="s">
        <v>131</v>
      </c>
      <c r="G7728" s="17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616</v>
      </c>
      <c r="R7728" s="7">
        <f>H7728-Q7728</f>
        <v>9384</v>
      </c>
      <c r="S7728" s="4" t="s">
        <v>38</v>
      </c>
    </row>
    <row r="7729" spans="1:19" ht="26.25" customHeight="1" x14ac:dyDescent="0.25">
      <c r="A7729" s="10">
        <f>+SUBTOTAL(103,$B$5:B7729)</f>
        <v>3305</v>
      </c>
      <c r="B7729" s="4" t="s">
        <v>382</v>
      </c>
      <c r="C7729" s="4" t="s">
        <v>10801</v>
      </c>
      <c r="D7729" s="4" t="s">
        <v>433</v>
      </c>
      <c r="E7729" s="4" t="s">
        <v>98</v>
      </c>
      <c r="F7729" s="16" t="s">
        <v>131</v>
      </c>
      <c r="G7729" s="17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5357.76</v>
      </c>
      <c r="Q7729" s="7">
        <v>5973.76</v>
      </c>
      <c r="R7729" s="7">
        <f>H7729-Q7729</f>
        <v>4026.24</v>
      </c>
      <c r="S7729" s="4" t="s">
        <v>38</v>
      </c>
    </row>
    <row r="7730" spans="1:19" ht="26.25" hidden="1" customHeight="1" x14ac:dyDescent="0.25">
      <c r="A7730" s="10">
        <f>+SUBTOTAL(103,$B$5:B7730)</f>
        <v>3305</v>
      </c>
      <c r="B7730" s="4" t="s">
        <v>5191</v>
      </c>
      <c r="C7730" s="4" t="s">
        <v>10822</v>
      </c>
      <c r="D7730" s="4" t="s">
        <v>3623</v>
      </c>
      <c r="E7730" s="4" t="s">
        <v>65</v>
      </c>
      <c r="F7730" s="16" t="s">
        <v>23</v>
      </c>
      <c r="G7730" s="17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f>H7730-Q7730</f>
        <v>9384</v>
      </c>
      <c r="S7730" s="4" t="s">
        <v>38</v>
      </c>
    </row>
    <row r="7731" spans="1:19" ht="26.25" hidden="1" customHeight="1" x14ac:dyDescent="0.25">
      <c r="A7731" s="10">
        <f>+SUBTOTAL(103,$B$5:B7731)</f>
        <v>3305</v>
      </c>
      <c r="B7731" s="4" t="s">
        <v>5192</v>
      </c>
      <c r="C7731" s="4" t="s">
        <v>10823</v>
      </c>
      <c r="D7731" s="4" t="s">
        <v>1147</v>
      </c>
      <c r="E7731" s="4" t="s">
        <v>52</v>
      </c>
      <c r="F7731" s="16" t="s">
        <v>23</v>
      </c>
      <c r="G7731" s="17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f>H7731-Q7731</f>
        <v>9384</v>
      </c>
      <c r="S7731" s="4" t="s">
        <v>38</v>
      </c>
    </row>
    <row r="7732" spans="1:19" ht="26.25" hidden="1" customHeight="1" x14ac:dyDescent="0.25">
      <c r="A7732" s="10">
        <f>+SUBTOTAL(103,$B$5:B7732)</f>
        <v>3305</v>
      </c>
      <c r="B7732" s="4" t="s">
        <v>5193</v>
      </c>
      <c r="C7732" s="4" t="s">
        <v>10828</v>
      </c>
      <c r="D7732" s="4" t="s">
        <v>3019</v>
      </c>
      <c r="E7732" s="4" t="s">
        <v>55</v>
      </c>
      <c r="F7732" s="16" t="s">
        <v>23</v>
      </c>
      <c r="G7732" s="17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f>H7732-Q7732</f>
        <v>9384</v>
      </c>
      <c r="S7732" s="4" t="s">
        <v>24</v>
      </c>
    </row>
    <row r="7733" spans="1:19" ht="26.25" hidden="1" customHeight="1" x14ac:dyDescent="0.25">
      <c r="A7733" s="10">
        <f>+SUBTOTAL(103,$B$5:B7733)</f>
        <v>3305</v>
      </c>
      <c r="B7733" s="4" t="s">
        <v>5194</v>
      </c>
      <c r="C7733" s="4" t="s">
        <v>6252</v>
      </c>
      <c r="D7733" s="4" t="s">
        <v>3019</v>
      </c>
      <c r="E7733" s="4" t="s">
        <v>57</v>
      </c>
      <c r="F7733" s="16" t="s">
        <v>23</v>
      </c>
      <c r="G7733" s="17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f>H7733-Q7733</f>
        <v>9384</v>
      </c>
      <c r="S7733" s="4" t="s">
        <v>24</v>
      </c>
    </row>
    <row r="7734" spans="1:19" ht="26.25" hidden="1" customHeight="1" x14ac:dyDescent="0.25">
      <c r="A7734" s="10">
        <f>+SUBTOTAL(103,$B$5:B7734)</f>
        <v>3305</v>
      </c>
      <c r="B7734" s="4" t="s">
        <v>2147</v>
      </c>
      <c r="C7734" s="4" t="s">
        <v>10843</v>
      </c>
      <c r="D7734" s="4" t="s">
        <v>3422</v>
      </c>
      <c r="E7734" s="4" t="s">
        <v>55</v>
      </c>
      <c r="F7734" s="16" t="s">
        <v>23</v>
      </c>
      <c r="G7734" s="17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4887.62</v>
      </c>
      <c r="Q7734" s="7">
        <v>5503.62</v>
      </c>
      <c r="R7734" s="7">
        <f>H7734-Q7734</f>
        <v>4496.38</v>
      </c>
      <c r="S7734" s="4" t="s">
        <v>24</v>
      </c>
    </row>
    <row r="7735" spans="1:19" ht="26.25" hidden="1" customHeight="1" x14ac:dyDescent="0.25">
      <c r="A7735" s="10">
        <f>+SUBTOTAL(103,$B$5:B7735)</f>
        <v>3305</v>
      </c>
      <c r="B7735" s="4" t="s">
        <v>1790</v>
      </c>
      <c r="C7735" s="4" t="s">
        <v>10847</v>
      </c>
      <c r="D7735" s="4" t="s">
        <v>3019</v>
      </c>
      <c r="E7735" s="4" t="s">
        <v>65</v>
      </c>
      <c r="F7735" s="16" t="s">
        <v>131</v>
      </c>
      <c r="G7735" s="17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f>H7735-Q7735</f>
        <v>9384</v>
      </c>
      <c r="S7735" s="4" t="s">
        <v>24</v>
      </c>
    </row>
    <row r="7736" spans="1:19" ht="26.25" hidden="1" customHeight="1" x14ac:dyDescent="0.25">
      <c r="A7736" s="10">
        <f>+SUBTOTAL(103,$B$5:B7736)</f>
        <v>3305</v>
      </c>
      <c r="B7736" s="4" t="s">
        <v>1790</v>
      </c>
      <c r="C7736" s="4" t="s">
        <v>10848</v>
      </c>
      <c r="D7736" s="4" t="s">
        <v>3593</v>
      </c>
      <c r="E7736" s="4" t="s">
        <v>52</v>
      </c>
      <c r="F7736" s="16" t="s">
        <v>23</v>
      </c>
      <c r="G7736" s="17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f>H7736-Q7736</f>
        <v>9384</v>
      </c>
      <c r="S7736" s="4" t="s">
        <v>24</v>
      </c>
    </row>
    <row r="7737" spans="1:19" ht="26.25" hidden="1" customHeight="1" x14ac:dyDescent="0.25">
      <c r="A7737" s="10">
        <f>+SUBTOTAL(103,$B$5:B7737)</f>
        <v>3305</v>
      </c>
      <c r="B7737" s="4" t="s">
        <v>5195</v>
      </c>
      <c r="C7737" s="4" t="s">
        <v>7409</v>
      </c>
      <c r="D7737" s="4" t="s">
        <v>433</v>
      </c>
      <c r="E7737" s="4" t="s">
        <v>57</v>
      </c>
      <c r="F7737" s="16" t="s">
        <v>23</v>
      </c>
      <c r="G7737" s="17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800</v>
      </c>
      <c r="Q7737" s="7">
        <v>1416</v>
      </c>
      <c r="R7737" s="7">
        <f>H7737-Q7737</f>
        <v>8584</v>
      </c>
      <c r="S7737" s="4" t="s">
        <v>38</v>
      </c>
    </row>
    <row r="7738" spans="1:19" ht="26.25" hidden="1" customHeight="1" x14ac:dyDescent="0.25">
      <c r="A7738" s="10">
        <f>+SUBTOTAL(103,$B$5:B7738)</f>
        <v>3305</v>
      </c>
      <c r="B7738" s="4" t="s">
        <v>529</v>
      </c>
      <c r="C7738" s="4" t="s">
        <v>10856</v>
      </c>
      <c r="D7738" s="4" t="s">
        <v>3019</v>
      </c>
      <c r="E7738" s="4" t="s">
        <v>52</v>
      </c>
      <c r="F7738" s="16" t="s">
        <v>23</v>
      </c>
      <c r="G7738" s="17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f>H7738-Q7738</f>
        <v>9384</v>
      </c>
      <c r="S7738" s="4" t="s">
        <v>24</v>
      </c>
    </row>
    <row r="7739" spans="1:19" ht="26.25" hidden="1" customHeight="1" x14ac:dyDescent="0.25">
      <c r="A7739" s="10">
        <f>+SUBTOTAL(103,$B$5:B7739)</f>
        <v>3305</v>
      </c>
      <c r="B7739" s="4" t="s">
        <v>5196</v>
      </c>
      <c r="C7739" s="4" t="s">
        <v>10859</v>
      </c>
      <c r="D7739" s="4" t="s">
        <v>3463</v>
      </c>
      <c r="E7739" s="4" t="s">
        <v>55</v>
      </c>
      <c r="F7739" s="16" t="s">
        <v>23</v>
      </c>
      <c r="G7739" s="17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800</v>
      </c>
      <c r="Q7739" s="7">
        <v>1416</v>
      </c>
      <c r="R7739" s="7">
        <f>H7739-Q7739</f>
        <v>8584</v>
      </c>
      <c r="S7739" s="4" t="s">
        <v>24</v>
      </c>
    </row>
    <row r="7740" spans="1:19" ht="26.25" hidden="1" customHeight="1" x14ac:dyDescent="0.25">
      <c r="A7740" s="10">
        <f>+SUBTOTAL(103,$B$5:B7740)</f>
        <v>3305</v>
      </c>
      <c r="B7740" s="4" t="s">
        <v>383</v>
      </c>
      <c r="C7740" s="4" t="s">
        <v>10869</v>
      </c>
      <c r="D7740" s="4" t="s">
        <v>3593</v>
      </c>
      <c r="E7740" s="4" t="s">
        <v>57</v>
      </c>
      <c r="F7740" s="16" t="s">
        <v>23</v>
      </c>
      <c r="G7740" s="17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800</v>
      </c>
      <c r="Q7740" s="7">
        <v>1416</v>
      </c>
      <c r="R7740" s="7">
        <f>H7740-Q7740</f>
        <v>8584</v>
      </c>
      <c r="S7740" s="4" t="s">
        <v>24</v>
      </c>
    </row>
    <row r="7741" spans="1:19" ht="26.25" hidden="1" customHeight="1" x14ac:dyDescent="0.25">
      <c r="A7741" s="10">
        <f>+SUBTOTAL(103,$B$5:B7741)</f>
        <v>3305</v>
      </c>
      <c r="B7741" s="4" t="s">
        <v>5197</v>
      </c>
      <c r="C7741" s="4" t="s">
        <v>10127</v>
      </c>
      <c r="D7741" s="4" t="s">
        <v>3593</v>
      </c>
      <c r="E7741" s="4" t="s">
        <v>57</v>
      </c>
      <c r="F7741" s="16" t="s">
        <v>23</v>
      </c>
      <c r="G7741" s="17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5346.44</v>
      </c>
      <c r="Q7741" s="7">
        <v>5962.44</v>
      </c>
      <c r="R7741" s="7">
        <f>H7741-Q7741</f>
        <v>4037.5600000000004</v>
      </c>
      <c r="S7741" s="4" t="s">
        <v>24</v>
      </c>
    </row>
    <row r="7742" spans="1:19" ht="26.25" hidden="1" customHeight="1" x14ac:dyDescent="0.25">
      <c r="A7742" s="10">
        <f>+SUBTOTAL(103,$B$5:B7742)</f>
        <v>3305</v>
      </c>
      <c r="B7742" s="4" t="s">
        <v>1430</v>
      </c>
      <c r="C7742" s="4" t="s">
        <v>10906</v>
      </c>
      <c r="D7742" s="4" t="s">
        <v>3978</v>
      </c>
      <c r="E7742" s="4" t="s">
        <v>52</v>
      </c>
      <c r="F7742" s="16" t="s">
        <v>23</v>
      </c>
      <c r="G7742" s="17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f>H7742-Q7742</f>
        <v>9384</v>
      </c>
      <c r="S7742" s="4" t="s">
        <v>24</v>
      </c>
    </row>
    <row r="7743" spans="1:19" ht="26.25" hidden="1" customHeight="1" x14ac:dyDescent="0.25">
      <c r="A7743" s="10">
        <f>+SUBTOTAL(103,$B$5:B7743)</f>
        <v>3305</v>
      </c>
      <c r="B7743" s="4" t="s">
        <v>5198</v>
      </c>
      <c r="C7743" s="4" t="s">
        <v>10912</v>
      </c>
      <c r="D7743" s="4" t="s">
        <v>3019</v>
      </c>
      <c r="E7743" s="4" t="s">
        <v>52</v>
      </c>
      <c r="F7743" s="16" t="s">
        <v>23</v>
      </c>
      <c r="G7743" s="17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355.52</v>
      </c>
      <c r="Q7743" s="7">
        <v>971.52</v>
      </c>
      <c r="R7743" s="7">
        <f>H7743-Q7743</f>
        <v>9028.48</v>
      </c>
      <c r="S7743" s="4" t="s">
        <v>24</v>
      </c>
    </row>
    <row r="7744" spans="1:19" ht="26.25" hidden="1" customHeight="1" x14ac:dyDescent="0.25">
      <c r="A7744" s="10">
        <f>+SUBTOTAL(103,$B$5:B7744)</f>
        <v>3305</v>
      </c>
      <c r="B7744" s="4" t="s">
        <v>1431</v>
      </c>
      <c r="C7744" s="4" t="s">
        <v>5977</v>
      </c>
      <c r="D7744" s="4" t="s">
        <v>707</v>
      </c>
      <c r="E7744" s="4" t="s">
        <v>57</v>
      </c>
      <c r="F7744" s="16" t="s">
        <v>23</v>
      </c>
      <c r="G7744" s="17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3359.57</v>
      </c>
      <c r="Q7744" s="7">
        <v>3975.57</v>
      </c>
      <c r="R7744" s="7">
        <f>H7744-Q7744</f>
        <v>6024.43</v>
      </c>
      <c r="S7744" s="4" t="s">
        <v>24</v>
      </c>
    </row>
    <row r="7745" spans="1:19" ht="26.25" hidden="1" customHeight="1" x14ac:dyDescent="0.25">
      <c r="A7745" s="10">
        <f>+SUBTOTAL(103,$B$5:B7745)</f>
        <v>3305</v>
      </c>
      <c r="B7745" s="4" t="s">
        <v>306</v>
      </c>
      <c r="C7745" s="4" t="s">
        <v>2101</v>
      </c>
      <c r="D7745" s="4" t="s">
        <v>707</v>
      </c>
      <c r="E7745" s="4" t="s">
        <v>65</v>
      </c>
      <c r="F7745" s="16" t="s">
        <v>23</v>
      </c>
      <c r="G7745" s="17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3219.68</v>
      </c>
      <c r="Q7745" s="7">
        <v>3835.68</v>
      </c>
      <c r="R7745" s="7">
        <f>H7745-Q7745</f>
        <v>6164.32</v>
      </c>
      <c r="S7745" s="4" t="s">
        <v>24</v>
      </c>
    </row>
    <row r="7746" spans="1:19" ht="26.25" hidden="1" customHeight="1" x14ac:dyDescent="0.25">
      <c r="A7746" s="10">
        <f>+SUBTOTAL(103,$B$5:B7746)</f>
        <v>3305</v>
      </c>
      <c r="B7746" s="4" t="s">
        <v>2563</v>
      </c>
      <c r="C7746" s="4" t="s">
        <v>10925</v>
      </c>
      <c r="D7746" s="4" t="s">
        <v>3019</v>
      </c>
      <c r="E7746" s="4" t="s">
        <v>52</v>
      </c>
      <c r="F7746" s="16" t="s">
        <v>23</v>
      </c>
      <c r="G7746" s="17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f>H7746-Q7746</f>
        <v>9384</v>
      </c>
      <c r="S7746" s="4" t="s">
        <v>24</v>
      </c>
    </row>
    <row r="7747" spans="1:19" ht="26.25" hidden="1" customHeight="1" x14ac:dyDescent="0.25">
      <c r="A7747" s="10">
        <f>+SUBTOTAL(103,$B$5:B7747)</f>
        <v>3305</v>
      </c>
      <c r="B7747" s="4" t="s">
        <v>4115</v>
      </c>
      <c r="C7747" s="4" t="s">
        <v>10933</v>
      </c>
      <c r="D7747" s="4" t="s">
        <v>3073</v>
      </c>
      <c r="E7747" s="4" t="s">
        <v>52</v>
      </c>
      <c r="F7747" s="16" t="s">
        <v>23</v>
      </c>
      <c r="G7747" s="17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f>H7747-Q7747</f>
        <v>9384</v>
      </c>
      <c r="S7747" s="4" t="s">
        <v>24</v>
      </c>
    </row>
    <row r="7748" spans="1:19" ht="26.25" hidden="1" customHeight="1" x14ac:dyDescent="0.25">
      <c r="A7748" s="10">
        <f>+SUBTOTAL(103,$B$5:B7748)</f>
        <v>3305</v>
      </c>
      <c r="B7748" s="4" t="s">
        <v>216</v>
      </c>
      <c r="C7748" s="4" t="s">
        <v>10939</v>
      </c>
      <c r="D7748" s="4" t="s">
        <v>3593</v>
      </c>
      <c r="E7748" s="4" t="s">
        <v>55</v>
      </c>
      <c r="F7748" s="16" t="s">
        <v>23</v>
      </c>
      <c r="G7748" s="17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3382.8</v>
      </c>
      <c r="Q7748" s="7">
        <v>3998.8</v>
      </c>
      <c r="R7748" s="7">
        <f>H7748-Q7748</f>
        <v>6001.2</v>
      </c>
      <c r="S7748" s="4" t="s">
        <v>24</v>
      </c>
    </row>
    <row r="7749" spans="1:19" ht="26.25" hidden="1" customHeight="1" x14ac:dyDescent="0.25">
      <c r="A7749" s="10">
        <f>+SUBTOTAL(103,$B$5:B7749)</f>
        <v>3305</v>
      </c>
      <c r="B7749" s="4" t="s">
        <v>5199</v>
      </c>
      <c r="C7749" s="4" t="s">
        <v>10944</v>
      </c>
      <c r="D7749" s="4" t="s">
        <v>3019</v>
      </c>
      <c r="E7749" s="4" t="s">
        <v>57</v>
      </c>
      <c r="F7749" s="16" t="s">
        <v>23</v>
      </c>
      <c r="G7749" s="17"/>
      <c r="H7749" s="7">
        <v>10000</v>
      </c>
      <c r="I7749" s="7">
        <v>287</v>
      </c>
      <c r="J7749" s="7">
        <v>0</v>
      </c>
      <c r="K7749" s="7">
        <v>304</v>
      </c>
      <c r="L7749" s="7">
        <v>1715.46</v>
      </c>
      <c r="M7749" s="7">
        <v>25</v>
      </c>
      <c r="N7749" s="7">
        <v>0</v>
      </c>
      <c r="O7749" s="7"/>
      <c r="P7749" s="7">
        <v>0</v>
      </c>
      <c r="Q7749" s="7">
        <v>2331.46</v>
      </c>
      <c r="R7749" s="7">
        <f>H7749-Q7749</f>
        <v>7668.54</v>
      </c>
      <c r="S7749" s="4" t="s">
        <v>24</v>
      </c>
    </row>
    <row r="7750" spans="1:19" ht="26.25" hidden="1" customHeight="1" x14ac:dyDescent="0.25">
      <c r="A7750" s="10">
        <f>+SUBTOTAL(103,$B$5:B7750)</f>
        <v>3305</v>
      </c>
      <c r="B7750" s="4" t="s">
        <v>5199</v>
      </c>
      <c r="C7750" s="4" t="s">
        <v>10945</v>
      </c>
      <c r="D7750" s="4" t="s">
        <v>3019</v>
      </c>
      <c r="E7750" s="4" t="s">
        <v>65</v>
      </c>
      <c r="F7750" s="16" t="s">
        <v>23</v>
      </c>
      <c r="G7750" s="17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f>H7750-Q7750</f>
        <v>9384</v>
      </c>
      <c r="S7750" s="4" t="s">
        <v>24</v>
      </c>
    </row>
    <row r="7751" spans="1:19" ht="26.25" customHeight="1" x14ac:dyDescent="0.25">
      <c r="A7751" s="10">
        <f>+SUBTOTAL(103,$B$5:B7751)</f>
        <v>3306</v>
      </c>
      <c r="B7751" s="4" t="s">
        <v>5199</v>
      </c>
      <c r="C7751" s="4" t="s">
        <v>7722</v>
      </c>
      <c r="D7751" s="4" t="s">
        <v>3019</v>
      </c>
      <c r="E7751" s="4" t="s">
        <v>176</v>
      </c>
      <c r="F7751" s="16" t="s">
        <v>23</v>
      </c>
      <c r="G7751" s="17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f>H7751-Q7751</f>
        <v>9384</v>
      </c>
      <c r="S7751" s="4" t="s">
        <v>24</v>
      </c>
    </row>
    <row r="7752" spans="1:19" ht="26.25" customHeight="1" x14ac:dyDescent="0.25">
      <c r="A7752" s="10">
        <f>+SUBTOTAL(103,$B$5:B7752)</f>
        <v>3307</v>
      </c>
      <c r="B7752" s="4" t="s">
        <v>1435</v>
      </c>
      <c r="C7752" s="4" t="s">
        <v>10950</v>
      </c>
      <c r="D7752" s="4" t="s">
        <v>433</v>
      </c>
      <c r="E7752" s="4" t="s">
        <v>98</v>
      </c>
      <c r="F7752" s="16" t="s">
        <v>131</v>
      </c>
      <c r="G7752" s="17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f>H7752-Q7752</f>
        <v>9384</v>
      </c>
      <c r="S7752" s="4" t="s">
        <v>24</v>
      </c>
    </row>
    <row r="7753" spans="1:19" ht="26.25" hidden="1" customHeight="1" x14ac:dyDescent="0.25">
      <c r="A7753" s="10">
        <f>+SUBTOTAL(103,$B$5:B7753)</f>
        <v>3307</v>
      </c>
      <c r="B7753" s="4" t="s">
        <v>1435</v>
      </c>
      <c r="C7753" s="4" t="s">
        <v>10952</v>
      </c>
      <c r="D7753" s="4" t="s">
        <v>1260</v>
      </c>
      <c r="E7753" s="4" t="s">
        <v>52</v>
      </c>
      <c r="F7753" s="16" t="s">
        <v>23</v>
      </c>
      <c r="G7753" s="17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f>H7753-Q7753</f>
        <v>9384</v>
      </c>
      <c r="S7753" s="4" t="s">
        <v>24</v>
      </c>
    </row>
    <row r="7754" spans="1:19" ht="26.25" customHeight="1" x14ac:dyDescent="0.25">
      <c r="A7754" s="10">
        <f>+SUBTOTAL(103,$B$5:B7754)</f>
        <v>3308</v>
      </c>
      <c r="B7754" s="4" t="s">
        <v>5200</v>
      </c>
      <c r="C7754" s="4" t="s">
        <v>6879</v>
      </c>
      <c r="D7754" s="4" t="s">
        <v>3019</v>
      </c>
      <c r="E7754" s="4" t="s">
        <v>98</v>
      </c>
      <c r="F7754" s="16" t="s">
        <v>131</v>
      </c>
      <c r="G7754" s="17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0</v>
      </c>
      <c r="Q7754" s="7">
        <v>616</v>
      </c>
      <c r="R7754" s="7">
        <f>H7754-Q7754</f>
        <v>9384</v>
      </c>
      <c r="S7754" s="4" t="s">
        <v>24</v>
      </c>
    </row>
    <row r="7755" spans="1:19" ht="26.25" hidden="1" customHeight="1" x14ac:dyDescent="0.25">
      <c r="A7755" s="10">
        <f>+SUBTOTAL(103,$B$5:B7755)</f>
        <v>3308</v>
      </c>
      <c r="B7755" s="4" t="s">
        <v>5201</v>
      </c>
      <c r="C7755" s="4" t="s">
        <v>10076</v>
      </c>
      <c r="D7755" s="4" t="s">
        <v>3978</v>
      </c>
      <c r="E7755" s="4" t="s">
        <v>52</v>
      </c>
      <c r="F7755" s="16" t="s">
        <v>23</v>
      </c>
      <c r="G7755" s="17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616</v>
      </c>
      <c r="R7755" s="7">
        <f>H7755-Q7755</f>
        <v>9384</v>
      </c>
      <c r="S7755" s="4" t="s">
        <v>24</v>
      </c>
    </row>
    <row r="7756" spans="1:19" ht="26.25" hidden="1" customHeight="1" x14ac:dyDescent="0.25">
      <c r="A7756" s="10">
        <f>+SUBTOTAL(103,$B$5:B7756)</f>
        <v>3308</v>
      </c>
      <c r="B7756" s="4" t="s">
        <v>5202</v>
      </c>
      <c r="C7756" s="4" t="s">
        <v>10970</v>
      </c>
      <c r="D7756" s="4" t="s">
        <v>3623</v>
      </c>
      <c r="E7756" s="4" t="s">
        <v>61</v>
      </c>
      <c r="F7756" s="16" t="s">
        <v>23</v>
      </c>
      <c r="G7756" s="17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f>H7756-Q7756</f>
        <v>9384</v>
      </c>
      <c r="S7756" s="4" t="s">
        <v>38</v>
      </c>
    </row>
    <row r="7757" spans="1:19" ht="26.25" customHeight="1" x14ac:dyDescent="0.25">
      <c r="A7757" s="10">
        <f>+SUBTOTAL(103,$B$5:B7757)</f>
        <v>3309</v>
      </c>
      <c r="B7757" s="4" t="s">
        <v>5203</v>
      </c>
      <c r="C7757" s="4" t="s">
        <v>10976</v>
      </c>
      <c r="D7757" s="4" t="s">
        <v>2216</v>
      </c>
      <c r="E7757" s="4" t="s">
        <v>98</v>
      </c>
      <c r="F7757" s="16" t="s">
        <v>131</v>
      </c>
      <c r="G7757" s="17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1000</v>
      </c>
      <c r="Q7757" s="7">
        <v>1616</v>
      </c>
      <c r="R7757" s="7">
        <f>H7757-Q7757</f>
        <v>8384</v>
      </c>
      <c r="S7757" s="4" t="s">
        <v>38</v>
      </c>
    </row>
    <row r="7758" spans="1:19" ht="26.25" hidden="1" customHeight="1" x14ac:dyDescent="0.25">
      <c r="A7758" s="10">
        <f>+SUBTOTAL(103,$B$5:B7758)</f>
        <v>3309</v>
      </c>
      <c r="B7758" s="4" t="s">
        <v>5204</v>
      </c>
      <c r="C7758" s="4" t="s">
        <v>10990</v>
      </c>
      <c r="D7758" s="4" t="s">
        <v>3593</v>
      </c>
      <c r="E7758" s="4" t="s">
        <v>63</v>
      </c>
      <c r="F7758" s="16" t="s">
        <v>23</v>
      </c>
      <c r="G7758" s="17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0</v>
      </c>
      <c r="Q7758" s="7">
        <v>616</v>
      </c>
      <c r="R7758" s="7">
        <f>H7758-Q7758</f>
        <v>9384</v>
      </c>
      <c r="S7758" s="4" t="s">
        <v>38</v>
      </c>
    </row>
    <row r="7759" spans="1:19" ht="26.25" hidden="1" customHeight="1" x14ac:dyDescent="0.25">
      <c r="A7759" s="10">
        <f>+SUBTOTAL(103,$B$5:B7759)</f>
        <v>3309</v>
      </c>
      <c r="B7759" s="4" t="s">
        <v>5205</v>
      </c>
      <c r="C7759" s="4" t="s">
        <v>10999</v>
      </c>
      <c r="D7759" s="4" t="s">
        <v>3583</v>
      </c>
      <c r="E7759" s="4" t="s">
        <v>57</v>
      </c>
      <c r="F7759" s="16" t="s">
        <v>23</v>
      </c>
      <c r="G7759" s="17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770</v>
      </c>
      <c r="Q7759" s="7">
        <v>1386</v>
      </c>
      <c r="R7759" s="7">
        <f>H7759-Q7759</f>
        <v>8614</v>
      </c>
      <c r="S7759" s="4" t="s">
        <v>38</v>
      </c>
    </row>
    <row r="7760" spans="1:19" ht="26.25" hidden="1" customHeight="1" x14ac:dyDescent="0.25">
      <c r="A7760" s="10">
        <f>+SUBTOTAL(103,$B$5:B7760)</f>
        <v>3309</v>
      </c>
      <c r="B7760" s="4" t="s">
        <v>5206</v>
      </c>
      <c r="C7760" s="4" t="s">
        <v>11001</v>
      </c>
      <c r="D7760" s="4" t="s">
        <v>5175</v>
      </c>
      <c r="E7760" s="4" t="s">
        <v>61</v>
      </c>
      <c r="F7760" s="16" t="s">
        <v>23</v>
      </c>
      <c r="G7760" s="17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616</v>
      </c>
      <c r="R7760" s="7">
        <f>H7760-Q7760</f>
        <v>9384</v>
      </c>
      <c r="S7760" s="4" t="s">
        <v>38</v>
      </c>
    </row>
    <row r="7761" spans="1:19" ht="26.25" hidden="1" customHeight="1" x14ac:dyDescent="0.25">
      <c r="A7761" s="10">
        <f>+SUBTOTAL(103,$B$5:B7761)</f>
        <v>3309</v>
      </c>
      <c r="B7761" s="4" t="s">
        <v>5207</v>
      </c>
      <c r="C7761" s="4" t="s">
        <v>11003</v>
      </c>
      <c r="D7761" s="4" t="s">
        <v>2356</v>
      </c>
      <c r="E7761" s="4" t="s">
        <v>52</v>
      </c>
      <c r="F7761" s="16" t="s">
        <v>23</v>
      </c>
      <c r="G7761" s="17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f>H7761-Q7761</f>
        <v>9384</v>
      </c>
      <c r="S7761" s="4" t="s">
        <v>38</v>
      </c>
    </row>
    <row r="7762" spans="1:19" ht="26.25" hidden="1" customHeight="1" x14ac:dyDescent="0.25">
      <c r="A7762" s="10">
        <f>+SUBTOTAL(103,$B$5:B7762)</f>
        <v>3309</v>
      </c>
      <c r="B7762" s="4" t="s">
        <v>1800</v>
      </c>
      <c r="C7762" s="4" t="s">
        <v>11013</v>
      </c>
      <c r="D7762" s="4" t="s">
        <v>433</v>
      </c>
      <c r="E7762" s="4" t="s">
        <v>338</v>
      </c>
      <c r="F7762" s="16" t="s">
        <v>23</v>
      </c>
      <c r="G7762" s="17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0</v>
      </c>
      <c r="Q7762" s="7">
        <v>616</v>
      </c>
      <c r="R7762" s="7">
        <f>H7762-Q7762</f>
        <v>9384</v>
      </c>
      <c r="S7762" s="4" t="s">
        <v>24</v>
      </c>
    </row>
    <row r="7763" spans="1:19" ht="26.25" hidden="1" customHeight="1" x14ac:dyDescent="0.25">
      <c r="A7763" s="10">
        <f>+SUBTOTAL(103,$B$5:B7763)</f>
        <v>3309</v>
      </c>
      <c r="B7763" s="4" t="s">
        <v>1800</v>
      </c>
      <c r="C7763" s="4" t="s">
        <v>11014</v>
      </c>
      <c r="D7763" s="4" t="s">
        <v>3623</v>
      </c>
      <c r="E7763" s="4" t="s">
        <v>61</v>
      </c>
      <c r="F7763" s="16" t="s">
        <v>23</v>
      </c>
      <c r="G7763" s="17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f>H7763-Q7763</f>
        <v>9384</v>
      </c>
      <c r="S7763" s="4" t="s">
        <v>38</v>
      </c>
    </row>
    <row r="7764" spans="1:19" ht="26.25" hidden="1" customHeight="1" x14ac:dyDescent="0.25">
      <c r="A7764" s="10">
        <f>+SUBTOTAL(103,$B$5:B7764)</f>
        <v>3309</v>
      </c>
      <c r="B7764" s="4" t="s">
        <v>5208</v>
      </c>
      <c r="C7764" s="4" t="s">
        <v>5998</v>
      </c>
      <c r="D7764" s="4" t="s">
        <v>3593</v>
      </c>
      <c r="E7764" s="4" t="s">
        <v>55</v>
      </c>
      <c r="F7764" s="16" t="s">
        <v>23</v>
      </c>
      <c r="G7764" s="17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f>H7764-Q7764</f>
        <v>9384</v>
      </c>
      <c r="S7764" s="4" t="s">
        <v>24</v>
      </c>
    </row>
    <row r="7765" spans="1:19" ht="26.25" hidden="1" customHeight="1" x14ac:dyDescent="0.25">
      <c r="A7765" s="10">
        <f>+SUBTOTAL(103,$B$5:B7765)</f>
        <v>3309</v>
      </c>
      <c r="B7765" s="4" t="s">
        <v>252</v>
      </c>
      <c r="C7765" s="4" t="s">
        <v>11029</v>
      </c>
      <c r="D7765" s="4" t="s">
        <v>3463</v>
      </c>
      <c r="E7765" s="4" t="s">
        <v>57</v>
      </c>
      <c r="F7765" s="16" t="s">
        <v>23</v>
      </c>
      <c r="G7765" s="17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3956.05</v>
      </c>
      <c r="Q7765" s="7">
        <v>4572.05</v>
      </c>
      <c r="R7765" s="7">
        <f>H7765-Q7765</f>
        <v>5427.95</v>
      </c>
      <c r="S7765" s="4" t="s">
        <v>24</v>
      </c>
    </row>
    <row r="7766" spans="1:19" ht="26.25" hidden="1" customHeight="1" x14ac:dyDescent="0.25">
      <c r="A7766" s="10">
        <f>+SUBTOTAL(103,$B$5:B7766)</f>
        <v>3309</v>
      </c>
      <c r="B7766" s="4" t="s">
        <v>5209</v>
      </c>
      <c r="C7766" s="4" t="s">
        <v>11062</v>
      </c>
      <c r="D7766" s="4" t="s">
        <v>3019</v>
      </c>
      <c r="E7766" s="4" t="s">
        <v>65</v>
      </c>
      <c r="F7766" s="16" t="s">
        <v>23</v>
      </c>
      <c r="G7766" s="17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355.52</v>
      </c>
      <c r="Q7766" s="7">
        <v>971.52</v>
      </c>
      <c r="R7766" s="7">
        <f>H7766-Q7766</f>
        <v>9028.48</v>
      </c>
      <c r="S7766" s="4" t="s">
        <v>24</v>
      </c>
    </row>
    <row r="7767" spans="1:19" ht="26.25" hidden="1" customHeight="1" x14ac:dyDescent="0.25">
      <c r="A7767" s="10">
        <f>+SUBTOTAL(103,$B$5:B7767)</f>
        <v>3309</v>
      </c>
      <c r="B7767" s="4" t="s">
        <v>5210</v>
      </c>
      <c r="C7767" s="4" t="s">
        <v>10136</v>
      </c>
      <c r="D7767" s="4" t="s">
        <v>3593</v>
      </c>
      <c r="E7767" s="4" t="s">
        <v>55</v>
      </c>
      <c r="F7767" s="16" t="s">
        <v>23</v>
      </c>
      <c r="G7767" s="17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1000</v>
      </c>
      <c r="Q7767" s="7">
        <v>1616</v>
      </c>
      <c r="R7767" s="7">
        <f>H7767-Q7767</f>
        <v>8384</v>
      </c>
      <c r="S7767" s="4" t="s">
        <v>24</v>
      </c>
    </row>
    <row r="7768" spans="1:19" ht="26.25" hidden="1" customHeight="1" x14ac:dyDescent="0.25">
      <c r="A7768" s="10">
        <f>+SUBTOTAL(103,$B$5:B7768)</f>
        <v>3309</v>
      </c>
      <c r="B7768" s="4" t="s">
        <v>5211</v>
      </c>
      <c r="C7768" s="4" t="s">
        <v>11080</v>
      </c>
      <c r="D7768" s="4" t="s">
        <v>3593</v>
      </c>
      <c r="E7768" s="4" t="s">
        <v>338</v>
      </c>
      <c r="F7768" s="16" t="s">
        <v>23</v>
      </c>
      <c r="G7768" s="17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f>H7768-Q7768</f>
        <v>9384</v>
      </c>
      <c r="S7768" s="4" t="s">
        <v>24</v>
      </c>
    </row>
    <row r="7769" spans="1:19" ht="26.25" hidden="1" customHeight="1" x14ac:dyDescent="0.25">
      <c r="A7769" s="10">
        <f>+SUBTOTAL(103,$B$5:B7769)</f>
        <v>3309</v>
      </c>
      <c r="B7769" s="4" t="s">
        <v>5212</v>
      </c>
      <c r="C7769" s="4" t="s">
        <v>11095</v>
      </c>
      <c r="D7769" s="4" t="s">
        <v>1147</v>
      </c>
      <c r="E7769" s="4" t="s">
        <v>52</v>
      </c>
      <c r="F7769" s="16" t="s">
        <v>23</v>
      </c>
      <c r="G7769" s="17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3253.53</v>
      </c>
      <c r="Q7769" s="7">
        <v>3869.53</v>
      </c>
      <c r="R7769" s="7">
        <f>H7769-Q7769</f>
        <v>6130.4699999999993</v>
      </c>
      <c r="S7769" s="4" t="s">
        <v>38</v>
      </c>
    </row>
    <row r="7770" spans="1:19" ht="26.25" customHeight="1" x14ac:dyDescent="0.25">
      <c r="A7770" s="10">
        <f>+SUBTOTAL(103,$B$5:B7770)</f>
        <v>3310</v>
      </c>
      <c r="B7770" s="4" t="s">
        <v>1463</v>
      </c>
      <c r="C7770" s="4" t="s">
        <v>11111</v>
      </c>
      <c r="D7770" s="4" t="s">
        <v>3623</v>
      </c>
      <c r="E7770" s="4" t="s">
        <v>98</v>
      </c>
      <c r="F7770" s="16" t="s">
        <v>131</v>
      </c>
      <c r="G7770" s="17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800</v>
      </c>
      <c r="Q7770" s="7">
        <v>1416</v>
      </c>
      <c r="R7770" s="7">
        <f>H7770-Q7770</f>
        <v>8584</v>
      </c>
      <c r="S7770" s="4" t="s">
        <v>38</v>
      </c>
    </row>
    <row r="7771" spans="1:19" ht="26.25" hidden="1" customHeight="1" x14ac:dyDescent="0.25">
      <c r="A7771" s="10">
        <f>+SUBTOTAL(103,$B$5:B7771)</f>
        <v>3310</v>
      </c>
      <c r="B7771" s="4" t="s">
        <v>3416</v>
      </c>
      <c r="C7771" s="4" t="s">
        <v>11119</v>
      </c>
      <c r="D7771" s="4" t="s">
        <v>3019</v>
      </c>
      <c r="E7771" s="4" t="s">
        <v>65</v>
      </c>
      <c r="F7771" s="16" t="s">
        <v>23</v>
      </c>
      <c r="G7771" s="17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1662.5</v>
      </c>
      <c r="Q7771" s="7">
        <v>2278.5</v>
      </c>
      <c r="R7771" s="7">
        <f>H7771-Q7771</f>
        <v>7721.5</v>
      </c>
      <c r="S7771" s="4" t="s">
        <v>38</v>
      </c>
    </row>
    <row r="7772" spans="1:19" ht="26.25" customHeight="1" x14ac:dyDescent="0.25">
      <c r="A7772" s="10">
        <f>+SUBTOTAL(103,$B$5:B7772)</f>
        <v>3311</v>
      </c>
      <c r="B7772" s="4" t="s">
        <v>5213</v>
      </c>
      <c r="C7772" s="4" t="s">
        <v>11120</v>
      </c>
      <c r="D7772" s="4" t="s">
        <v>2216</v>
      </c>
      <c r="E7772" s="4" t="s">
        <v>98</v>
      </c>
      <c r="F7772" s="16" t="s">
        <v>131</v>
      </c>
      <c r="G7772" s="17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f>H7772-Q7772</f>
        <v>9384</v>
      </c>
      <c r="S7772" s="4" t="s">
        <v>38</v>
      </c>
    </row>
    <row r="7773" spans="1:19" ht="26.25" hidden="1" customHeight="1" x14ac:dyDescent="0.25">
      <c r="A7773" s="10">
        <f>+SUBTOTAL(103,$B$5:B7773)</f>
        <v>3311</v>
      </c>
      <c r="B7773" s="4" t="s">
        <v>5214</v>
      </c>
      <c r="C7773" s="4" t="s">
        <v>11121</v>
      </c>
      <c r="D7773" s="4" t="s">
        <v>3623</v>
      </c>
      <c r="E7773" s="4" t="s">
        <v>65</v>
      </c>
      <c r="F7773" s="16" t="s">
        <v>23</v>
      </c>
      <c r="G7773" s="17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f>H7773-Q7773</f>
        <v>9384</v>
      </c>
      <c r="S7773" s="4" t="s">
        <v>38</v>
      </c>
    </row>
    <row r="7774" spans="1:19" ht="26.25" hidden="1" customHeight="1" x14ac:dyDescent="0.25">
      <c r="A7774" s="10">
        <f>+SUBTOTAL(103,$B$5:B7774)</f>
        <v>3311</v>
      </c>
      <c r="B7774" s="4" t="s">
        <v>5215</v>
      </c>
      <c r="C7774" s="4" t="s">
        <v>11124</v>
      </c>
      <c r="D7774" s="4" t="s">
        <v>3623</v>
      </c>
      <c r="E7774" s="4" t="s">
        <v>65</v>
      </c>
      <c r="F7774" s="16" t="s">
        <v>23</v>
      </c>
      <c r="G7774" s="17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f>H7774-Q7774</f>
        <v>9384</v>
      </c>
      <c r="S7774" s="4" t="s">
        <v>38</v>
      </c>
    </row>
    <row r="7775" spans="1:19" ht="26.25" hidden="1" customHeight="1" x14ac:dyDescent="0.25">
      <c r="A7775" s="10">
        <f>+SUBTOTAL(103,$B$5:B7775)</f>
        <v>3311</v>
      </c>
      <c r="B7775" s="4" t="s">
        <v>5216</v>
      </c>
      <c r="C7775" s="4" t="s">
        <v>11151</v>
      </c>
      <c r="D7775" s="4" t="s">
        <v>3593</v>
      </c>
      <c r="E7775" s="4" t="s">
        <v>65</v>
      </c>
      <c r="F7775" s="16" t="s">
        <v>23</v>
      </c>
      <c r="G7775" s="17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1000</v>
      </c>
      <c r="Q7775" s="7">
        <v>1616</v>
      </c>
      <c r="R7775" s="7">
        <f>H7775-Q7775</f>
        <v>8384</v>
      </c>
      <c r="S7775" s="4" t="s">
        <v>24</v>
      </c>
    </row>
    <row r="7776" spans="1:19" ht="26.25" hidden="1" customHeight="1" x14ac:dyDescent="0.25">
      <c r="A7776" s="10">
        <f>+SUBTOTAL(103,$B$5:B7776)</f>
        <v>3311</v>
      </c>
      <c r="B7776" s="4" t="s">
        <v>1468</v>
      </c>
      <c r="C7776" s="4" t="s">
        <v>11085</v>
      </c>
      <c r="D7776" s="4" t="s">
        <v>3019</v>
      </c>
      <c r="E7776" s="4" t="s">
        <v>61</v>
      </c>
      <c r="F7776" s="16" t="s">
        <v>23</v>
      </c>
      <c r="G7776" s="17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f>H7776-Q7776</f>
        <v>9384</v>
      </c>
      <c r="S7776" s="4" t="s">
        <v>24</v>
      </c>
    </row>
    <row r="7777" spans="1:19" ht="26.25" hidden="1" customHeight="1" x14ac:dyDescent="0.25">
      <c r="A7777" s="10">
        <f>+SUBTOTAL(103,$B$5:B7777)</f>
        <v>3311</v>
      </c>
      <c r="B7777" s="4" t="s">
        <v>5217</v>
      </c>
      <c r="C7777" s="4" t="s">
        <v>6146</v>
      </c>
      <c r="D7777" s="4" t="s">
        <v>3019</v>
      </c>
      <c r="E7777" s="4" t="s">
        <v>65</v>
      </c>
      <c r="F7777" s="16" t="s">
        <v>23</v>
      </c>
      <c r="G7777" s="17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f>H7777-Q7777</f>
        <v>9384</v>
      </c>
      <c r="S7777" s="4" t="s">
        <v>24</v>
      </c>
    </row>
    <row r="7778" spans="1:19" ht="26.25" customHeight="1" x14ac:dyDescent="0.25">
      <c r="A7778" s="10">
        <f>+SUBTOTAL(103,$B$5:B7778)</f>
        <v>3312</v>
      </c>
      <c r="B7778" s="4" t="s">
        <v>4764</v>
      </c>
      <c r="C7778" s="4" t="s">
        <v>1790</v>
      </c>
      <c r="D7778" s="4" t="s">
        <v>433</v>
      </c>
      <c r="E7778" s="4" t="s">
        <v>98</v>
      </c>
      <c r="F7778" s="16" t="s">
        <v>131</v>
      </c>
      <c r="G7778" s="17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f>H7778-Q7778</f>
        <v>9384</v>
      </c>
      <c r="S7778" s="4" t="s">
        <v>24</v>
      </c>
    </row>
    <row r="7779" spans="1:19" ht="26.25" hidden="1" customHeight="1" x14ac:dyDescent="0.25">
      <c r="A7779" s="10">
        <f>+SUBTOTAL(103,$B$5:B7779)</f>
        <v>3312</v>
      </c>
      <c r="B7779" s="4" t="s">
        <v>2170</v>
      </c>
      <c r="C7779" s="4" t="s">
        <v>6937</v>
      </c>
      <c r="D7779" s="4" t="s">
        <v>3623</v>
      </c>
      <c r="E7779" s="4" t="s">
        <v>57</v>
      </c>
      <c r="F7779" s="16" t="s">
        <v>23</v>
      </c>
      <c r="G7779" s="17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800</v>
      </c>
      <c r="Q7779" s="7">
        <v>1416</v>
      </c>
      <c r="R7779" s="7">
        <f>H7779-Q7779</f>
        <v>8584</v>
      </c>
      <c r="S7779" s="4" t="s">
        <v>24</v>
      </c>
    </row>
    <row r="7780" spans="1:19" ht="26.25" hidden="1" customHeight="1" x14ac:dyDescent="0.25">
      <c r="A7780" s="10">
        <f>+SUBTOTAL(103,$B$5:B7780)</f>
        <v>3312</v>
      </c>
      <c r="B7780" s="4" t="s">
        <v>1470</v>
      </c>
      <c r="C7780" s="4" t="s">
        <v>11172</v>
      </c>
      <c r="D7780" s="4" t="s">
        <v>3019</v>
      </c>
      <c r="E7780" s="4" t="s">
        <v>57</v>
      </c>
      <c r="F7780" s="16" t="s">
        <v>23</v>
      </c>
      <c r="G7780" s="17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f>H7780-Q7780</f>
        <v>9384</v>
      </c>
      <c r="S7780" s="4" t="s">
        <v>24</v>
      </c>
    </row>
    <row r="7781" spans="1:19" ht="26.25" hidden="1" customHeight="1" x14ac:dyDescent="0.25">
      <c r="A7781" s="10">
        <f>+SUBTOTAL(103,$B$5:B7781)</f>
        <v>3312</v>
      </c>
      <c r="B7781" s="4" t="s">
        <v>5218</v>
      </c>
      <c r="C7781" s="4" t="s">
        <v>11173</v>
      </c>
      <c r="D7781" s="4" t="s">
        <v>3019</v>
      </c>
      <c r="E7781" s="4" t="s">
        <v>52</v>
      </c>
      <c r="F7781" s="16" t="s">
        <v>131</v>
      </c>
      <c r="G7781" s="17"/>
      <c r="H7781" s="7">
        <v>10000</v>
      </c>
      <c r="I7781" s="7">
        <v>287</v>
      </c>
      <c r="J7781" s="7">
        <v>0</v>
      </c>
      <c r="K7781" s="7">
        <v>304</v>
      </c>
      <c r="L7781" s="7">
        <v>1715.46</v>
      </c>
      <c r="M7781" s="7">
        <v>25</v>
      </c>
      <c r="N7781" s="7">
        <v>0</v>
      </c>
      <c r="O7781" s="7"/>
      <c r="P7781" s="7">
        <v>0</v>
      </c>
      <c r="Q7781" s="7">
        <v>2331.46</v>
      </c>
      <c r="R7781" s="7">
        <f>H7781-Q7781</f>
        <v>7668.54</v>
      </c>
      <c r="S7781" s="4" t="s">
        <v>24</v>
      </c>
    </row>
    <row r="7782" spans="1:19" ht="26.25" customHeight="1" x14ac:dyDescent="0.25">
      <c r="A7782" s="10">
        <f>+SUBTOTAL(103,$B$5:B7782)</f>
        <v>3313</v>
      </c>
      <c r="B7782" s="4" t="s">
        <v>5219</v>
      </c>
      <c r="C7782" s="4" t="s">
        <v>11206</v>
      </c>
      <c r="D7782" s="4" t="s">
        <v>3623</v>
      </c>
      <c r="E7782" s="4" t="s">
        <v>98</v>
      </c>
      <c r="F7782" s="16" t="s">
        <v>131</v>
      </c>
      <c r="G7782" s="17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616</v>
      </c>
      <c r="R7782" s="7">
        <f>H7782-Q7782</f>
        <v>9384</v>
      </c>
      <c r="S7782" s="4" t="s">
        <v>38</v>
      </c>
    </row>
    <row r="7783" spans="1:19" ht="26.25" hidden="1" customHeight="1" x14ac:dyDescent="0.25">
      <c r="A7783" s="10">
        <f>+SUBTOTAL(103,$B$5:B7783)</f>
        <v>3313</v>
      </c>
      <c r="B7783" s="4" t="s">
        <v>2702</v>
      </c>
      <c r="C7783" s="4" t="s">
        <v>11210</v>
      </c>
      <c r="D7783" s="4" t="s">
        <v>3019</v>
      </c>
      <c r="E7783" s="4" t="s">
        <v>52</v>
      </c>
      <c r="F7783" s="16" t="s">
        <v>131</v>
      </c>
      <c r="G7783" s="17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616</v>
      </c>
      <c r="R7783" s="7">
        <f>H7783-Q7783</f>
        <v>9384</v>
      </c>
      <c r="S7783" s="4" t="s">
        <v>24</v>
      </c>
    </row>
    <row r="7784" spans="1:19" ht="26.25" hidden="1" customHeight="1" x14ac:dyDescent="0.25">
      <c r="A7784" s="10">
        <f>+SUBTOTAL(103,$B$5:B7784)</f>
        <v>3313</v>
      </c>
      <c r="B7784" s="4" t="s">
        <v>5220</v>
      </c>
      <c r="C7784" s="4" t="s">
        <v>10831</v>
      </c>
      <c r="D7784" s="4" t="s">
        <v>3073</v>
      </c>
      <c r="E7784" s="4" t="s">
        <v>55</v>
      </c>
      <c r="F7784" s="16" t="s">
        <v>23</v>
      </c>
      <c r="G7784" s="17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f>H7784-Q7784</f>
        <v>9384</v>
      </c>
      <c r="S7784" s="4" t="s">
        <v>24</v>
      </c>
    </row>
    <row r="7785" spans="1:19" ht="26.25" hidden="1" customHeight="1" x14ac:dyDescent="0.25">
      <c r="A7785" s="10">
        <f>+SUBTOTAL(103,$B$5:B7785)</f>
        <v>3313</v>
      </c>
      <c r="B7785" s="4" t="s">
        <v>5221</v>
      </c>
      <c r="C7785" s="4" t="s">
        <v>11212</v>
      </c>
      <c r="D7785" s="4" t="s">
        <v>3623</v>
      </c>
      <c r="E7785" s="4" t="s">
        <v>57</v>
      </c>
      <c r="F7785" s="16" t="s">
        <v>23</v>
      </c>
      <c r="G7785" s="17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f>H7785-Q7785</f>
        <v>9384</v>
      </c>
      <c r="S7785" s="4" t="s">
        <v>38</v>
      </c>
    </row>
    <row r="7786" spans="1:19" ht="26.25" customHeight="1" x14ac:dyDescent="0.25">
      <c r="A7786" s="10">
        <f>+SUBTOTAL(103,$B$5:B7786)</f>
        <v>3314</v>
      </c>
      <c r="B7786" s="4" t="s">
        <v>1486</v>
      </c>
      <c r="C7786" s="4" t="s">
        <v>593</v>
      </c>
      <c r="D7786" s="4" t="s">
        <v>3422</v>
      </c>
      <c r="E7786" s="4" t="s">
        <v>345</v>
      </c>
      <c r="F7786" s="16" t="s">
        <v>131</v>
      </c>
      <c r="G7786" s="17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616</v>
      </c>
      <c r="R7786" s="7">
        <f>H7786-Q7786</f>
        <v>9384</v>
      </c>
      <c r="S7786" s="4" t="s">
        <v>24</v>
      </c>
    </row>
    <row r="7787" spans="1:19" ht="26.25" hidden="1" customHeight="1" x14ac:dyDescent="0.25">
      <c r="A7787" s="10">
        <f>+SUBTOTAL(103,$B$5:B7787)</f>
        <v>3314</v>
      </c>
      <c r="B7787" s="4" t="s">
        <v>5222</v>
      </c>
      <c r="C7787" s="4" t="s">
        <v>5769</v>
      </c>
      <c r="D7787" s="4" t="s">
        <v>3978</v>
      </c>
      <c r="E7787" s="4" t="s">
        <v>57</v>
      </c>
      <c r="F7787" s="16" t="s">
        <v>131</v>
      </c>
      <c r="G7787" s="17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f>H7787-Q7787</f>
        <v>9384</v>
      </c>
      <c r="S7787" s="4" t="s">
        <v>24</v>
      </c>
    </row>
    <row r="7788" spans="1:19" ht="26.25" customHeight="1" x14ac:dyDescent="0.25">
      <c r="A7788" s="10">
        <f>+SUBTOTAL(103,$B$5:B7788)</f>
        <v>3315</v>
      </c>
      <c r="B7788" s="4" t="s">
        <v>5223</v>
      </c>
      <c r="C7788" s="4" t="s">
        <v>11231</v>
      </c>
      <c r="D7788" s="4" t="s">
        <v>433</v>
      </c>
      <c r="E7788" s="4" t="s">
        <v>98</v>
      </c>
      <c r="F7788" s="16" t="s">
        <v>131</v>
      </c>
      <c r="G7788" s="17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470</v>
      </c>
      <c r="Q7788" s="7">
        <v>1086</v>
      </c>
      <c r="R7788" s="7">
        <f>H7788-Q7788</f>
        <v>8914</v>
      </c>
      <c r="S7788" s="4" t="s">
        <v>38</v>
      </c>
    </row>
    <row r="7789" spans="1:19" ht="26.25" hidden="1" customHeight="1" x14ac:dyDescent="0.25">
      <c r="A7789" s="10">
        <f>+SUBTOTAL(103,$B$5:B7789)</f>
        <v>3315</v>
      </c>
      <c r="B7789" s="4" t="s">
        <v>5224</v>
      </c>
      <c r="C7789" s="4" t="s">
        <v>5576</v>
      </c>
      <c r="D7789" s="4" t="s">
        <v>2980</v>
      </c>
      <c r="E7789" s="4" t="s">
        <v>65</v>
      </c>
      <c r="F7789" s="16" t="s">
        <v>23</v>
      </c>
      <c r="G7789" s="17" t="s">
        <v>11704</v>
      </c>
      <c r="H7789" s="7">
        <v>10000</v>
      </c>
      <c r="I7789" s="7">
        <v>287</v>
      </c>
      <c r="J7789" s="7">
        <v>0</v>
      </c>
      <c r="K7789" s="7">
        <v>304</v>
      </c>
      <c r="L7789" s="7">
        <v>1715.46</v>
      </c>
      <c r="M7789" s="7">
        <v>25</v>
      </c>
      <c r="N7789" s="7">
        <v>0</v>
      </c>
      <c r="O7789" s="7"/>
      <c r="P7789" s="7">
        <v>5834.17</v>
      </c>
      <c r="Q7789" s="7">
        <v>8165.63</v>
      </c>
      <c r="R7789" s="7">
        <f>H7789-Q7789</f>
        <v>1834.37</v>
      </c>
      <c r="S7789" s="4" t="s">
        <v>38</v>
      </c>
    </row>
    <row r="7790" spans="1:19" ht="26.25" hidden="1" customHeight="1" x14ac:dyDescent="0.25">
      <c r="A7790" s="10">
        <f>+SUBTOTAL(103,$B$5:B7790)</f>
        <v>3315</v>
      </c>
      <c r="B7790" s="4" t="s">
        <v>5225</v>
      </c>
      <c r="C7790" s="4" t="s">
        <v>11238</v>
      </c>
      <c r="D7790" s="4" t="s">
        <v>3593</v>
      </c>
      <c r="E7790" s="4" t="s">
        <v>55</v>
      </c>
      <c r="F7790" s="16" t="s">
        <v>23</v>
      </c>
      <c r="G7790" s="17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f>H7790-Q7790</f>
        <v>9384</v>
      </c>
      <c r="S7790" s="4" t="s">
        <v>38</v>
      </c>
    </row>
    <row r="7791" spans="1:19" ht="26.25" hidden="1" customHeight="1" x14ac:dyDescent="0.25">
      <c r="A7791" s="10">
        <f>+SUBTOTAL(103,$B$5:B7791)</f>
        <v>3315</v>
      </c>
      <c r="B7791" s="4" t="s">
        <v>1815</v>
      </c>
      <c r="C7791" s="4" t="s">
        <v>5607</v>
      </c>
      <c r="D7791" s="4" t="s">
        <v>3978</v>
      </c>
      <c r="E7791" s="4" t="s">
        <v>57</v>
      </c>
      <c r="F7791" s="16" t="s">
        <v>23</v>
      </c>
      <c r="G7791" s="17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f>H7791-Q7791</f>
        <v>9384</v>
      </c>
      <c r="S7791" s="4" t="s">
        <v>24</v>
      </c>
    </row>
    <row r="7792" spans="1:19" ht="26.25" hidden="1" customHeight="1" x14ac:dyDescent="0.25">
      <c r="A7792" s="10">
        <f>+SUBTOTAL(103,$B$5:B7792)</f>
        <v>3315</v>
      </c>
      <c r="B7792" s="4" t="s">
        <v>3378</v>
      </c>
      <c r="C7792" s="4" t="s">
        <v>11256</v>
      </c>
      <c r="D7792" s="4" t="s">
        <v>3623</v>
      </c>
      <c r="E7792" s="4" t="s">
        <v>52</v>
      </c>
      <c r="F7792" s="16" t="s">
        <v>23</v>
      </c>
      <c r="G7792" s="17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1000</v>
      </c>
      <c r="Q7792" s="7">
        <v>1616</v>
      </c>
      <c r="R7792" s="7">
        <f>H7792-Q7792</f>
        <v>8384</v>
      </c>
      <c r="S7792" s="4" t="s">
        <v>38</v>
      </c>
    </row>
    <row r="7793" spans="1:19" ht="26.25" customHeight="1" x14ac:dyDescent="0.25">
      <c r="A7793" s="10">
        <f>+SUBTOTAL(103,$B$5:B7793)</f>
        <v>3316</v>
      </c>
      <c r="B7793" s="4" t="s">
        <v>3378</v>
      </c>
      <c r="C7793" s="4" t="s">
        <v>7192</v>
      </c>
      <c r="D7793" s="4" t="s">
        <v>3623</v>
      </c>
      <c r="E7793" s="4" t="s">
        <v>98</v>
      </c>
      <c r="F7793" s="16" t="s">
        <v>131</v>
      </c>
      <c r="G7793" s="17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f>H7793-Q7793</f>
        <v>9384</v>
      </c>
      <c r="S7793" s="4" t="s">
        <v>38</v>
      </c>
    </row>
    <row r="7794" spans="1:19" ht="26.25" hidden="1" customHeight="1" x14ac:dyDescent="0.25">
      <c r="A7794" s="10">
        <f>+SUBTOTAL(103,$B$5:B7794)</f>
        <v>3316</v>
      </c>
      <c r="B7794" s="4" t="s">
        <v>5226</v>
      </c>
      <c r="C7794" s="4" t="s">
        <v>11257</v>
      </c>
      <c r="D7794" s="4" t="s">
        <v>433</v>
      </c>
      <c r="E7794" s="4" t="s">
        <v>63</v>
      </c>
      <c r="F7794" s="16" t="s">
        <v>131</v>
      </c>
      <c r="G7794" s="17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616</v>
      </c>
      <c r="R7794" s="7">
        <f>H7794-Q7794</f>
        <v>9384</v>
      </c>
      <c r="S7794" s="4" t="s">
        <v>38</v>
      </c>
    </row>
    <row r="7795" spans="1:19" ht="26.25" customHeight="1" x14ac:dyDescent="0.25">
      <c r="A7795" s="10">
        <f>+SUBTOTAL(103,$B$5:B7795)</f>
        <v>3317</v>
      </c>
      <c r="B7795" s="4" t="s">
        <v>5227</v>
      </c>
      <c r="C7795" s="4" t="s">
        <v>6023</v>
      </c>
      <c r="D7795" s="4" t="s">
        <v>433</v>
      </c>
      <c r="E7795" s="4" t="s">
        <v>98</v>
      </c>
      <c r="F7795" s="16" t="s">
        <v>131</v>
      </c>
      <c r="G7795" s="17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f>H7795-Q7795</f>
        <v>9384</v>
      </c>
      <c r="S7795" s="4" t="s">
        <v>38</v>
      </c>
    </row>
    <row r="7796" spans="1:19" ht="26.25" hidden="1" customHeight="1" x14ac:dyDescent="0.25">
      <c r="A7796" s="10">
        <f>+SUBTOTAL(103,$B$5:B7796)</f>
        <v>3317</v>
      </c>
      <c r="B7796" s="4" t="s">
        <v>2179</v>
      </c>
      <c r="C7796" s="4" t="s">
        <v>11269</v>
      </c>
      <c r="D7796" s="4" t="s">
        <v>308</v>
      </c>
      <c r="E7796" s="4" t="s">
        <v>52</v>
      </c>
      <c r="F7796" s="16" t="s">
        <v>23</v>
      </c>
      <c r="G7796" s="17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f>H7796-Q7796</f>
        <v>9384</v>
      </c>
      <c r="S7796" s="4" t="s">
        <v>24</v>
      </c>
    </row>
    <row r="7797" spans="1:19" ht="26.25" customHeight="1" x14ac:dyDescent="0.25">
      <c r="A7797" s="10">
        <f>+SUBTOTAL(103,$B$5:B7797)</f>
        <v>3318</v>
      </c>
      <c r="B7797" s="4" t="s">
        <v>2179</v>
      </c>
      <c r="C7797" s="4" t="s">
        <v>5801</v>
      </c>
      <c r="D7797" s="4" t="s">
        <v>3893</v>
      </c>
      <c r="E7797" s="4" t="s">
        <v>29</v>
      </c>
      <c r="F7797" s="16" t="s">
        <v>23</v>
      </c>
      <c r="G7797" s="17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f>H7797-Q7797</f>
        <v>9384</v>
      </c>
      <c r="S7797" s="4" t="s">
        <v>24</v>
      </c>
    </row>
    <row r="7798" spans="1:19" ht="26.25" hidden="1" customHeight="1" x14ac:dyDescent="0.25">
      <c r="A7798" s="10">
        <f>+SUBTOTAL(103,$B$5:B7798)</f>
        <v>3318</v>
      </c>
      <c r="B7798" s="4" t="s">
        <v>5228</v>
      </c>
      <c r="C7798" s="4" t="s">
        <v>11279</v>
      </c>
      <c r="D7798" s="4" t="s">
        <v>3623</v>
      </c>
      <c r="E7798" s="4" t="s">
        <v>63</v>
      </c>
      <c r="F7798" s="16" t="s">
        <v>131</v>
      </c>
      <c r="G7798" s="17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711.04</v>
      </c>
      <c r="Q7798" s="7">
        <v>1327.04</v>
      </c>
      <c r="R7798" s="7">
        <f>H7798-Q7798</f>
        <v>8672.9599999999991</v>
      </c>
      <c r="S7798" s="4" t="s">
        <v>38</v>
      </c>
    </row>
    <row r="7799" spans="1:19" ht="26.25" hidden="1" customHeight="1" x14ac:dyDescent="0.25">
      <c r="A7799" s="10">
        <f>+SUBTOTAL(103,$B$5:B7799)</f>
        <v>3318</v>
      </c>
      <c r="B7799" s="4" t="s">
        <v>5229</v>
      </c>
      <c r="C7799" s="4" t="s">
        <v>11282</v>
      </c>
      <c r="D7799" s="4" t="s">
        <v>3593</v>
      </c>
      <c r="E7799" s="4" t="s">
        <v>65</v>
      </c>
      <c r="F7799" s="16" t="s">
        <v>23</v>
      </c>
      <c r="G7799" s="17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f>H7799-Q7799</f>
        <v>9384</v>
      </c>
      <c r="S7799" s="4" t="s">
        <v>24</v>
      </c>
    </row>
    <row r="7800" spans="1:19" ht="26.25" hidden="1" customHeight="1" x14ac:dyDescent="0.25">
      <c r="A7800" s="10">
        <f>+SUBTOTAL(103,$B$5:B7800)</f>
        <v>3318</v>
      </c>
      <c r="B7800" s="4" t="s">
        <v>5230</v>
      </c>
      <c r="C7800" s="4" t="s">
        <v>11287</v>
      </c>
      <c r="D7800" s="4" t="s">
        <v>3779</v>
      </c>
      <c r="E7800" s="4" t="s">
        <v>57</v>
      </c>
      <c r="F7800" s="16" t="s">
        <v>23</v>
      </c>
      <c r="G7800" s="17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0</v>
      </c>
      <c r="Q7800" s="7">
        <v>616</v>
      </c>
      <c r="R7800" s="7">
        <f>H7800-Q7800</f>
        <v>9384</v>
      </c>
      <c r="S7800" s="4" t="s">
        <v>24</v>
      </c>
    </row>
    <row r="7801" spans="1:19" ht="26.25" hidden="1" customHeight="1" x14ac:dyDescent="0.25">
      <c r="A7801" s="10">
        <f>+SUBTOTAL(103,$B$5:B7801)</f>
        <v>3318</v>
      </c>
      <c r="B7801" s="4" t="s">
        <v>5231</v>
      </c>
      <c r="C7801" s="4" t="s">
        <v>5585</v>
      </c>
      <c r="D7801" s="4" t="s">
        <v>3073</v>
      </c>
      <c r="E7801" s="4" t="s">
        <v>55</v>
      </c>
      <c r="F7801" s="16" t="s">
        <v>23</v>
      </c>
      <c r="G7801" s="17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f>H7801-Q7801</f>
        <v>9384</v>
      </c>
      <c r="S7801" s="4" t="s">
        <v>24</v>
      </c>
    </row>
    <row r="7802" spans="1:19" ht="26.25" hidden="1" customHeight="1" x14ac:dyDescent="0.25">
      <c r="A7802" s="10">
        <f>+SUBTOTAL(103,$B$5:B7802)</f>
        <v>3318</v>
      </c>
      <c r="B7802" s="4" t="s">
        <v>2703</v>
      </c>
      <c r="C7802" s="4" t="s">
        <v>11294</v>
      </c>
      <c r="D7802" s="4" t="s">
        <v>3019</v>
      </c>
      <c r="E7802" s="4" t="s">
        <v>52</v>
      </c>
      <c r="F7802" s="16" t="s">
        <v>23</v>
      </c>
      <c r="G7802" s="17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f>H7802-Q7802</f>
        <v>9384</v>
      </c>
      <c r="S7802" s="4" t="s">
        <v>24</v>
      </c>
    </row>
    <row r="7803" spans="1:19" ht="26.25" hidden="1" customHeight="1" x14ac:dyDescent="0.25">
      <c r="A7803" s="10">
        <f>+SUBTOTAL(103,$B$5:B7803)</f>
        <v>3318</v>
      </c>
      <c r="B7803" s="4" t="s">
        <v>2703</v>
      </c>
      <c r="C7803" s="4" t="s">
        <v>11295</v>
      </c>
      <c r="D7803" s="4" t="s">
        <v>3463</v>
      </c>
      <c r="E7803" s="4" t="s">
        <v>59</v>
      </c>
      <c r="F7803" s="16" t="s">
        <v>23</v>
      </c>
      <c r="G7803" s="17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1255.52</v>
      </c>
      <c r="Q7803" s="7">
        <v>1871.52</v>
      </c>
      <c r="R7803" s="7">
        <f>H7803-Q7803</f>
        <v>8128.48</v>
      </c>
      <c r="S7803" s="4" t="s">
        <v>24</v>
      </c>
    </row>
    <row r="7804" spans="1:19" ht="26.25" hidden="1" customHeight="1" x14ac:dyDescent="0.25">
      <c r="A7804" s="10">
        <f>+SUBTOTAL(103,$B$5:B7804)</f>
        <v>3318</v>
      </c>
      <c r="B7804" s="4" t="s">
        <v>5232</v>
      </c>
      <c r="C7804" s="4" t="s">
        <v>5810</v>
      </c>
      <c r="D7804" s="4" t="s">
        <v>3019</v>
      </c>
      <c r="E7804" s="4" t="s">
        <v>61</v>
      </c>
      <c r="F7804" s="16" t="s">
        <v>23</v>
      </c>
      <c r="G7804" s="17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355.52</v>
      </c>
      <c r="Q7804" s="7">
        <v>971.52</v>
      </c>
      <c r="R7804" s="7">
        <f>H7804-Q7804</f>
        <v>9028.48</v>
      </c>
      <c r="S7804" s="4" t="s">
        <v>24</v>
      </c>
    </row>
    <row r="7805" spans="1:19" ht="26.25" customHeight="1" x14ac:dyDescent="0.25">
      <c r="A7805" s="10">
        <f>+SUBTOTAL(103,$B$5:B7805)</f>
        <v>3319</v>
      </c>
      <c r="B7805" s="4" t="s">
        <v>5233</v>
      </c>
      <c r="C7805" s="4" t="s">
        <v>11297</v>
      </c>
      <c r="D7805" s="4" t="s">
        <v>433</v>
      </c>
      <c r="E7805" s="4" t="s">
        <v>98</v>
      </c>
      <c r="F7805" s="16" t="s">
        <v>131</v>
      </c>
      <c r="G7805" s="17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f>H7805-Q7805</f>
        <v>9384</v>
      </c>
      <c r="S7805" s="4" t="s">
        <v>38</v>
      </c>
    </row>
    <row r="7806" spans="1:19" ht="26.25" hidden="1" customHeight="1" x14ac:dyDescent="0.25">
      <c r="A7806" s="10">
        <f>+SUBTOTAL(103,$B$5:B7806)</f>
        <v>3319</v>
      </c>
      <c r="B7806" s="4" t="s">
        <v>5234</v>
      </c>
      <c r="C7806" s="4" t="s">
        <v>11304</v>
      </c>
      <c r="D7806" s="4" t="s">
        <v>3593</v>
      </c>
      <c r="E7806" s="4" t="s">
        <v>57</v>
      </c>
      <c r="F7806" s="16" t="s">
        <v>23</v>
      </c>
      <c r="G7806" s="17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800</v>
      </c>
      <c r="Q7806" s="7">
        <v>1416</v>
      </c>
      <c r="R7806" s="7">
        <f>H7806-Q7806</f>
        <v>8584</v>
      </c>
      <c r="S7806" s="4" t="s">
        <v>24</v>
      </c>
    </row>
    <row r="7807" spans="1:19" ht="26.25" hidden="1" customHeight="1" x14ac:dyDescent="0.25">
      <c r="A7807" s="10">
        <f>+SUBTOTAL(103,$B$5:B7807)</f>
        <v>3319</v>
      </c>
      <c r="B7807" s="4" t="s">
        <v>5235</v>
      </c>
      <c r="C7807" s="4" t="s">
        <v>5810</v>
      </c>
      <c r="D7807" s="4" t="s">
        <v>3019</v>
      </c>
      <c r="E7807" s="4" t="s">
        <v>65</v>
      </c>
      <c r="F7807" s="16" t="s">
        <v>23</v>
      </c>
      <c r="G7807" s="17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f>H7807-Q7807</f>
        <v>9384</v>
      </c>
      <c r="S7807" s="4" t="s">
        <v>24</v>
      </c>
    </row>
    <row r="7808" spans="1:19" ht="26.25" hidden="1" customHeight="1" x14ac:dyDescent="0.25">
      <c r="A7808" s="10">
        <f>+SUBTOTAL(103,$B$5:B7808)</f>
        <v>3319</v>
      </c>
      <c r="B7808" s="4" t="s">
        <v>5236</v>
      </c>
      <c r="C7808" s="4" t="s">
        <v>11306</v>
      </c>
      <c r="D7808" s="4" t="s">
        <v>433</v>
      </c>
      <c r="E7808" s="4" t="s">
        <v>61</v>
      </c>
      <c r="F7808" s="16" t="s">
        <v>23</v>
      </c>
      <c r="G7808" s="17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f>H7808-Q7808</f>
        <v>9384</v>
      </c>
      <c r="S7808" s="4" t="s">
        <v>24</v>
      </c>
    </row>
    <row r="7809" spans="1:19" ht="26.25" hidden="1" customHeight="1" x14ac:dyDescent="0.25">
      <c r="A7809" s="10">
        <f>+SUBTOTAL(103,$B$5:B7809)</f>
        <v>3319</v>
      </c>
      <c r="B7809" s="4" t="s">
        <v>5237</v>
      </c>
      <c r="C7809" s="4" t="s">
        <v>11310</v>
      </c>
      <c r="D7809" s="4" t="s">
        <v>3623</v>
      </c>
      <c r="E7809" s="4" t="s">
        <v>65</v>
      </c>
      <c r="F7809" s="16" t="s">
        <v>131</v>
      </c>
      <c r="G7809" s="17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6095.19</v>
      </c>
      <c r="Q7809" s="7">
        <v>6711.19</v>
      </c>
      <c r="R7809" s="7">
        <f>H7809-Q7809</f>
        <v>3288.8100000000004</v>
      </c>
      <c r="S7809" s="4" t="s">
        <v>38</v>
      </c>
    </row>
    <row r="7810" spans="1:19" ht="26.25" hidden="1" customHeight="1" x14ac:dyDescent="0.25">
      <c r="A7810" s="10">
        <f>+SUBTOTAL(103,$B$5:B7810)</f>
        <v>3319</v>
      </c>
      <c r="B7810" s="4" t="s">
        <v>5238</v>
      </c>
      <c r="C7810" s="4" t="s">
        <v>11312</v>
      </c>
      <c r="D7810" s="4" t="s">
        <v>3422</v>
      </c>
      <c r="E7810" s="4" t="s">
        <v>55</v>
      </c>
      <c r="F7810" s="16" t="s">
        <v>23</v>
      </c>
      <c r="G7810" s="17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f>H7810-Q7810</f>
        <v>9384</v>
      </c>
      <c r="S7810" s="4" t="s">
        <v>24</v>
      </c>
    </row>
    <row r="7811" spans="1:19" ht="26.25" hidden="1" customHeight="1" x14ac:dyDescent="0.25">
      <c r="A7811" s="10">
        <f>+SUBTOTAL(103,$B$5:B7811)</f>
        <v>3319</v>
      </c>
      <c r="B7811" s="4" t="s">
        <v>5239</v>
      </c>
      <c r="C7811" s="4" t="s">
        <v>5977</v>
      </c>
      <c r="D7811" s="4" t="s">
        <v>3623</v>
      </c>
      <c r="E7811" s="4" t="s">
        <v>57</v>
      </c>
      <c r="F7811" s="16" t="s">
        <v>23</v>
      </c>
      <c r="G7811" s="17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355.52</v>
      </c>
      <c r="Q7811" s="7">
        <v>971.52</v>
      </c>
      <c r="R7811" s="7">
        <f>H7811-Q7811</f>
        <v>9028.48</v>
      </c>
      <c r="S7811" s="4" t="s">
        <v>38</v>
      </c>
    </row>
    <row r="7812" spans="1:19" ht="26.25" customHeight="1" x14ac:dyDescent="0.25">
      <c r="A7812" s="10">
        <f>+SUBTOTAL(103,$B$5:B7812)</f>
        <v>3320</v>
      </c>
      <c r="B7812" s="4" t="s">
        <v>5240</v>
      </c>
      <c r="C7812" s="4" t="s">
        <v>2359</v>
      </c>
      <c r="D7812" s="4" t="s">
        <v>707</v>
      </c>
      <c r="E7812" s="4" t="s">
        <v>98</v>
      </c>
      <c r="F7812" s="16" t="s">
        <v>131</v>
      </c>
      <c r="G7812" s="17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f>H7812-Q7812</f>
        <v>9384</v>
      </c>
      <c r="S7812" s="4" t="s">
        <v>38</v>
      </c>
    </row>
    <row r="7813" spans="1:19" ht="26.25" hidden="1" customHeight="1" x14ac:dyDescent="0.25">
      <c r="A7813" s="10">
        <f>+SUBTOTAL(103,$B$5:B7813)</f>
        <v>3320</v>
      </c>
      <c r="B7813" s="4" t="s">
        <v>5241</v>
      </c>
      <c r="C7813" s="4" t="s">
        <v>9957</v>
      </c>
      <c r="D7813" s="4" t="s">
        <v>3779</v>
      </c>
      <c r="E7813" s="4" t="s">
        <v>57</v>
      </c>
      <c r="F7813" s="16" t="s">
        <v>23</v>
      </c>
      <c r="G7813" s="17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1804.89</v>
      </c>
      <c r="Q7813" s="7">
        <v>2420.89</v>
      </c>
      <c r="R7813" s="7">
        <f>H7813-Q7813</f>
        <v>7579.1100000000006</v>
      </c>
      <c r="S7813" s="4" t="s">
        <v>24</v>
      </c>
    </row>
    <row r="7814" spans="1:19" ht="26.25" hidden="1" customHeight="1" x14ac:dyDescent="0.25">
      <c r="A7814" s="10">
        <f>+SUBTOTAL(103,$B$5:B7814)</f>
        <v>3320</v>
      </c>
      <c r="B7814" s="4" t="s">
        <v>5242</v>
      </c>
      <c r="C7814" s="4" t="s">
        <v>11318</v>
      </c>
      <c r="D7814" s="4" t="s">
        <v>433</v>
      </c>
      <c r="E7814" s="4" t="s">
        <v>65</v>
      </c>
      <c r="F7814" s="16" t="s">
        <v>23</v>
      </c>
      <c r="G7814" s="17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f>H7814-Q7814</f>
        <v>9384</v>
      </c>
      <c r="S7814" s="4" t="s">
        <v>38</v>
      </c>
    </row>
    <row r="7815" spans="1:19" ht="26.25" hidden="1" customHeight="1" x14ac:dyDescent="0.25">
      <c r="A7815" s="10">
        <f>+SUBTOTAL(103,$B$5:B7815)</f>
        <v>3320</v>
      </c>
      <c r="B7815" s="4" t="s">
        <v>1508</v>
      </c>
      <c r="C7815" s="4" t="s">
        <v>7189</v>
      </c>
      <c r="D7815" s="4" t="s">
        <v>3067</v>
      </c>
      <c r="E7815" s="4" t="s">
        <v>338</v>
      </c>
      <c r="F7815" s="16" t="s">
        <v>23</v>
      </c>
      <c r="G7815" s="17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f>H7815-Q7815</f>
        <v>9384</v>
      </c>
      <c r="S7815" s="4" t="s">
        <v>24</v>
      </c>
    </row>
    <row r="7816" spans="1:19" ht="26.25" customHeight="1" x14ac:dyDescent="0.25">
      <c r="A7816" s="10">
        <f>+SUBTOTAL(103,$B$5:B7816)</f>
        <v>3321</v>
      </c>
      <c r="B7816" s="4" t="s">
        <v>1508</v>
      </c>
      <c r="C7816" s="4" t="s">
        <v>5629</v>
      </c>
      <c r="D7816" s="4" t="s">
        <v>2216</v>
      </c>
      <c r="E7816" s="4" t="s">
        <v>98</v>
      </c>
      <c r="F7816" s="16" t="s">
        <v>131</v>
      </c>
      <c r="G7816" s="17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f>H7816-Q7816</f>
        <v>9384</v>
      </c>
      <c r="S7816" s="4" t="s">
        <v>24</v>
      </c>
    </row>
    <row r="7817" spans="1:19" ht="26.25" hidden="1" customHeight="1" x14ac:dyDescent="0.25">
      <c r="A7817" s="10">
        <f>+SUBTOTAL(103,$B$5:B7817)</f>
        <v>3321</v>
      </c>
      <c r="B7817" s="4" t="s">
        <v>1508</v>
      </c>
      <c r="C7817" s="4" t="s">
        <v>11329</v>
      </c>
      <c r="D7817" s="4" t="s">
        <v>2216</v>
      </c>
      <c r="E7817" s="4" t="s">
        <v>61</v>
      </c>
      <c r="F7817" s="16" t="s">
        <v>131</v>
      </c>
      <c r="G7817" s="17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f>H7817-Q7817</f>
        <v>9384</v>
      </c>
      <c r="S7817" s="4" t="s">
        <v>24</v>
      </c>
    </row>
    <row r="7818" spans="1:19" ht="26.25" hidden="1" customHeight="1" x14ac:dyDescent="0.25">
      <c r="A7818" s="10">
        <f>+SUBTOTAL(103,$B$5:B7818)</f>
        <v>3321</v>
      </c>
      <c r="B7818" s="4" t="s">
        <v>1508</v>
      </c>
      <c r="C7818" s="4" t="s">
        <v>11330</v>
      </c>
      <c r="D7818" s="4" t="s">
        <v>3583</v>
      </c>
      <c r="E7818" s="4" t="s">
        <v>55</v>
      </c>
      <c r="F7818" s="16" t="s">
        <v>23</v>
      </c>
      <c r="G7818" s="17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2039</v>
      </c>
      <c r="Q7818" s="7">
        <v>2655</v>
      </c>
      <c r="R7818" s="7">
        <f>H7818-Q7818</f>
        <v>7345</v>
      </c>
      <c r="S7818" s="4" t="s">
        <v>24</v>
      </c>
    </row>
    <row r="7819" spans="1:19" ht="26.25" customHeight="1" x14ac:dyDescent="0.25">
      <c r="A7819" s="10">
        <f>+SUBTOTAL(103,$B$5:B7819)</f>
        <v>3322</v>
      </c>
      <c r="B7819" s="4" t="s">
        <v>1508</v>
      </c>
      <c r="C7819" s="4" t="s">
        <v>11331</v>
      </c>
      <c r="D7819" s="4" t="s">
        <v>433</v>
      </c>
      <c r="E7819" s="4" t="s">
        <v>110</v>
      </c>
      <c r="F7819" s="16" t="s">
        <v>23</v>
      </c>
      <c r="G7819" s="17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f>H7819-Q7819</f>
        <v>9384</v>
      </c>
      <c r="S7819" s="4" t="s">
        <v>24</v>
      </c>
    </row>
    <row r="7820" spans="1:19" ht="26.25" hidden="1" customHeight="1" x14ac:dyDescent="0.25">
      <c r="A7820" s="10">
        <f>+SUBTOTAL(103,$B$5:B7820)</f>
        <v>3322</v>
      </c>
      <c r="B7820" s="4" t="s">
        <v>5243</v>
      </c>
      <c r="C7820" s="4" t="s">
        <v>11351</v>
      </c>
      <c r="D7820" s="4" t="s">
        <v>3019</v>
      </c>
      <c r="E7820" s="4" t="s">
        <v>52</v>
      </c>
      <c r="F7820" s="16" t="s">
        <v>23</v>
      </c>
      <c r="G7820" s="17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f>H7820-Q7820</f>
        <v>9384</v>
      </c>
      <c r="S7820" s="4" t="s">
        <v>24</v>
      </c>
    </row>
    <row r="7821" spans="1:19" ht="26.25" hidden="1" customHeight="1" x14ac:dyDescent="0.25">
      <c r="A7821" s="10">
        <f>+SUBTOTAL(103,$B$5:B7821)</f>
        <v>3322</v>
      </c>
      <c r="B7821" s="4" t="s">
        <v>233</v>
      </c>
      <c r="C7821" s="4" t="s">
        <v>11229</v>
      </c>
      <c r="D7821" s="4" t="s">
        <v>3583</v>
      </c>
      <c r="E7821" s="4" t="s">
        <v>55</v>
      </c>
      <c r="F7821" s="16" t="s">
        <v>23</v>
      </c>
      <c r="G7821" s="17" t="s">
        <v>11704</v>
      </c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2125</v>
      </c>
      <c r="Q7821" s="7">
        <v>2741</v>
      </c>
      <c r="R7821" s="7">
        <f>H7821-Q7821</f>
        <v>7259</v>
      </c>
      <c r="S7821" s="4" t="s">
        <v>24</v>
      </c>
    </row>
    <row r="7822" spans="1:19" ht="26.25" hidden="1" customHeight="1" x14ac:dyDescent="0.25">
      <c r="A7822" s="10">
        <f>+SUBTOTAL(103,$B$5:B7822)</f>
        <v>3322</v>
      </c>
      <c r="B7822" s="4" t="s">
        <v>233</v>
      </c>
      <c r="C7822" s="4" t="s">
        <v>7494</v>
      </c>
      <c r="D7822" s="4" t="s">
        <v>3779</v>
      </c>
      <c r="E7822" s="4" t="s">
        <v>55</v>
      </c>
      <c r="F7822" s="16" t="s">
        <v>23</v>
      </c>
      <c r="G7822" s="17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f>H7822-Q7822</f>
        <v>9384</v>
      </c>
      <c r="S7822" s="4" t="s">
        <v>24</v>
      </c>
    </row>
    <row r="7823" spans="1:19" ht="26.25" hidden="1" customHeight="1" x14ac:dyDescent="0.25">
      <c r="A7823" s="10">
        <f>+SUBTOTAL(103,$B$5:B7823)</f>
        <v>3322</v>
      </c>
      <c r="B7823" s="4" t="s">
        <v>5244</v>
      </c>
      <c r="C7823" s="4" t="s">
        <v>5850</v>
      </c>
      <c r="D7823" s="4" t="s">
        <v>3073</v>
      </c>
      <c r="E7823" s="4" t="s">
        <v>61</v>
      </c>
      <c r="F7823" s="16" t="s">
        <v>131</v>
      </c>
      <c r="G7823" s="17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800</v>
      </c>
      <c r="Q7823" s="7">
        <v>1416</v>
      </c>
      <c r="R7823" s="7">
        <f>H7823-Q7823</f>
        <v>8584</v>
      </c>
      <c r="S7823" s="4" t="s">
        <v>24</v>
      </c>
    </row>
    <row r="7824" spans="1:19" ht="26.25" hidden="1" customHeight="1" x14ac:dyDescent="0.25">
      <c r="A7824" s="10">
        <f>+SUBTOTAL(103,$B$5:B7824)</f>
        <v>3322</v>
      </c>
      <c r="B7824" s="4" t="s">
        <v>5245</v>
      </c>
      <c r="C7824" s="4" t="s">
        <v>5945</v>
      </c>
      <c r="D7824" s="4" t="s">
        <v>3463</v>
      </c>
      <c r="E7824" s="4" t="s">
        <v>65</v>
      </c>
      <c r="F7824" s="16" t="s">
        <v>23</v>
      </c>
      <c r="G7824" s="17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800</v>
      </c>
      <c r="Q7824" s="7">
        <v>1416</v>
      </c>
      <c r="R7824" s="7">
        <f>H7824-Q7824</f>
        <v>8584</v>
      </c>
      <c r="S7824" s="4" t="s">
        <v>24</v>
      </c>
    </row>
    <row r="7825" spans="1:19" ht="26.25" hidden="1" customHeight="1" x14ac:dyDescent="0.25">
      <c r="A7825" s="10">
        <f>+SUBTOTAL(103,$B$5:B7825)</f>
        <v>3322</v>
      </c>
      <c r="B7825" s="4" t="s">
        <v>5246</v>
      </c>
      <c r="C7825" s="4" t="s">
        <v>11381</v>
      </c>
      <c r="D7825" s="4" t="s">
        <v>3583</v>
      </c>
      <c r="E7825" s="4" t="s">
        <v>57</v>
      </c>
      <c r="F7825" s="16" t="s">
        <v>23</v>
      </c>
      <c r="G7825" s="17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800</v>
      </c>
      <c r="Q7825" s="7">
        <v>1416</v>
      </c>
      <c r="R7825" s="7">
        <f>H7825-Q7825</f>
        <v>8584</v>
      </c>
      <c r="S7825" s="4" t="s">
        <v>24</v>
      </c>
    </row>
    <row r="7826" spans="1:19" ht="26.25" hidden="1" customHeight="1" x14ac:dyDescent="0.25">
      <c r="A7826" s="10">
        <f>+SUBTOTAL(103,$B$5:B7826)</f>
        <v>3322</v>
      </c>
      <c r="B7826" s="4" t="s">
        <v>5247</v>
      </c>
      <c r="C7826" s="4" t="s">
        <v>11386</v>
      </c>
      <c r="D7826" s="4" t="s">
        <v>3463</v>
      </c>
      <c r="E7826" s="4" t="s">
        <v>59</v>
      </c>
      <c r="F7826" s="16" t="s">
        <v>23</v>
      </c>
      <c r="G7826" s="17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3460.16</v>
      </c>
      <c r="Q7826" s="7">
        <v>4076.16</v>
      </c>
      <c r="R7826" s="7">
        <f>H7826-Q7826</f>
        <v>5923.84</v>
      </c>
      <c r="S7826" s="4" t="s">
        <v>24</v>
      </c>
    </row>
    <row r="7827" spans="1:19" ht="26.25" hidden="1" customHeight="1" x14ac:dyDescent="0.25">
      <c r="A7827" s="10">
        <f>+SUBTOTAL(103,$B$5:B7827)</f>
        <v>3322</v>
      </c>
      <c r="B7827" s="4" t="s">
        <v>5248</v>
      </c>
      <c r="C7827" s="4" t="s">
        <v>11410</v>
      </c>
      <c r="D7827" s="4" t="s">
        <v>3593</v>
      </c>
      <c r="E7827" s="4" t="s">
        <v>57</v>
      </c>
      <c r="F7827" s="16" t="s">
        <v>23</v>
      </c>
      <c r="G7827" s="17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f>H7827-Q7827</f>
        <v>9384</v>
      </c>
      <c r="S7827" s="4" t="s">
        <v>24</v>
      </c>
    </row>
    <row r="7828" spans="1:19" ht="26.25" hidden="1" customHeight="1" x14ac:dyDescent="0.25">
      <c r="A7828" s="10">
        <f>+SUBTOTAL(103,$B$5:B7828)</f>
        <v>3322</v>
      </c>
      <c r="B7828" s="4" t="s">
        <v>5248</v>
      </c>
      <c r="C7828" s="4" t="s">
        <v>11411</v>
      </c>
      <c r="D7828" s="4" t="s">
        <v>3019</v>
      </c>
      <c r="E7828" s="4" t="s">
        <v>65</v>
      </c>
      <c r="F7828" s="16" t="s">
        <v>23</v>
      </c>
      <c r="G7828" s="17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355.52</v>
      </c>
      <c r="Q7828" s="7">
        <v>971.52</v>
      </c>
      <c r="R7828" s="7">
        <f>H7828-Q7828</f>
        <v>9028.48</v>
      </c>
      <c r="S7828" s="4" t="s">
        <v>24</v>
      </c>
    </row>
    <row r="7829" spans="1:19" ht="26.25" hidden="1" customHeight="1" x14ac:dyDescent="0.25">
      <c r="A7829" s="10">
        <f>+SUBTOTAL(103,$B$5:B7829)</f>
        <v>3322</v>
      </c>
      <c r="B7829" s="4" t="s">
        <v>5249</v>
      </c>
      <c r="C7829" s="4" t="s">
        <v>11413</v>
      </c>
      <c r="D7829" s="4" t="s">
        <v>3593</v>
      </c>
      <c r="E7829" s="4" t="s">
        <v>61</v>
      </c>
      <c r="F7829" s="16" t="s">
        <v>23</v>
      </c>
      <c r="G7829" s="17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616</v>
      </c>
      <c r="R7829" s="7">
        <f>H7829-Q7829</f>
        <v>9384</v>
      </c>
      <c r="S7829" s="4" t="s">
        <v>24</v>
      </c>
    </row>
    <row r="7830" spans="1:19" ht="26.25" hidden="1" customHeight="1" x14ac:dyDescent="0.25">
      <c r="A7830" s="10">
        <f>+SUBTOTAL(103,$B$5:B7830)</f>
        <v>3322</v>
      </c>
      <c r="B7830" s="4" t="s">
        <v>5250</v>
      </c>
      <c r="C7830" s="4" t="s">
        <v>11420</v>
      </c>
      <c r="D7830" s="4" t="s">
        <v>3593</v>
      </c>
      <c r="E7830" s="4" t="s">
        <v>57</v>
      </c>
      <c r="F7830" s="16" t="s">
        <v>23</v>
      </c>
      <c r="G7830" s="17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f>H7830-Q7830</f>
        <v>9384</v>
      </c>
      <c r="S7830" s="4" t="s">
        <v>24</v>
      </c>
    </row>
    <row r="7831" spans="1:19" ht="26.25" hidden="1" customHeight="1" x14ac:dyDescent="0.25">
      <c r="A7831" s="10">
        <f>+SUBTOTAL(103,$B$5:B7831)</f>
        <v>3322</v>
      </c>
      <c r="B7831" s="4" t="s">
        <v>5251</v>
      </c>
      <c r="C7831" s="4" t="s">
        <v>11423</v>
      </c>
      <c r="D7831" s="4" t="s">
        <v>3593</v>
      </c>
      <c r="E7831" s="4" t="s">
        <v>52</v>
      </c>
      <c r="F7831" s="16" t="s">
        <v>23</v>
      </c>
      <c r="G7831" s="17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f>H7831-Q7831</f>
        <v>9384</v>
      </c>
      <c r="S7831" s="4" t="s">
        <v>24</v>
      </c>
    </row>
    <row r="7832" spans="1:19" ht="26.25" hidden="1" customHeight="1" x14ac:dyDescent="0.25">
      <c r="A7832" s="10">
        <f>+SUBTOTAL(103,$B$5:B7832)</f>
        <v>3322</v>
      </c>
      <c r="B7832" s="4" t="s">
        <v>5253</v>
      </c>
      <c r="C7832" s="4" t="s">
        <v>11447</v>
      </c>
      <c r="D7832" s="4" t="s">
        <v>3593</v>
      </c>
      <c r="E7832" s="4" t="s">
        <v>65</v>
      </c>
      <c r="F7832" s="16" t="s">
        <v>23</v>
      </c>
      <c r="G7832" s="17"/>
      <c r="H7832" s="7">
        <v>10000</v>
      </c>
      <c r="I7832" s="7">
        <v>287</v>
      </c>
      <c r="J7832" s="7">
        <v>0</v>
      </c>
      <c r="K7832" s="7">
        <v>304</v>
      </c>
      <c r="L7832" s="7">
        <v>1715.46</v>
      </c>
      <c r="M7832" s="7">
        <v>25</v>
      </c>
      <c r="N7832" s="7">
        <v>0</v>
      </c>
      <c r="O7832" s="7"/>
      <c r="P7832" s="7">
        <v>800</v>
      </c>
      <c r="Q7832" s="7">
        <v>3131.46</v>
      </c>
      <c r="R7832" s="7">
        <f>H7832-Q7832</f>
        <v>6868.54</v>
      </c>
      <c r="S7832" s="4" t="s">
        <v>24</v>
      </c>
    </row>
    <row r="7833" spans="1:19" ht="26.25" hidden="1" customHeight="1" x14ac:dyDescent="0.25">
      <c r="A7833" s="10">
        <f>+SUBTOTAL(103,$B$5:B7833)</f>
        <v>3322</v>
      </c>
      <c r="B7833" s="4" t="s">
        <v>5254</v>
      </c>
      <c r="C7833" s="4" t="s">
        <v>11454</v>
      </c>
      <c r="D7833" s="4" t="s">
        <v>3593</v>
      </c>
      <c r="E7833" s="4" t="s">
        <v>57</v>
      </c>
      <c r="F7833" s="16" t="s">
        <v>23</v>
      </c>
      <c r="G7833" s="17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800</v>
      </c>
      <c r="Q7833" s="7">
        <v>1416</v>
      </c>
      <c r="R7833" s="7">
        <f>H7833-Q7833</f>
        <v>8584</v>
      </c>
      <c r="S7833" s="4" t="s">
        <v>24</v>
      </c>
    </row>
    <row r="7834" spans="1:19" ht="26.25" hidden="1" customHeight="1" x14ac:dyDescent="0.25">
      <c r="A7834" s="10">
        <f>+SUBTOTAL(103,$B$5:B7834)</f>
        <v>3322</v>
      </c>
      <c r="B7834" s="4" t="s">
        <v>353</v>
      </c>
      <c r="C7834" s="4" t="s">
        <v>11461</v>
      </c>
      <c r="D7834" s="4" t="s">
        <v>3593</v>
      </c>
      <c r="E7834" s="4" t="s">
        <v>52</v>
      </c>
      <c r="F7834" s="16" t="s">
        <v>23</v>
      </c>
      <c r="G7834" s="17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f>H7834-Q7834</f>
        <v>9384</v>
      </c>
      <c r="S7834" s="4" t="s">
        <v>24</v>
      </c>
    </row>
    <row r="7835" spans="1:19" ht="26.25" hidden="1" customHeight="1" x14ac:dyDescent="0.25">
      <c r="A7835" s="10">
        <f>+SUBTOTAL(103,$B$5:B7835)</f>
        <v>3322</v>
      </c>
      <c r="B7835" s="4" t="s">
        <v>2194</v>
      </c>
      <c r="C7835" s="4" t="s">
        <v>11465</v>
      </c>
      <c r="D7835" s="4" t="s">
        <v>3593</v>
      </c>
      <c r="E7835" s="4" t="s">
        <v>57</v>
      </c>
      <c r="F7835" s="16" t="s">
        <v>23</v>
      </c>
      <c r="G7835" s="17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616</v>
      </c>
      <c r="R7835" s="7">
        <f>H7835-Q7835</f>
        <v>9384</v>
      </c>
      <c r="S7835" s="4" t="s">
        <v>24</v>
      </c>
    </row>
    <row r="7836" spans="1:19" ht="26.25" hidden="1" customHeight="1" x14ac:dyDescent="0.25">
      <c r="A7836" s="10">
        <f>+SUBTOTAL(103,$B$5:B7836)</f>
        <v>3322</v>
      </c>
      <c r="B7836" s="4" t="s">
        <v>11467</v>
      </c>
      <c r="C7836" s="4" t="s">
        <v>11468</v>
      </c>
      <c r="D7836" s="4" t="s">
        <v>3422</v>
      </c>
      <c r="E7836" s="4" t="s">
        <v>57</v>
      </c>
      <c r="F7836" s="16" t="s">
        <v>23</v>
      </c>
      <c r="G7836" s="17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800</v>
      </c>
      <c r="Q7836" s="7">
        <v>1416</v>
      </c>
      <c r="R7836" s="7">
        <f>H7836-Q7836</f>
        <v>8584</v>
      </c>
      <c r="S7836" s="4" t="s">
        <v>24</v>
      </c>
    </row>
    <row r="7837" spans="1:19" ht="26.25" hidden="1" customHeight="1" x14ac:dyDescent="0.25">
      <c r="A7837" s="10">
        <f>+SUBTOTAL(103,$B$5:B7837)</f>
        <v>3322</v>
      </c>
      <c r="B7837" s="4" t="s">
        <v>1832</v>
      </c>
      <c r="C7837" s="4" t="s">
        <v>11469</v>
      </c>
      <c r="D7837" s="4" t="s">
        <v>3583</v>
      </c>
      <c r="E7837" s="4" t="s">
        <v>52</v>
      </c>
      <c r="F7837" s="16" t="s">
        <v>23</v>
      </c>
      <c r="G7837" s="17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f>H7837-Q7837</f>
        <v>9384</v>
      </c>
      <c r="S7837" s="4" t="s">
        <v>24</v>
      </c>
    </row>
    <row r="7838" spans="1:19" ht="26.25" hidden="1" customHeight="1" x14ac:dyDescent="0.25">
      <c r="A7838" s="10">
        <f>+SUBTOTAL(103,$B$5:B7838)</f>
        <v>3322</v>
      </c>
      <c r="B7838" s="4" t="s">
        <v>1834</v>
      </c>
      <c r="C7838" s="4" t="s">
        <v>11485</v>
      </c>
      <c r="D7838" s="4" t="s">
        <v>1260</v>
      </c>
      <c r="E7838" s="4" t="s">
        <v>61</v>
      </c>
      <c r="F7838" s="16" t="s">
        <v>23</v>
      </c>
      <c r="G7838" s="17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0</v>
      </c>
      <c r="Q7838" s="7">
        <v>616</v>
      </c>
      <c r="R7838" s="7">
        <f>H7838-Q7838</f>
        <v>9384</v>
      </c>
      <c r="S7838" s="4" t="s">
        <v>24</v>
      </c>
    </row>
    <row r="7839" spans="1:19" ht="26.25" hidden="1" customHeight="1" x14ac:dyDescent="0.25">
      <c r="A7839" s="10">
        <f>+SUBTOTAL(103,$B$5:B7839)</f>
        <v>3322</v>
      </c>
      <c r="B7839" s="4" t="s">
        <v>5255</v>
      </c>
      <c r="C7839" s="4" t="s">
        <v>11492</v>
      </c>
      <c r="D7839" s="4" t="s">
        <v>3019</v>
      </c>
      <c r="E7839" s="4" t="s">
        <v>57</v>
      </c>
      <c r="F7839" s="16" t="s">
        <v>131</v>
      </c>
      <c r="G7839" s="17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f>H7839-Q7839</f>
        <v>9384</v>
      </c>
      <c r="S7839" s="4" t="s">
        <v>24</v>
      </c>
    </row>
    <row r="7840" spans="1:19" ht="26.25" customHeight="1" x14ac:dyDescent="0.25">
      <c r="A7840" s="10">
        <f>+SUBTOTAL(103,$B$5:B7840)</f>
        <v>3323</v>
      </c>
      <c r="B7840" s="4" t="s">
        <v>1835</v>
      </c>
      <c r="C7840" s="4" t="s">
        <v>6033</v>
      </c>
      <c r="D7840" s="4" t="s">
        <v>3422</v>
      </c>
      <c r="E7840" s="4" t="s">
        <v>98</v>
      </c>
      <c r="F7840" s="16" t="s">
        <v>131</v>
      </c>
      <c r="G7840" s="17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616</v>
      </c>
      <c r="R7840" s="7">
        <f>H7840-Q7840</f>
        <v>9384</v>
      </c>
      <c r="S7840" s="4" t="s">
        <v>38</v>
      </c>
    </row>
    <row r="7841" spans="1:19" ht="26.25" hidden="1" customHeight="1" x14ac:dyDescent="0.25">
      <c r="A7841" s="10">
        <f>+SUBTOTAL(103,$B$5:B7841)</f>
        <v>3323</v>
      </c>
      <c r="B7841" s="4" t="s">
        <v>5256</v>
      </c>
      <c r="C7841" s="4" t="s">
        <v>11496</v>
      </c>
      <c r="D7841" s="4" t="s">
        <v>433</v>
      </c>
      <c r="E7841" s="4" t="s">
        <v>52</v>
      </c>
      <c r="F7841" s="16" t="s">
        <v>23</v>
      </c>
      <c r="G7841" s="17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f>H7841-Q7841</f>
        <v>9384</v>
      </c>
      <c r="S7841" s="4" t="s">
        <v>38</v>
      </c>
    </row>
    <row r="7842" spans="1:19" ht="26.25" hidden="1" customHeight="1" x14ac:dyDescent="0.25">
      <c r="A7842" s="10">
        <f>+SUBTOTAL(103,$B$5:B7842)</f>
        <v>3323</v>
      </c>
      <c r="B7842" s="4" t="s">
        <v>5257</v>
      </c>
      <c r="C7842" s="4" t="s">
        <v>11498</v>
      </c>
      <c r="D7842" s="4" t="s">
        <v>2356</v>
      </c>
      <c r="E7842" s="4" t="s">
        <v>65</v>
      </c>
      <c r="F7842" s="16" t="s">
        <v>23</v>
      </c>
      <c r="G7842" s="17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f>H7842-Q7842</f>
        <v>9384</v>
      </c>
      <c r="S7842" s="4" t="s">
        <v>38</v>
      </c>
    </row>
    <row r="7843" spans="1:19" ht="26.25" hidden="1" customHeight="1" x14ac:dyDescent="0.25">
      <c r="A7843" s="10">
        <f>+SUBTOTAL(103,$B$5:B7843)</f>
        <v>3323</v>
      </c>
      <c r="B7843" s="4" t="s">
        <v>4136</v>
      </c>
      <c r="C7843" s="4" t="s">
        <v>8585</v>
      </c>
      <c r="D7843" s="4" t="s">
        <v>5258</v>
      </c>
      <c r="E7843" s="4" t="s">
        <v>52</v>
      </c>
      <c r="F7843" s="16" t="s">
        <v>23</v>
      </c>
      <c r="G7843" s="17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f>H7843-Q7843</f>
        <v>9384</v>
      </c>
      <c r="S7843" s="4" t="s">
        <v>38</v>
      </c>
    </row>
    <row r="7844" spans="1:19" ht="26.25" hidden="1" customHeight="1" x14ac:dyDescent="0.25">
      <c r="A7844" s="10">
        <f>+SUBTOTAL(103,$B$5:B7844)</f>
        <v>3323</v>
      </c>
      <c r="B7844" s="4" t="s">
        <v>5259</v>
      </c>
      <c r="C7844" s="4" t="s">
        <v>11503</v>
      </c>
      <c r="D7844" s="4" t="s">
        <v>1147</v>
      </c>
      <c r="E7844" s="4" t="s">
        <v>55</v>
      </c>
      <c r="F7844" s="16" t="s">
        <v>23</v>
      </c>
      <c r="G7844" s="17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800</v>
      </c>
      <c r="Q7844" s="7">
        <v>1416</v>
      </c>
      <c r="R7844" s="7">
        <f>H7844-Q7844</f>
        <v>8584</v>
      </c>
      <c r="S7844" s="4" t="s">
        <v>38</v>
      </c>
    </row>
    <row r="7845" spans="1:19" ht="26.25" hidden="1" customHeight="1" x14ac:dyDescent="0.25">
      <c r="A7845" s="10">
        <f>+SUBTOTAL(103,$B$5:B7845)</f>
        <v>3323</v>
      </c>
      <c r="B7845" s="4" t="s">
        <v>5260</v>
      </c>
      <c r="C7845" s="4" t="s">
        <v>10847</v>
      </c>
      <c r="D7845" s="4" t="s">
        <v>4165</v>
      </c>
      <c r="E7845" s="4" t="s">
        <v>55</v>
      </c>
      <c r="F7845" s="16" t="s">
        <v>23</v>
      </c>
      <c r="G7845" s="17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4574.03</v>
      </c>
      <c r="Q7845" s="7">
        <v>5190.03</v>
      </c>
      <c r="R7845" s="7">
        <f>H7845-Q7845</f>
        <v>4809.97</v>
      </c>
      <c r="S7845" s="4" t="s">
        <v>38</v>
      </c>
    </row>
    <row r="7846" spans="1:19" ht="26.25" hidden="1" customHeight="1" x14ac:dyDescent="0.25">
      <c r="A7846" s="10">
        <f>+SUBTOTAL(103,$B$5:B7846)</f>
        <v>3323</v>
      </c>
      <c r="B7846" s="4" t="s">
        <v>2607</v>
      </c>
      <c r="C7846" s="4" t="s">
        <v>6388</v>
      </c>
      <c r="D7846" s="4" t="s">
        <v>3623</v>
      </c>
      <c r="E7846" s="4" t="s">
        <v>338</v>
      </c>
      <c r="F7846" s="16" t="s">
        <v>23</v>
      </c>
      <c r="G7846" s="17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f>H7846-Q7846</f>
        <v>9384</v>
      </c>
      <c r="S7846" s="4" t="s">
        <v>38</v>
      </c>
    </row>
    <row r="7847" spans="1:19" ht="26.25" hidden="1" customHeight="1" x14ac:dyDescent="0.25">
      <c r="A7847" s="10">
        <f>+SUBTOTAL(103,$B$5:B7847)</f>
        <v>3323</v>
      </c>
      <c r="B7847" s="4" t="s">
        <v>11535</v>
      </c>
      <c r="C7847" s="4" t="s">
        <v>8433</v>
      </c>
      <c r="D7847" s="4" t="s">
        <v>1147</v>
      </c>
      <c r="E7847" s="4" t="s">
        <v>55</v>
      </c>
      <c r="F7847" s="16" t="s">
        <v>23</v>
      </c>
      <c r="G7847" s="17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662.5</v>
      </c>
      <c r="Q7847" s="7">
        <v>1278.5</v>
      </c>
      <c r="R7847" s="7">
        <f>H7847-Q7847</f>
        <v>8721.5</v>
      </c>
      <c r="S7847" s="4" t="s">
        <v>38</v>
      </c>
    </row>
    <row r="7848" spans="1:19" ht="26.25" hidden="1" customHeight="1" x14ac:dyDescent="0.25">
      <c r="A7848" s="10">
        <f>+SUBTOTAL(103,$B$5:B7848)</f>
        <v>3323</v>
      </c>
      <c r="B7848" s="4" t="s">
        <v>5261</v>
      </c>
      <c r="C7848" s="4" t="s">
        <v>11545</v>
      </c>
      <c r="D7848" s="4" t="s">
        <v>3593</v>
      </c>
      <c r="E7848" s="4" t="s">
        <v>65</v>
      </c>
      <c r="F7848" s="16" t="s">
        <v>23</v>
      </c>
      <c r="G7848" s="17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f>H7848-Q7848</f>
        <v>9384</v>
      </c>
      <c r="S7848" s="4" t="s">
        <v>24</v>
      </c>
    </row>
    <row r="7849" spans="1:19" ht="26.25" hidden="1" customHeight="1" x14ac:dyDescent="0.25">
      <c r="A7849" s="10">
        <f>+SUBTOTAL(103,$B$5:B7849)</f>
        <v>3323</v>
      </c>
      <c r="B7849" s="4" t="s">
        <v>5262</v>
      </c>
      <c r="C7849" s="4" t="s">
        <v>7298</v>
      </c>
      <c r="D7849" s="4" t="s">
        <v>5263</v>
      </c>
      <c r="E7849" s="4" t="s">
        <v>55</v>
      </c>
      <c r="F7849" s="16" t="s">
        <v>23</v>
      </c>
      <c r="G7849" s="17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f>H7849-Q7849</f>
        <v>9384</v>
      </c>
      <c r="S7849" s="4" t="s">
        <v>24</v>
      </c>
    </row>
    <row r="7850" spans="1:19" ht="26.25" hidden="1" customHeight="1" x14ac:dyDescent="0.25">
      <c r="A7850" s="10">
        <f>+SUBTOTAL(103,$B$5:B7850)</f>
        <v>3323</v>
      </c>
      <c r="B7850" s="4" t="s">
        <v>1550</v>
      </c>
      <c r="C7850" s="4" t="s">
        <v>11563</v>
      </c>
      <c r="D7850" s="4" t="s">
        <v>3623</v>
      </c>
      <c r="E7850" s="4" t="s">
        <v>55</v>
      </c>
      <c r="F7850" s="16" t="s">
        <v>23</v>
      </c>
      <c r="G7850" s="17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616</v>
      </c>
      <c r="R7850" s="7">
        <f>H7850-Q7850</f>
        <v>9384</v>
      </c>
      <c r="S7850" s="4" t="s">
        <v>38</v>
      </c>
    </row>
    <row r="7851" spans="1:19" ht="26.25" customHeight="1" x14ac:dyDescent="0.25">
      <c r="A7851" s="10">
        <f>+SUBTOTAL(103,$B$5:B7851)</f>
        <v>3324</v>
      </c>
      <c r="B7851" s="4" t="s">
        <v>5264</v>
      </c>
      <c r="C7851" s="4" t="s">
        <v>11576</v>
      </c>
      <c r="D7851" s="4" t="s">
        <v>2425</v>
      </c>
      <c r="E7851" s="4" t="s">
        <v>107</v>
      </c>
      <c r="F7851" s="16" t="s">
        <v>23</v>
      </c>
      <c r="G7851" s="17" t="s">
        <v>11704</v>
      </c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616</v>
      </c>
      <c r="R7851" s="7">
        <f>H7851-Q7851</f>
        <v>9384</v>
      </c>
      <c r="S7851" s="4" t="s">
        <v>24</v>
      </c>
    </row>
    <row r="7852" spans="1:19" ht="26.25" hidden="1" customHeight="1" x14ac:dyDescent="0.25">
      <c r="A7852" s="10">
        <f>+SUBTOTAL(103,$B$5:B7852)</f>
        <v>3324</v>
      </c>
      <c r="B7852" s="4" t="s">
        <v>5265</v>
      </c>
      <c r="C7852" s="4" t="s">
        <v>10404</v>
      </c>
      <c r="D7852" s="4" t="s">
        <v>3623</v>
      </c>
      <c r="E7852" s="4" t="s">
        <v>55</v>
      </c>
      <c r="F7852" s="16" t="s">
        <v>23</v>
      </c>
      <c r="G7852" s="17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f>H7852-Q7852</f>
        <v>9384</v>
      </c>
      <c r="S7852" s="4" t="s">
        <v>38</v>
      </c>
    </row>
    <row r="7853" spans="1:19" ht="26.25" hidden="1" customHeight="1" x14ac:dyDescent="0.25">
      <c r="A7853" s="10">
        <f>+SUBTOTAL(103,$B$5:B7853)</f>
        <v>3324</v>
      </c>
      <c r="B7853" s="4" t="s">
        <v>5266</v>
      </c>
      <c r="C7853" s="4" t="s">
        <v>5875</v>
      </c>
      <c r="D7853" s="4" t="s">
        <v>3623</v>
      </c>
      <c r="E7853" s="4" t="s">
        <v>59</v>
      </c>
      <c r="F7853" s="16" t="s">
        <v>23</v>
      </c>
      <c r="G7853" s="17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616</v>
      </c>
      <c r="R7853" s="7">
        <f>H7853-Q7853</f>
        <v>9384</v>
      </c>
      <c r="S7853" s="4" t="s">
        <v>38</v>
      </c>
    </row>
    <row r="7854" spans="1:19" ht="26.25" hidden="1" customHeight="1" x14ac:dyDescent="0.25">
      <c r="A7854" s="10">
        <f>+SUBTOTAL(103,$B$5:B7854)</f>
        <v>3324</v>
      </c>
      <c r="B7854" s="4" t="s">
        <v>5267</v>
      </c>
      <c r="C7854" s="4" t="s">
        <v>11635</v>
      </c>
      <c r="D7854" s="4" t="s">
        <v>1147</v>
      </c>
      <c r="E7854" s="4" t="s">
        <v>55</v>
      </c>
      <c r="F7854" s="16" t="s">
        <v>23</v>
      </c>
      <c r="G7854" s="17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2707.76</v>
      </c>
      <c r="Q7854" s="7">
        <v>3323.76</v>
      </c>
      <c r="R7854" s="7">
        <f>H7854-Q7854</f>
        <v>6676.24</v>
      </c>
      <c r="S7854" s="4" t="s">
        <v>38</v>
      </c>
    </row>
    <row r="7855" spans="1:19" ht="26.25" hidden="1" customHeight="1" x14ac:dyDescent="0.25">
      <c r="A7855" s="10">
        <f>+SUBTOTAL(103,$B$5:B7855)</f>
        <v>3324</v>
      </c>
      <c r="B7855" s="4" t="s">
        <v>5268</v>
      </c>
      <c r="C7855" s="4" t="s">
        <v>11639</v>
      </c>
      <c r="D7855" s="4" t="s">
        <v>2356</v>
      </c>
      <c r="E7855" s="4" t="s">
        <v>52</v>
      </c>
      <c r="F7855" s="16" t="s">
        <v>23</v>
      </c>
      <c r="G7855" s="17"/>
      <c r="H7855" s="7">
        <v>10000</v>
      </c>
      <c r="I7855" s="7">
        <v>287</v>
      </c>
      <c r="J7855" s="7">
        <v>0</v>
      </c>
      <c r="K7855" s="7">
        <v>304</v>
      </c>
      <c r="L7855" s="7">
        <v>1715.46</v>
      </c>
      <c r="M7855" s="7">
        <v>25</v>
      </c>
      <c r="N7855" s="7">
        <v>0</v>
      </c>
      <c r="O7855" s="7"/>
      <c r="P7855" s="7">
        <v>0</v>
      </c>
      <c r="Q7855" s="7">
        <v>2331.46</v>
      </c>
      <c r="R7855" s="7">
        <f>H7855-Q7855</f>
        <v>7668.54</v>
      </c>
      <c r="S7855" s="4" t="s">
        <v>38</v>
      </c>
    </row>
    <row r="7856" spans="1:19" ht="26.25" hidden="1" customHeight="1" x14ac:dyDescent="0.25">
      <c r="A7856" s="10">
        <f>+SUBTOTAL(103,$B$5:B7856)</f>
        <v>3324</v>
      </c>
      <c r="B7856" s="4" t="s">
        <v>5269</v>
      </c>
      <c r="C7856" s="4" t="s">
        <v>6120</v>
      </c>
      <c r="D7856" s="4" t="s">
        <v>433</v>
      </c>
      <c r="E7856" s="4" t="s">
        <v>338</v>
      </c>
      <c r="F7856" s="16" t="s">
        <v>131</v>
      </c>
      <c r="G7856" s="17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f>H7856-Q7856</f>
        <v>9384</v>
      </c>
      <c r="S7856" s="4" t="s">
        <v>38</v>
      </c>
    </row>
    <row r="7857" spans="1:19" ht="26.25" hidden="1" customHeight="1" x14ac:dyDescent="0.25">
      <c r="A7857" s="10">
        <f>+SUBTOTAL(103,$B$5:B7857)</f>
        <v>3324</v>
      </c>
      <c r="B7857" s="4" t="s">
        <v>2882</v>
      </c>
      <c r="C7857" s="4" t="s">
        <v>11655</v>
      </c>
      <c r="D7857" s="4" t="s">
        <v>3019</v>
      </c>
      <c r="E7857" s="4" t="s">
        <v>52</v>
      </c>
      <c r="F7857" s="16" t="s">
        <v>23</v>
      </c>
      <c r="G7857" s="17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2052.52</v>
      </c>
      <c r="Q7857" s="7">
        <v>2668.52</v>
      </c>
      <c r="R7857" s="7">
        <f>H7857-Q7857</f>
        <v>7331.48</v>
      </c>
      <c r="S7857" s="4" t="s">
        <v>38</v>
      </c>
    </row>
    <row r="7858" spans="1:19" ht="26.25" customHeight="1" x14ac:dyDescent="0.25">
      <c r="A7858" s="10">
        <f>+SUBTOTAL(103,$B$5:B7858)</f>
        <v>3325</v>
      </c>
      <c r="B7858" s="4" t="s">
        <v>2882</v>
      </c>
      <c r="C7858" s="4" t="s">
        <v>11657</v>
      </c>
      <c r="D7858" s="4" t="s">
        <v>433</v>
      </c>
      <c r="E7858" s="4" t="s">
        <v>98</v>
      </c>
      <c r="F7858" s="16" t="s">
        <v>131</v>
      </c>
      <c r="G7858" s="17"/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7306.56</v>
      </c>
      <c r="Q7858" s="7">
        <v>7922.56</v>
      </c>
      <c r="R7858" s="7">
        <f>H7858-Q7858</f>
        <v>2077.4399999999996</v>
      </c>
      <c r="S7858" s="4" t="s">
        <v>38</v>
      </c>
    </row>
    <row r="7859" spans="1:19" ht="26.25" hidden="1" customHeight="1" x14ac:dyDescent="0.25">
      <c r="A7859" s="10">
        <f>+SUBTOTAL(103,$B$5:B7859)</f>
        <v>3325</v>
      </c>
      <c r="B7859" s="4" t="s">
        <v>2619</v>
      </c>
      <c r="C7859" s="4" t="s">
        <v>11662</v>
      </c>
      <c r="D7859" s="4" t="s">
        <v>3422</v>
      </c>
      <c r="E7859" s="4" t="s">
        <v>57</v>
      </c>
      <c r="F7859" s="16" t="s">
        <v>23</v>
      </c>
      <c r="G7859" s="17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5034.1400000000003</v>
      </c>
      <c r="Q7859" s="7">
        <v>5650.14</v>
      </c>
      <c r="R7859" s="7">
        <f>H7859-Q7859</f>
        <v>4349.8599999999997</v>
      </c>
      <c r="S7859" s="4" t="s">
        <v>24</v>
      </c>
    </row>
    <row r="7860" spans="1:19" ht="26.25" hidden="1" customHeight="1" x14ac:dyDescent="0.25">
      <c r="A7860" s="10">
        <f>+SUBTOTAL(103,$B$5:B7860)</f>
        <v>3325</v>
      </c>
      <c r="B7860" s="4" t="s">
        <v>5270</v>
      </c>
      <c r="C7860" s="4" t="s">
        <v>11667</v>
      </c>
      <c r="D7860" s="4" t="s">
        <v>3593</v>
      </c>
      <c r="E7860" s="4" t="s">
        <v>52</v>
      </c>
      <c r="F7860" s="16" t="s">
        <v>23</v>
      </c>
      <c r="G7860" s="17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f>H7860-Q7860</f>
        <v>9384</v>
      </c>
      <c r="S7860" s="4" t="s">
        <v>24</v>
      </c>
    </row>
    <row r="7861" spans="1:19" ht="26.25" hidden="1" customHeight="1" x14ac:dyDescent="0.25">
      <c r="A7861" s="10">
        <f>+SUBTOTAL(103,$B$5:B7861)</f>
        <v>3325</v>
      </c>
      <c r="B7861" s="4" t="s">
        <v>5271</v>
      </c>
      <c r="C7861" s="4" t="s">
        <v>11668</v>
      </c>
      <c r="D7861" s="4" t="s">
        <v>3463</v>
      </c>
      <c r="E7861" s="4" t="s">
        <v>57</v>
      </c>
      <c r="F7861" s="16" t="s">
        <v>23</v>
      </c>
      <c r="G7861" s="17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1066.56</v>
      </c>
      <c r="Q7861" s="7">
        <v>1682.56</v>
      </c>
      <c r="R7861" s="7">
        <f>H7861-Q7861</f>
        <v>8317.44</v>
      </c>
      <c r="S7861" s="4" t="s">
        <v>24</v>
      </c>
    </row>
    <row r="7862" spans="1:19" ht="26.25" hidden="1" customHeight="1" x14ac:dyDescent="0.25">
      <c r="A7862" s="10">
        <f>+SUBTOTAL(103,$B$5:B7862)</f>
        <v>3325</v>
      </c>
      <c r="B7862" s="4" t="s">
        <v>5272</v>
      </c>
      <c r="C7862" s="4" t="s">
        <v>11670</v>
      </c>
      <c r="D7862" s="4" t="s">
        <v>3593</v>
      </c>
      <c r="E7862" s="4" t="s">
        <v>55</v>
      </c>
      <c r="F7862" s="16" t="s">
        <v>23</v>
      </c>
      <c r="G7862" s="17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616</v>
      </c>
      <c r="R7862" s="7">
        <f>H7862-Q7862</f>
        <v>9384</v>
      </c>
      <c r="S7862" s="4" t="s">
        <v>24</v>
      </c>
    </row>
    <row r="7863" spans="1:19" ht="26.25" hidden="1" customHeight="1" x14ac:dyDescent="0.25">
      <c r="A7863" s="10">
        <f>+SUBTOTAL(103,$B$5:B7863)</f>
        <v>3325</v>
      </c>
      <c r="B7863" s="4" t="s">
        <v>5273</v>
      </c>
      <c r="C7863" s="4" t="s">
        <v>11677</v>
      </c>
      <c r="D7863" s="4" t="s">
        <v>1147</v>
      </c>
      <c r="E7863" s="4" t="s">
        <v>59</v>
      </c>
      <c r="F7863" s="16" t="s">
        <v>23</v>
      </c>
      <c r="G7863" s="17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1796.4</v>
      </c>
      <c r="Q7863" s="7">
        <v>2412.4</v>
      </c>
      <c r="R7863" s="7">
        <f>H7863-Q7863</f>
        <v>7587.6</v>
      </c>
      <c r="S7863" s="4" t="s">
        <v>38</v>
      </c>
    </row>
    <row r="7864" spans="1:19" ht="26.25" hidden="1" customHeight="1" x14ac:dyDescent="0.25">
      <c r="A7864" s="10">
        <f>+SUBTOTAL(103,$B$5:B7864)</f>
        <v>3325</v>
      </c>
      <c r="B7864" s="4" t="s">
        <v>5274</v>
      </c>
      <c r="C7864" s="4" t="s">
        <v>11680</v>
      </c>
      <c r="D7864" s="4" t="s">
        <v>4165</v>
      </c>
      <c r="E7864" s="4" t="s">
        <v>52</v>
      </c>
      <c r="F7864" s="16" t="s">
        <v>23</v>
      </c>
      <c r="G7864" s="17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f>H7864-Q7864</f>
        <v>9384</v>
      </c>
      <c r="S7864" s="4" t="s">
        <v>38</v>
      </c>
    </row>
    <row r="7865" spans="1:19" ht="26.25" hidden="1" customHeight="1" x14ac:dyDescent="0.25">
      <c r="A7865" s="10">
        <f>+SUBTOTAL(103,$B$5:B7865)</f>
        <v>3325</v>
      </c>
      <c r="B7865" s="4" t="s">
        <v>318</v>
      </c>
      <c r="C7865" s="4" t="s">
        <v>6120</v>
      </c>
      <c r="D7865" s="4" t="s">
        <v>3463</v>
      </c>
      <c r="E7865" s="4" t="s">
        <v>338</v>
      </c>
      <c r="F7865" s="16" t="s">
        <v>131</v>
      </c>
      <c r="G7865" s="17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f>H7865-Q7865</f>
        <v>9384</v>
      </c>
      <c r="S7865" s="4" t="s">
        <v>24</v>
      </c>
    </row>
    <row r="7866" spans="1:19" ht="26.25" hidden="1" customHeight="1" x14ac:dyDescent="0.25">
      <c r="A7866" s="10">
        <f>+SUBTOTAL(103,$B$5:B7866)</f>
        <v>3325</v>
      </c>
      <c r="B7866" s="4" t="s">
        <v>5275</v>
      </c>
      <c r="C7866" s="4" t="s">
        <v>5650</v>
      </c>
      <c r="D7866" s="4" t="s">
        <v>3019</v>
      </c>
      <c r="E7866" s="4" t="s">
        <v>338</v>
      </c>
      <c r="F7866" s="16" t="s">
        <v>131</v>
      </c>
      <c r="G7866" s="17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0</v>
      </c>
      <c r="Q7866" s="7">
        <v>616</v>
      </c>
      <c r="R7866" s="7">
        <f>H7866-Q7866</f>
        <v>9384</v>
      </c>
      <c r="S7866" s="4" t="s">
        <v>24</v>
      </c>
    </row>
    <row r="7867" spans="1:19" ht="26.25" hidden="1" customHeight="1" x14ac:dyDescent="0.25">
      <c r="A7867" s="10">
        <f>+SUBTOTAL(103,$B$5:B7867)</f>
        <v>3325</v>
      </c>
      <c r="B7867" s="4" t="s">
        <v>5276</v>
      </c>
      <c r="C7867" s="4" t="s">
        <v>11696</v>
      </c>
      <c r="D7867" s="4" t="s">
        <v>1147</v>
      </c>
      <c r="E7867" s="4" t="s">
        <v>52</v>
      </c>
      <c r="F7867" s="16" t="s">
        <v>23</v>
      </c>
      <c r="G7867" s="17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f>H7867-Q7867</f>
        <v>9384</v>
      </c>
      <c r="S7867" s="4" t="s">
        <v>38</v>
      </c>
    </row>
    <row r="7868" spans="1:19" ht="26.25" customHeight="1" x14ac:dyDescent="0.25">
      <c r="A7868" s="10">
        <f>+SUBTOTAL(103,$B$5:B7868)</f>
        <v>3326</v>
      </c>
      <c r="B7868" s="4" t="s">
        <v>5285</v>
      </c>
      <c r="C7868" s="4" t="s">
        <v>6921</v>
      </c>
      <c r="D7868" s="4" t="s">
        <v>308</v>
      </c>
      <c r="E7868" s="4" t="s">
        <v>231</v>
      </c>
      <c r="F7868" s="16" t="s">
        <v>309</v>
      </c>
      <c r="G7868" s="17"/>
      <c r="H7868" s="7">
        <v>9500</v>
      </c>
      <c r="I7868" s="7">
        <v>0</v>
      </c>
      <c r="J7868" s="7">
        <v>0</v>
      </c>
      <c r="K7868" s="7">
        <v>0</v>
      </c>
      <c r="L7868" s="7">
        <v>0</v>
      </c>
      <c r="M7868" s="7">
        <v>0</v>
      </c>
      <c r="N7868" s="7">
        <v>0</v>
      </c>
      <c r="O7868" s="7"/>
      <c r="P7868" s="7">
        <v>0</v>
      </c>
      <c r="Q7868" s="7">
        <v>0</v>
      </c>
      <c r="R7868" s="7">
        <f>H7868-Q7868</f>
        <v>9500</v>
      </c>
      <c r="S7868" s="4" t="s">
        <v>24</v>
      </c>
    </row>
    <row r="7869" spans="1:19" ht="26.25" customHeight="1" x14ac:dyDescent="0.25">
      <c r="A7869" s="10">
        <f>+SUBTOTAL(103,$B$5:B7869)</f>
        <v>3327</v>
      </c>
      <c r="B7869" s="4" t="s">
        <v>1247</v>
      </c>
      <c r="C7869" s="4" t="s">
        <v>9766</v>
      </c>
      <c r="D7869" s="4" t="s">
        <v>308</v>
      </c>
      <c r="E7869" s="4" t="s">
        <v>231</v>
      </c>
      <c r="F7869" s="16" t="s">
        <v>309</v>
      </c>
      <c r="G7869" s="17"/>
      <c r="H7869" s="7">
        <v>9500</v>
      </c>
      <c r="I7869" s="7">
        <v>0</v>
      </c>
      <c r="J7869" s="7">
        <v>0</v>
      </c>
      <c r="K7869" s="7">
        <v>0</v>
      </c>
      <c r="L7869" s="7">
        <v>0</v>
      </c>
      <c r="M7869" s="7">
        <v>0</v>
      </c>
      <c r="N7869" s="7">
        <v>0</v>
      </c>
      <c r="O7869" s="7"/>
      <c r="P7869" s="7">
        <v>0</v>
      </c>
      <c r="Q7869" s="7">
        <v>0</v>
      </c>
      <c r="R7869" s="7">
        <f>H7869-Q7869</f>
        <v>9500</v>
      </c>
      <c r="S7869" s="4" t="s">
        <v>38</v>
      </c>
    </row>
    <row r="7870" spans="1:19" ht="26.25" hidden="1" customHeight="1" x14ac:dyDescent="0.25">
      <c r="A7870" s="10">
        <f>+SUBTOTAL(103,$B$5:B7870)</f>
        <v>3327</v>
      </c>
      <c r="B7870" s="4" t="s">
        <v>4598</v>
      </c>
      <c r="C7870" s="4" t="s">
        <v>9438</v>
      </c>
      <c r="D7870" s="4" t="s">
        <v>3779</v>
      </c>
      <c r="E7870" s="4" t="s">
        <v>55</v>
      </c>
      <c r="F7870" s="16" t="s">
        <v>23</v>
      </c>
      <c r="G7870" s="17"/>
      <c r="H7870" s="7">
        <v>9000</v>
      </c>
      <c r="I7870" s="7">
        <v>258.3</v>
      </c>
      <c r="J7870" s="7">
        <v>0</v>
      </c>
      <c r="K7870" s="7">
        <v>273.60000000000002</v>
      </c>
      <c r="L7870" s="7">
        <v>0</v>
      </c>
      <c r="M7870" s="7">
        <v>25</v>
      </c>
      <c r="N7870" s="7">
        <v>0</v>
      </c>
      <c r="O7870" s="7"/>
      <c r="P7870" s="7">
        <v>0</v>
      </c>
      <c r="Q7870" s="7">
        <v>556.9</v>
      </c>
      <c r="R7870" s="7">
        <f>H7870-Q7870</f>
        <v>8443.1</v>
      </c>
      <c r="S7870" s="4" t="s">
        <v>24</v>
      </c>
    </row>
    <row r="7871" spans="1:19" ht="26.25" hidden="1" customHeight="1" x14ac:dyDescent="0.25">
      <c r="A7871" s="10">
        <f>+SUBTOTAL(103,$B$5:B7871)</f>
        <v>3327</v>
      </c>
      <c r="B7871" s="4" t="s">
        <v>5277</v>
      </c>
      <c r="C7871" s="4" t="s">
        <v>7535</v>
      </c>
      <c r="D7871" s="4" t="s">
        <v>1147</v>
      </c>
      <c r="E7871" s="4" t="s">
        <v>55</v>
      </c>
      <c r="F7871" s="16" t="s">
        <v>23</v>
      </c>
      <c r="G7871" s="17"/>
      <c r="H7871" s="7">
        <v>9000</v>
      </c>
      <c r="I7871" s="7">
        <v>258.3</v>
      </c>
      <c r="J7871" s="7">
        <v>0</v>
      </c>
      <c r="K7871" s="7">
        <v>273.60000000000002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556.9</v>
      </c>
      <c r="R7871" s="7">
        <f>H7871-Q7871</f>
        <v>8443.1</v>
      </c>
      <c r="S7871" s="4" t="s">
        <v>38</v>
      </c>
    </row>
    <row r="7872" spans="1:19" ht="26.25" customHeight="1" x14ac:dyDescent="0.25">
      <c r="A7872" s="10">
        <f>+SUBTOTAL(103,$B$5:B7872)</f>
        <v>3328</v>
      </c>
      <c r="B7872" s="4" t="s">
        <v>4341</v>
      </c>
      <c r="C7872" s="4" t="s">
        <v>10837</v>
      </c>
      <c r="D7872" s="4" t="s">
        <v>308</v>
      </c>
      <c r="E7872" s="4" t="s">
        <v>231</v>
      </c>
      <c r="F7872" s="16" t="s">
        <v>309</v>
      </c>
      <c r="G7872" s="17"/>
      <c r="H7872" s="7">
        <v>9000</v>
      </c>
      <c r="I7872" s="7">
        <v>0</v>
      </c>
      <c r="J7872" s="7">
        <v>0</v>
      </c>
      <c r="K7872" s="7">
        <v>0</v>
      </c>
      <c r="L7872" s="7">
        <v>0</v>
      </c>
      <c r="M7872" s="7">
        <v>0</v>
      </c>
      <c r="N7872" s="7">
        <v>0</v>
      </c>
      <c r="O7872" s="7"/>
      <c r="P7872" s="7">
        <v>0</v>
      </c>
      <c r="Q7872" s="7">
        <v>0</v>
      </c>
      <c r="R7872" s="7">
        <f>H7872-Q7872</f>
        <v>9000</v>
      </c>
      <c r="S7872" s="4" t="s">
        <v>24</v>
      </c>
    </row>
    <row r="7873" spans="1:19" ht="26.25" customHeight="1" x14ac:dyDescent="0.25">
      <c r="A7873" s="10">
        <f>+SUBTOTAL(103,$B$5:B7873)</f>
        <v>3329</v>
      </c>
      <c r="B7873" s="4" t="s">
        <v>5278</v>
      </c>
      <c r="C7873" s="4" t="s">
        <v>5851</v>
      </c>
      <c r="D7873" s="4" t="s">
        <v>3623</v>
      </c>
      <c r="E7873" s="4" t="s">
        <v>129</v>
      </c>
      <c r="F7873" s="16" t="s">
        <v>23</v>
      </c>
      <c r="G7873" s="17"/>
      <c r="H7873" s="7">
        <v>8000</v>
      </c>
      <c r="I7873" s="7">
        <v>229.6</v>
      </c>
      <c r="J7873" s="7">
        <v>0</v>
      </c>
      <c r="K7873" s="7">
        <v>243.2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497.8</v>
      </c>
      <c r="R7873" s="7">
        <f>H7873-Q7873</f>
        <v>7502.2</v>
      </c>
      <c r="S7873" s="4" t="s">
        <v>38</v>
      </c>
    </row>
    <row r="7874" spans="1:19" ht="26.25" customHeight="1" x14ac:dyDescent="0.25">
      <c r="A7874" s="10">
        <f>+SUBTOTAL(103,$B$5:B7874)</f>
        <v>3330</v>
      </c>
      <c r="B7874" s="4" t="s">
        <v>904</v>
      </c>
      <c r="C7874" s="4" t="s">
        <v>5856</v>
      </c>
      <c r="D7874" s="4" t="s">
        <v>308</v>
      </c>
      <c r="E7874" s="4" t="s">
        <v>231</v>
      </c>
      <c r="F7874" s="16" t="s">
        <v>309</v>
      </c>
      <c r="G7874" s="17"/>
      <c r="H7874" s="7">
        <v>7000</v>
      </c>
      <c r="I7874" s="7">
        <v>0</v>
      </c>
      <c r="J7874" s="7">
        <v>0</v>
      </c>
      <c r="K7874" s="7">
        <v>0</v>
      </c>
      <c r="L7874" s="7">
        <v>0</v>
      </c>
      <c r="M7874" s="7">
        <v>0</v>
      </c>
      <c r="N7874" s="7">
        <v>0</v>
      </c>
      <c r="O7874" s="7"/>
      <c r="P7874" s="7">
        <v>0</v>
      </c>
      <c r="Q7874" s="7">
        <v>0</v>
      </c>
      <c r="R7874" s="7">
        <f>H7874-Q7874</f>
        <v>7000</v>
      </c>
      <c r="S7874" s="4" t="s">
        <v>24</v>
      </c>
    </row>
    <row r="7875" spans="1:19" ht="26.25" customHeight="1" x14ac:dyDescent="0.25">
      <c r="A7875" s="10">
        <f>+SUBTOTAL(103,$B$5:B7875)</f>
        <v>3331</v>
      </c>
      <c r="B7875" s="4" t="s">
        <v>5281</v>
      </c>
      <c r="C7875" s="4" t="s">
        <v>8082</v>
      </c>
      <c r="D7875" s="4" t="s">
        <v>308</v>
      </c>
      <c r="E7875" s="4" t="s">
        <v>231</v>
      </c>
      <c r="F7875" s="16" t="s">
        <v>309</v>
      </c>
      <c r="G7875" s="17"/>
      <c r="H7875" s="7">
        <v>7000</v>
      </c>
      <c r="I7875" s="7">
        <v>0</v>
      </c>
      <c r="J7875" s="7">
        <v>0</v>
      </c>
      <c r="K7875" s="7">
        <v>0</v>
      </c>
      <c r="L7875" s="7">
        <v>0</v>
      </c>
      <c r="M7875" s="7">
        <v>0</v>
      </c>
      <c r="N7875" s="7">
        <v>0</v>
      </c>
      <c r="O7875" s="7"/>
      <c r="P7875" s="7">
        <v>0</v>
      </c>
      <c r="Q7875" s="7">
        <v>0</v>
      </c>
      <c r="R7875" s="7">
        <f>H7875-Q7875</f>
        <v>7000</v>
      </c>
      <c r="S7875" s="4" t="s">
        <v>24</v>
      </c>
    </row>
    <row r="7876" spans="1:19" ht="26.25" customHeight="1" x14ac:dyDescent="0.25">
      <c r="A7876" s="10">
        <f>+SUBTOTAL(103,$B$5:B7876)</f>
        <v>3332</v>
      </c>
      <c r="B7876" s="4" t="s">
        <v>5164</v>
      </c>
      <c r="C7876" s="4" t="s">
        <v>10385</v>
      </c>
      <c r="D7876" s="4" t="s">
        <v>308</v>
      </c>
      <c r="E7876" s="4" t="s">
        <v>231</v>
      </c>
      <c r="F7876" s="16" t="s">
        <v>309</v>
      </c>
      <c r="G7876" s="17"/>
      <c r="H7876" s="7">
        <v>7000</v>
      </c>
      <c r="I7876" s="7">
        <v>0</v>
      </c>
      <c r="J7876" s="7">
        <v>0</v>
      </c>
      <c r="K7876" s="7">
        <v>0</v>
      </c>
      <c r="L7876" s="7">
        <v>0</v>
      </c>
      <c r="M7876" s="7">
        <v>0</v>
      </c>
      <c r="N7876" s="7">
        <v>0</v>
      </c>
      <c r="O7876" s="7"/>
      <c r="P7876" s="7">
        <v>0</v>
      </c>
      <c r="Q7876" s="7">
        <v>0</v>
      </c>
      <c r="R7876" s="7">
        <f>H7876-Q7876</f>
        <v>7000</v>
      </c>
      <c r="S7876" s="4" t="s">
        <v>24</v>
      </c>
    </row>
    <row r="7877" spans="1:19" ht="26.25" customHeight="1" x14ac:dyDescent="0.25">
      <c r="A7877" s="10">
        <f>+SUBTOTAL(103,$B$5:B7877)</f>
        <v>3333</v>
      </c>
      <c r="B7877" s="4" t="s">
        <v>1457</v>
      </c>
      <c r="C7877" s="4" t="s">
        <v>11063</v>
      </c>
      <c r="D7877" s="4" t="s">
        <v>308</v>
      </c>
      <c r="E7877" s="4" t="s">
        <v>231</v>
      </c>
      <c r="F7877" s="16" t="s">
        <v>309</v>
      </c>
      <c r="G7877" s="17"/>
      <c r="H7877" s="7">
        <v>7000</v>
      </c>
      <c r="I7877" s="7">
        <v>0</v>
      </c>
      <c r="J7877" s="7">
        <v>0</v>
      </c>
      <c r="K7877" s="7">
        <v>0</v>
      </c>
      <c r="L7877" s="7">
        <v>0</v>
      </c>
      <c r="M7877" s="7">
        <v>0</v>
      </c>
      <c r="N7877" s="7">
        <v>0</v>
      </c>
      <c r="O7877" s="7"/>
      <c r="P7877" s="7">
        <v>0</v>
      </c>
      <c r="Q7877" s="7">
        <v>0</v>
      </c>
      <c r="R7877" s="7">
        <f>H7877-Q7877</f>
        <v>7000</v>
      </c>
      <c r="S7877" s="4" t="s">
        <v>24</v>
      </c>
    </row>
    <row r="7878" spans="1:19" ht="26.25" customHeight="1" x14ac:dyDescent="0.25">
      <c r="A7878" s="10">
        <f>+SUBTOTAL(103,$B$5:B7878)</f>
        <v>3334</v>
      </c>
      <c r="B7878" s="4" t="s">
        <v>189</v>
      </c>
      <c r="C7878" s="4" t="s">
        <v>8827</v>
      </c>
      <c r="D7878" s="4" t="s">
        <v>308</v>
      </c>
      <c r="E7878" s="4" t="s">
        <v>231</v>
      </c>
      <c r="F7878" s="16" t="s">
        <v>309</v>
      </c>
      <c r="G7878" s="17"/>
      <c r="H7878" s="7">
        <v>5000</v>
      </c>
      <c r="I7878" s="7">
        <v>0</v>
      </c>
      <c r="J7878" s="7">
        <v>0</v>
      </c>
      <c r="K7878" s="7">
        <v>0</v>
      </c>
      <c r="L7878" s="7">
        <v>0</v>
      </c>
      <c r="M7878" s="7">
        <v>0</v>
      </c>
      <c r="N7878" s="7">
        <v>0</v>
      </c>
      <c r="O7878" s="7"/>
      <c r="P7878" s="7">
        <v>0</v>
      </c>
      <c r="Q7878" s="7">
        <v>0</v>
      </c>
      <c r="R7878" s="7">
        <f>H7878-Q7878</f>
        <v>5000</v>
      </c>
      <c r="S7878" s="4" t="s">
        <v>24</v>
      </c>
    </row>
    <row r="7879" spans="1:19" ht="26.25" customHeight="1" x14ac:dyDescent="0.25">
      <c r="A7879" s="10">
        <f>+SUBTOTAL(103,$B$5:B7879)</f>
        <v>3335</v>
      </c>
      <c r="B7879" s="4" t="s">
        <v>1336</v>
      </c>
      <c r="C7879" s="4" t="s">
        <v>10363</v>
      </c>
      <c r="D7879" s="4" t="s">
        <v>308</v>
      </c>
      <c r="E7879" s="4" t="s">
        <v>231</v>
      </c>
      <c r="F7879" s="16" t="s">
        <v>309</v>
      </c>
      <c r="G7879" s="17"/>
      <c r="H7879" s="7">
        <v>5000</v>
      </c>
      <c r="I7879" s="7">
        <v>0</v>
      </c>
      <c r="J7879" s="7">
        <v>0</v>
      </c>
      <c r="K7879" s="7">
        <v>0</v>
      </c>
      <c r="L7879" s="7">
        <v>0</v>
      </c>
      <c r="M7879" s="7">
        <v>0</v>
      </c>
      <c r="N7879" s="7">
        <v>0</v>
      </c>
      <c r="O7879" s="7"/>
      <c r="P7879" s="7">
        <v>0</v>
      </c>
      <c r="Q7879" s="7">
        <v>0</v>
      </c>
      <c r="R7879" s="7">
        <f>H7879-Q7879</f>
        <v>5000</v>
      </c>
      <c r="S7879" s="4" t="s">
        <v>24</v>
      </c>
    </row>
    <row r="7880" spans="1:19" ht="26.25" customHeight="1" x14ac:dyDescent="0.25">
      <c r="A7880" s="10">
        <f>+SUBTOTAL(103,$B$5:B7880)</f>
        <v>3336</v>
      </c>
      <c r="B7880" s="4" t="s">
        <v>5286</v>
      </c>
      <c r="C7880" s="4" t="s">
        <v>5731</v>
      </c>
      <c r="D7880" s="4" t="s">
        <v>308</v>
      </c>
      <c r="E7880" s="4" t="s">
        <v>231</v>
      </c>
      <c r="F7880" s="16" t="s">
        <v>309</v>
      </c>
      <c r="G7880" s="17"/>
      <c r="H7880" s="7">
        <v>5000</v>
      </c>
      <c r="I7880" s="7">
        <v>0</v>
      </c>
      <c r="J7880" s="7">
        <v>0</v>
      </c>
      <c r="K7880" s="7">
        <v>0</v>
      </c>
      <c r="L7880" s="7">
        <v>0</v>
      </c>
      <c r="M7880" s="7">
        <v>0</v>
      </c>
      <c r="N7880" s="7">
        <v>0</v>
      </c>
      <c r="O7880" s="7"/>
      <c r="P7880" s="7">
        <v>0</v>
      </c>
      <c r="Q7880" s="7">
        <v>0</v>
      </c>
      <c r="R7880" s="7">
        <f>H7880-Q7880</f>
        <v>5000</v>
      </c>
      <c r="S7880" s="4" t="s">
        <v>24</v>
      </c>
    </row>
    <row r="7881" spans="1:19" ht="26.25" customHeight="1" x14ac:dyDescent="0.25">
      <c r="A7881" s="10">
        <f>+SUBTOTAL(103,$B$5:B7881)</f>
        <v>3337</v>
      </c>
      <c r="B7881" s="4" t="s">
        <v>527</v>
      </c>
      <c r="C7881" s="4" t="s">
        <v>10832</v>
      </c>
      <c r="D7881" s="4" t="s">
        <v>308</v>
      </c>
      <c r="E7881" s="4" t="s">
        <v>231</v>
      </c>
      <c r="F7881" s="16" t="s">
        <v>309</v>
      </c>
      <c r="G7881" s="17"/>
      <c r="H7881" s="7">
        <v>5000</v>
      </c>
      <c r="I7881" s="7">
        <v>0</v>
      </c>
      <c r="J7881" s="7">
        <v>0</v>
      </c>
      <c r="K7881" s="7">
        <v>0</v>
      </c>
      <c r="L7881" s="7">
        <v>0</v>
      </c>
      <c r="M7881" s="7">
        <v>0</v>
      </c>
      <c r="N7881" s="7">
        <v>0</v>
      </c>
      <c r="O7881" s="7"/>
      <c r="P7881" s="7">
        <v>0</v>
      </c>
      <c r="Q7881" s="7">
        <v>0</v>
      </c>
      <c r="R7881" s="7">
        <f>H7881-Q7881</f>
        <v>5000</v>
      </c>
      <c r="S7881" s="4" t="s">
        <v>24</v>
      </c>
    </row>
    <row r="7882" spans="1:19" ht="26.25" customHeight="1" x14ac:dyDescent="0.25">
      <c r="A7882" s="10">
        <f>+SUBTOTAL(103,$B$5:B7882)</f>
        <v>3338</v>
      </c>
      <c r="B7882" s="4" t="s">
        <v>1625</v>
      </c>
      <c r="C7882" s="4" t="s">
        <v>7023</v>
      </c>
      <c r="D7882" s="4" t="s">
        <v>308</v>
      </c>
      <c r="E7882" s="4" t="s">
        <v>231</v>
      </c>
      <c r="F7882" s="16" t="s">
        <v>309</v>
      </c>
      <c r="G7882" s="17"/>
      <c r="H7882" s="7">
        <v>4000</v>
      </c>
      <c r="I7882" s="7">
        <v>0</v>
      </c>
      <c r="J7882" s="7">
        <v>0</v>
      </c>
      <c r="K7882" s="7">
        <v>0</v>
      </c>
      <c r="L7882" s="7">
        <v>0</v>
      </c>
      <c r="M7882" s="7">
        <v>0</v>
      </c>
      <c r="N7882" s="7">
        <v>0</v>
      </c>
      <c r="O7882" s="7"/>
      <c r="P7882" s="7">
        <v>0</v>
      </c>
      <c r="Q7882" s="7">
        <v>0</v>
      </c>
      <c r="R7882" s="7">
        <f>H7882-Q7882</f>
        <v>4000</v>
      </c>
      <c r="S7882" s="4" t="s">
        <v>24</v>
      </c>
    </row>
    <row r="7883" spans="1:19" ht="26.25" customHeight="1" x14ac:dyDescent="0.25">
      <c r="A7883" s="10">
        <f>+SUBTOTAL(103,$B$5:B7883)</f>
        <v>3339</v>
      </c>
      <c r="B7883" s="4" t="s">
        <v>1289</v>
      </c>
      <c r="C7883" s="4" t="s">
        <v>10094</v>
      </c>
      <c r="D7883" s="4" t="s">
        <v>308</v>
      </c>
      <c r="E7883" s="4" t="s">
        <v>231</v>
      </c>
      <c r="F7883" s="16" t="s">
        <v>309</v>
      </c>
      <c r="G7883" s="17"/>
      <c r="H7883" s="7">
        <v>4000</v>
      </c>
      <c r="I7883" s="7">
        <v>0</v>
      </c>
      <c r="J7883" s="7">
        <v>0</v>
      </c>
      <c r="K7883" s="7">
        <v>0</v>
      </c>
      <c r="L7883" s="7">
        <v>0</v>
      </c>
      <c r="M7883" s="7">
        <v>0</v>
      </c>
      <c r="N7883" s="7">
        <v>0</v>
      </c>
      <c r="O7883" s="7"/>
      <c r="P7883" s="7">
        <v>0</v>
      </c>
      <c r="Q7883" s="7">
        <v>0</v>
      </c>
      <c r="R7883" s="7">
        <f>H7883-Q7883</f>
        <v>4000</v>
      </c>
      <c r="S7883" s="4" t="s">
        <v>24</v>
      </c>
    </row>
    <row r="7884" spans="1:19" ht="26.25" customHeight="1" x14ac:dyDescent="0.25">
      <c r="A7884" s="10">
        <f>+SUBTOTAL(103,$B$5:B7884)</f>
        <v>3340</v>
      </c>
      <c r="B7884" s="4" t="s">
        <v>5288</v>
      </c>
      <c r="C7884" s="4" t="s">
        <v>8265</v>
      </c>
      <c r="D7884" s="4" t="s">
        <v>308</v>
      </c>
      <c r="E7884" s="4" t="s">
        <v>231</v>
      </c>
      <c r="F7884" s="16" t="s">
        <v>309</v>
      </c>
      <c r="G7884" s="17"/>
      <c r="H7884" s="7">
        <v>1000</v>
      </c>
      <c r="I7884" s="7">
        <v>0</v>
      </c>
      <c r="J7884" s="7">
        <v>0</v>
      </c>
      <c r="K7884" s="7">
        <v>0</v>
      </c>
      <c r="L7884" s="7">
        <v>0</v>
      </c>
      <c r="M7884" s="7">
        <v>0</v>
      </c>
      <c r="N7884" s="7">
        <v>0</v>
      </c>
      <c r="O7884" s="7"/>
      <c r="P7884" s="7">
        <v>0</v>
      </c>
      <c r="Q7884" s="7">
        <v>0</v>
      </c>
      <c r="R7884" s="7">
        <f>H7884-Q7884</f>
        <v>1000</v>
      </c>
      <c r="S7884" s="4" t="s">
        <v>38</v>
      </c>
    </row>
    <row r="7885" spans="1:19" ht="26.25" customHeight="1" x14ac:dyDescent="0.25">
      <c r="A7885" s="10">
        <f>+SUBTOTAL(103,$B$5:B7885)</f>
        <v>3341</v>
      </c>
      <c r="B7885" s="4" t="s">
        <v>226</v>
      </c>
      <c r="C7885" s="4" t="s">
        <v>5694</v>
      </c>
      <c r="D7885" s="4" t="s">
        <v>308</v>
      </c>
      <c r="E7885" s="4" t="s">
        <v>231</v>
      </c>
      <c r="F7885" s="16" t="s">
        <v>309</v>
      </c>
      <c r="G7885" s="17"/>
      <c r="H7885" s="7">
        <v>1000</v>
      </c>
      <c r="I7885" s="7">
        <v>0</v>
      </c>
      <c r="J7885" s="7">
        <v>0</v>
      </c>
      <c r="K7885" s="7">
        <v>0</v>
      </c>
      <c r="L7885" s="7">
        <v>0</v>
      </c>
      <c r="M7885" s="7">
        <v>0</v>
      </c>
      <c r="N7885" s="7">
        <v>0</v>
      </c>
      <c r="O7885" s="7"/>
      <c r="P7885" s="7">
        <v>0</v>
      </c>
      <c r="Q7885" s="7">
        <v>0</v>
      </c>
      <c r="R7885" s="7">
        <f>H7885-Q7885</f>
        <v>1000</v>
      </c>
      <c r="S7885" s="4" t="s">
        <v>24</v>
      </c>
    </row>
    <row r="7886" spans="1:19" ht="26.25" customHeight="1" x14ac:dyDescent="0.25">
      <c r="A7886" s="10">
        <f>+SUBTOTAL(103,$B$5:B7886)</f>
        <v>3342</v>
      </c>
      <c r="B7886" s="4" t="s">
        <v>3732</v>
      </c>
      <c r="C7886" s="4" t="s">
        <v>10055</v>
      </c>
      <c r="D7886" s="4" t="s">
        <v>308</v>
      </c>
      <c r="E7886" s="4" t="s">
        <v>231</v>
      </c>
      <c r="F7886" s="16" t="s">
        <v>309</v>
      </c>
      <c r="G7886" s="17"/>
      <c r="H7886" s="7">
        <v>1000</v>
      </c>
      <c r="I7886" s="7">
        <v>0</v>
      </c>
      <c r="J7886" s="7">
        <v>0</v>
      </c>
      <c r="K7886" s="7">
        <v>0</v>
      </c>
      <c r="L7886" s="7">
        <v>0</v>
      </c>
      <c r="M7886" s="7">
        <v>0</v>
      </c>
      <c r="N7886" s="7">
        <v>0</v>
      </c>
      <c r="O7886" s="7"/>
      <c r="P7886" s="7">
        <v>0</v>
      </c>
      <c r="Q7886" s="7">
        <v>0</v>
      </c>
      <c r="R7886" s="7">
        <f>H7886-Q7886</f>
        <v>1000</v>
      </c>
      <c r="S7886" s="4" t="s">
        <v>24</v>
      </c>
    </row>
    <row r="7887" spans="1:19" ht="26.25" customHeight="1" x14ac:dyDescent="0.25">
      <c r="A7887" s="10">
        <f>+SUBTOTAL(103,$B$5:B7887)</f>
        <v>3343</v>
      </c>
      <c r="B7887" s="4" t="s">
        <v>1424</v>
      </c>
      <c r="C7887" s="4" t="s">
        <v>10863</v>
      </c>
      <c r="D7887" s="4" t="s">
        <v>308</v>
      </c>
      <c r="E7887" s="4" t="s">
        <v>231</v>
      </c>
      <c r="F7887" s="16" t="s">
        <v>309</v>
      </c>
      <c r="G7887" s="17"/>
      <c r="H7887" s="7">
        <v>1000</v>
      </c>
      <c r="I7887" s="7">
        <v>0</v>
      </c>
      <c r="J7887" s="7">
        <v>0</v>
      </c>
      <c r="K7887" s="7">
        <v>0</v>
      </c>
      <c r="L7887" s="7">
        <v>0</v>
      </c>
      <c r="M7887" s="7">
        <v>0</v>
      </c>
      <c r="N7887" s="7">
        <v>0</v>
      </c>
      <c r="O7887" s="7"/>
      <c r="P7887" s="7">
        <v>0</v>
      </c>
      <c r="Q7887" s="7">
        <v>0</v>
      </c>
      <c r="R7887" s="7">
        <f>H7887-Q7887</f>
        <v>1000</v>
      </c>
      <c r="S7887" s="4" t="s">
        <v>24</v>
      </c>
    </row>
    <row r="7889" spans="8:8" x14ac:dyDescent="0.2">
      <c r="H7889" s="13">
        <f>SUBTOTAL(9,H5:H7888)</f>
        <v>117055237.48000003</v>
      </c>
    </row>
  </sheetData>
  <sheetProtection formatCells="0" formatColumns="0" formatRows="0" insertColumns="0" insertRows="0" insertHyperlinks="0" deleteColumns="0" deleteRows="0" sort="0" autoFilter="0" pivotTables="0"/>
  <autoFilter ref="A4:S7887" xr:uid="{00000000-0009-0000-0000-000000000000}">
    <filterColumn colId="4">
      <filters>
        <filter val="CONSULTORIO MEDICO"/>
        <filter val="DEPARTAMENTO ADMINISTRATIVO"/>
        <filter val="DEPARTAMENTO CONTABILIDAD"/>
        <filter val="DEPARTAMENTO DE ACCESO A LA INFORMACION- MA"/>
        <filter val="DEPARTAMENTO DE ADMINISTRACION DE PROYECTOS TIC"/>
        <filter val="DEPARTAMENTO DE AGRICULTURA ORGANICA- MA"/>
        <filter val="DEPARTAMENTO DE AGROEMPRESAS Y MERCADEO"/>
        <filter val="DEPARTAMENTO DE ANALISIS Y GESTION OPERATIVA- MA"/>
        <filter val="DEPARTAMENTO DE ASOCIATIVIDAD Y GESTION ORGANIZATIVA"/>
        <filter val="DEPARTAMENTO DE CACAO"/>
        <filter val="DEPARTAMENTO DE COMPRAS Y CONTRATACIONES"/>
        <filter val="DEPARTAMENTO DE COMUNICACION E INFORMACION PARA EL DESARROLLO RURAL -CIDER- MA"/>
        <filter val="DEPARTAMENTO DE COMUNICACIONES- MA"/>
        <filter val="DEPARTAMENTO DE CONSTRUCCION Y RECONSTRUCCION DE CAMINOS VECINALES- MA"/>
        <filter val="DEPARTAMENTO DE CONTABILIDAD"/>
        <filter val="DEPARTAMENTO DE COOPERACION INTERNACIONAL"/>
        <filter val="DEPARTAMENTO DE DESARROLLO INSTITUCIONAL Y CALIDAD EN LA GESTION"/>
        <filter val="DEPARTAMENTO DE ECONOMIA AGROPECUARIA Y ESTADISTICAS"/>
        <filter val="DEPARTAMENTO DE EVALUACION, REGISTRO Y CONTROL DE LA AGRICULTURA ORGANICA- DERCAO- MA"/>
        <filter val="DEPARTAMENTO DE EXTENSION Y CAPACITACION AGROPECUARIA- DECA- MA"/>
        <filter val="DEPARTAMENTO DE FORMULACION, MONITOREO Y EVALUACION DE PLANES, PROGRAMAS Y PROYECTOS"/>
        <filter val="DEPARTAMENTO DE FRUTALES -DEFRUT"/>
        <filter val="DEPARTAMENTO DE GESTION DE DOCUMENTOS- MA"/>
        <filter val="DEPARTAMENTO DE GESTION DE RIESGOS Y CAMBIO CLIMATICO- MA"/>
        <filter val="DEPARTAMENTO DE INOCUIDAD AGROALIMENTARIA- MA"/>
        <filter val="DEPARTAMENTO DE OPERACIONES TIC"/>
        <filter val="DEPARTAMENTO DE PERMISOS DE IMPORTACION DE PRODUCTOS AGRICOLAS-MA"/>
        <filter val="DEPARTAMENTO DE PRESUPUESTO"/>
        <filter val="DEPARTAMENTO DE PRODUCCION AGRICOLA"/>
        <filter val="DEPARTAMENTO DE PRODUCCION BAJO AMBIENTE PROTEGIDO"/>
        <filter val="DEPARTAMENTO DE SANIDAD VEGETAL- MA"/>
        <filter val="DEPARTAMENTO DE SEMILLAS"/>
        <filter val="DEPARTAMENTO DE SERVICIOS A LOS PROFESIONALES AGROPECUARIOS- MA"/>
        <filter val="DEPARTAMENTO DE SERVICIOS DE MAQUINARIAS AGRICOLAS- PROSEMA"/>
        <filter val="DEPARTAMENTO DE SERVICIOS GENERALES"/>
        <filter val="DEPARTAMENTO DE TESORERIA"/>
        <filter val="DEPARTAMENTO DE TRANSPORTACION"/>
        <filter val="DEPARTAMENTO FINANCIERO"/>
        <filter val="DEPARTAMENTO JURIDICO- MA"/>
        <filter val="DEPARTAMENTO SECTORIAL DE LA MUJER- MA"/>
        <filter val="DIRECCION ADMINISTRATIVA"/>
        <filter val="DIRECCION DE INGENIERIA"/>
        <filter val="DIRECCION DE INSPECCION Y CERTIFICACION DE PRODUCTOS ORGANICOS DE REP DOM-DICERT-RD- MA"/>
        <filter val="DIRECCION DE PLANIFICACION Y DESARROLLO"/>
        <filter val="DIRECCION DE RECURSOS HUMANOS- MA"/>
        <filter val="DIRECCION DE TECNOLOGIAS DE LA INFORMACION Y COMUNICACION- MA"/>
        <filter val="DIRECCION DEL ARROZ- BIOARROZ- MA"/>
        <filter val="DIRECCION FINANCIERA"/>
        <filter val="DIVISION DE ADMINISTRACION RURAL"/>
        <filter val="DIVISION DE ALMACEN Y SUMINISTRO"/>
        <filter val="DIVISION DE ANALISIS DE RIESGO DE PLAGAS"/>
        <filter val="DIVISION DE ARCHIVO CENTRAL- MA"/>
        <filter val="DIVISION DE ARQUITECTURA"/>
        <filter val="DIVISION DE ASISTENCIA TECNICA"/>
        <filter val="DIVISION DE BENEFICIOS Y RELACIONES LABORALES"/>
        <filter val="DIVISION DE CAPACITACION"/>
        <filter val="DIVISION DE CAPTURA Y ANALISIS DE PRECIOS AGROPECUARIOS"/>
        <filter val="DIVISION DE CERTIFICACION DE SEMILLAS"/>
        <filter val="DIVISION DE COMERCIALIZACION"/>
        <filter val="DIVISION DE COMUNICACION"/>
        <filter val="DIVISION DE COMUNICACION DE RADIOS Y EQUIPOS- MA"/>
        <filter val="DIVISION DE CONTROL DE PROCESOS"/>
        <filter val="DIVISION DE CORRESPONDENCIA"/>
        <filter val="DIVISION DE CORRESPONDENCIA Y ARCHIVO"/>
        <filter val="DIVISION DE COSTOS Y PRESUPUESTO DE OBRAS"/>
        <filter val="DIVISION DE CUARENTENA VEGETAL"/>
        <filter val="DIVISION DE CULTIVOS NO TRADICIONALES"/>
        <filter val="DIVISION DE DESARROLLO HUMANO Y CARRERA"/>
        <filter val="DIVISION DE DESARROLLO INSTITUCIONAL Y CALIDAD EN LA GESTION"/>
        <filter val="DIVISION DE DESARROLLO TERRITORIAL"/>
        <filter val="DIVISION DE DIVULGACION TECNICA"/>
        <filter val="DIVISION DE ELECTROMECANICA"/>
        <filter val="DIVISION DE ENTOMOLOGIA"/>
        <filter val="DIVISION DE ESTACION DE CUARENTENA DE POSTENTRADA -AILA"/>
        <filter val="DIVISION DE ESTUDIOS APLICADOS"/>
        <filter val="DIVISION DE ESTUDIOS ECONOMICOS"/>
        <filter val="DIVISION DE ESTUDIOS ESPECIALES"/>
        <filter val="DIVISION DE FITOPATOLOGIA"/>
        <filter val="DIVISION DE GESTION DE CALIDAD"/>
        <filter val="DIVISION DE GESTION DE CALIDAD OPERATIVA"/>
        <filter val="DIVISION DE HERBOLOGIA"/>
        <filter val="DIVISION DE HORTALIZAS"/>
        <filter val="DIVISION DE HUERTOS Y SIEMBRAS URBANAS"/>
        <filter val="DIVISION DE INFORMACION"/>
        <filter val="DIVISION DE INSPECCION DE PRODUCCION PRIMARIA"/>
        <filter val="DIVISION DE LEGUMINOSAS"/>
        <filter val="DIVISION DE LITIGIOS -MA"/>
        <filter val="DIVISION DE MAIZ Y SORGO"/>
        <filter val="DIVISION DE MANTENIMIENTO CIVIL"/>
        <filter val="DIVISION DE MUSACEAS"/>
        <filter val="DIVISION DE NOMINA"/>
        <filter val="DIVISION DE OLEAGINOSAS"/>
        <filter val="DIVISION DE PRODUCCION Y PROPAGACION DE PLANTAS"/>
        <filter val="DIVISION DE PROMOCION Y FOMENTO"/>
        <filter val="DIVISION DE PROTOCOLO Y EVENTOS -MA"/>
        <filter val="DIVISION DE RAICES Y TUBERCULOS"/>
        <filter val="DIVISION DE RECLUTAMIENTO, SELECCION Y EVALUACION DEL DESEMPEÑO -MA"/>
        <filter val="DIVISION DE REGISTRO DE PLAGUICIDAS"/>
        <filter val="DIVISION DE REGISTRO Y CONTROL DE DOCUMENTOS"/>
        <filter val="DIVISION DE REGISTRO, CONTROL E INFORMACION DE PERSONAL"/>
        <filter val="DIVISION DE RELACIONES PUBLICAS"/>
        <filter val="DIVISION DE REPRODUCCION ANIMAL"/>
        <filter val="DIVISION DE REVISION Y ANALISIS"/>
        <filter val="DIVISION DE SEGURIDAD"/>
        <filter val="DIVISION DE SERVICIOS GENERALES"/>
        <filter val="DIVISION DE SIEMBRA Y MANEJO DE PLANTACIONES"/>
        <filter val="DIVISION DE SUPERVISION Y FISCALIZACION DE OBRAS"/>
        <filter val="DIVISION DE VERTEBRADOS Y PLAGAS"/>
        <filter val="DIVISION JURIDICA"/>
        <filter val="DIVISION TECNICA"/>
        <filter val="LABORATORIO DE CACAO"/>
        <filter val="LABORATORIO DE MICROPROPAGACION DE PLANTAS IN VITRO- BIOVEGA- MA"/>
        <filter val="LABORATORIO PILOTO DE DIAGNOSTICOS FITOSANITARIOS HAINA ORIENTAL"/>
        <filter val="MINISTERIO DE AGRICULTURA"/>
        <filter val="SECCION DE ALMACEN Y SUMINISTRO-MERCADOM"/>
        <filter val="SECCION DE ARCHIVO DE EXPEDIENTES"/>
        <filter val="SECCION DE CORRESPONDENCIA Y ARCHIVO-MERCADOM"/>
        <filter val="SECCION DE INSPECTORIA"/>
        <filter val="SECCION DE PENSION Y JUBILACION"/>
        <filter val="SECCION DE SEGURO MEDICO"/>
        <filter val="SECCION DE SERVICIOS GENERALES"/>
        <filter val="SEGURIDAD MILITAR"/>
        <filter val="VICEMINISTERIO ADMINISTRATIVO FINANCIERO- MA"/>
        <filter val="VICEMINISTERIO DE ASUNTOS CIENTIFICOS Y TECNOLOGICOS -MA"/>
        <filter val="VICEMINISTERIO DE DESARROLLO RURAL- MA"/>
        <filter val="VICEMINISTERIO DE EXTENSION Y CAPACITACION AGROPECUARIA"/>
        <filter val="VICEMINISTERIO DE PLANIFICACION SECTORIAL AGROPECUARIA"/>
        <filter val="VICEMINISTERIO DE PRODUCCION AGRICOLA Y MERCADEO"/>
      </filters>
    </filterColumn>
    <sortState xmlns:xlrd2="http://schemas.microsoft.com/office/spreadsheetml/2017/richdata2" ref="A5:S7898">
      <sortCondition descending="1" ref="H5:H7898"/>
      <sortCondition ref="B5:B7898"/>
      <sortCondition ref="C5:C7898"/>
    </sortState>
  </autoFilter>
  <sortState xmlns:xlrd2="http://schemas.microsoft.com/office/spreadsheetml/2017/richdata2" ref="B5:S7887">
    <sortCondition descending="1" ref="H5:H7887"/>
    <sortCondition ref="B5:B7887"/>
    <sortCondition ref="C5:C7887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2024-12-27T20:09:36Z</cp:lastPrinted>
  <dcterms:created xsi:type="dcterms:W3CDTF">2018-06-05T14:18:20Z</dcterms:created>
  <dcterms:modified xsi:type="dcterms:W3CDTF">2024-12-27T20:10:56Z</dcterms:modified>
  <cp:category/>
  <cp:contentStatus/>
</cp:coreProperties>
</file>