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osa.AGRICULTURA.000\Desktop\ACC-DIC-2024\"/>
    </mc:Choice>
  </mc:AlternateContent>
  <bookViews>
    <workbookView xWindow="0" yWindow="0" windowWidth="20490" windowHeight="7350" activeTab="2"/>
  </bookViews>
  <sheets>
    <sheet name="APOYO-DIC-24" sheetId="21" r:id="rId1"/>
    <sheet name="FOMEN-DIC-24 " sheetId="20" r:id="rId2"/>
    <sheet name="FDO-INSTITUC-DIC- 24  " sheetId="19" r:id="rId3"/>
  </sheets>
  <definedNames>
    <definedName name="_xlnm._FilterDatabase" localSheetId="0" hidden="1">'APOYO-DIC-24'!$B$12:$G$12</definedName>
    <definedName name="_xlnm._FilterDatabase" localSheetId="2" hidden="1">'FDO-INSTITUC-DIC- 24  '!$B$12:$G$12</definedName>
    <definedName name="_xlnm._FilterDatabase" localSheetId="1" hidden="1">'FOMEN-DIC-24 '!$B$12:$G$12</definedName>
    <definedName name="_xlnm.Print_Titles" localSheetId="0">'APOYO-DIC-24'!$1:$12</definedName>
    <definedName name="_xlnm.Print_Titles" localSheetId="2">'FDO-INSTITUC-DIC- 24  '!$1:$12</definedName>
    <definedName name="_xlnm.Print_Titles" localSheetId="1">'FOMEN-DIC-24 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21" l="1"/>
  <c r="G68" i="21" s="1"/>
  <c r="G69" i="21" s="1"/>
  <c r="G70" i="21" s="1"/>
  <c r="G71" i="21" s="1"/>
  <c r="G66" i="21"/>
  <c r="G65" i="21"/>
  <c r="G60" i="21"/>
  <c r="G61" i="21"/>
  <c r="G62" i="21" s="1"/>
  <c r="G63" i="21" s="1"/>
  <c r="G64" i="21" s="1"/>
  <c r="G59" i="21"/>
  <c r="G58" i="21"/>
  <c r="G57" i="21"/>
  <c r="G55" i="21"/>
  <c r="G56" i="21" s="1"/>
  <c r="G54" i="21"/>
  <c r="G41" i="21"/>
  <c r="G42" i="21"/>
  <c r="G43" i="21" s="1"/>
  <c r="G44" i="21" s="1"/>
  <c r="G45" i="21" s="1"/>
  <c r="G46" i="21" s="1"/>
  <c r="G47" i="21" s="1"/>
  <c r="G48" i="21" s="1"/>
  <c r="G49" i="21" s="1"/>
  <c r="G50" i="21" s="1"/>
  <c r="G51" i="21" s="1"/>
  <c r="G52" i="21" s="1"/>
  <c r="G53" i="21" s="1"/>
  <c r="G40" i="21"/>
  <c r="G38" i="21"/>
  <c r="G39" i="21" s="1"/>
  <c r="G37" i="21"/>
  <c r="G33" i="21"/>
  <c r="G34" i="21"/>
  <c r="G35" i="21"/>
  <c r="G36" i="21" s="1"/>
  <c r="G32" i="21"/>
  <c r="G31" i="21"/>
  <c r="G28" i="21"/>
  <c r="G29" i="21"/>
  <c r="G30" i="21" s="1"/>
  <c r="G27" i="21"/>
  <c r="G26" i="21"/>
  <c r="G15" i="21"/>
  <c r="G16" i="21"/>
  <c r="G17" i="21"/>
  <c r="G18" i="21"/>
  <c r="G19" i="21" s="1"/>
  <c r="G20" i="21" s="1"/>
  <c r="G21" i="21" s="1"/>
  <c r="G22" i="21" s="1"/>
  <c r="G23" i="21" s="1"/>
  <c r="G24" i="21" s="1"/>
  <c r="G25" i="21" s="1"/>
  <c r="G14" i="21"/>
  <c r="G13" i="21"/>
  <c r="G72" i="21" l="1"/>
  <c r="G73" i="21" s="1"/>
  <c r="G74" i="21" s="1"/>
  <c r="G75" i="21" s="1"/>
  <c r="G76" i="21" s="1"/>
  <c r="G77" i="21" s="1"/>
  <c r="G78" i="21" s="1"/>
  <c r="G79" i="21" s="1"/>
  <c r="G80" i="21" s="1"/>
  <c r="G81" i="21" s="1"/>
  <c r="G82" i="21" s="1"/>
  <c r="G83" i="21" s="1"/>
  <c r="G84" i="21" s="1"/>
  <c r="G85" i="21" s="1"/>
  <c r="G86" i="21" s="1"/>
  <c r="G87" i="21" s="1"/>
  <c r="G88" i="21" s="1"/>
  <c r="G89" i="21" s="1"/>
  <c r="G90" i="21" s="1"/>
  <c r="G91" i="21" s="1"/>
  <c r="G92" i="21" s="1"/>
  <c r="G93" i="21" s="1"/>
  <c r="G94" i="21" s="1"/>
  <c r="G95" i="21" s="1"/>
  <c r="G96" i="21" s="1"/>
  <c r="G97" i="21" s="1"/>
  <c r="G98" i="21" s="1"/>
  <c r="G99" i="21" s="1"/>
  <c r="G100" i="21" s="1"/>
  <c r="G101" i="21" s="1"/>
  <c r="G102" i="21" s="1"/>
  <c r="G103" i="21" s="1"/>
  <c r="G104" i="21" s="1"/>
  <c r="G105" i="21" s="1"/>
  <c r="G106" i="21" s="1"/>
  <c r="G107" i="21" s="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G129" i="21" s="1"/>
  <c r="G130" i="21" s="1"/>
  <c r="G131" i="21" s="1"/>
  <c r="G132" i="21" s="1"/>
  <c r="G133" i="21" s="1"/>
  <c r="G134" i="21" s="1"/>
  <c r="G135" i="21" s="1"/>
  <c r="G136" i="21" s="1"/>
  <c r="G137" i="21" s="1"/>
  <c r="G138" i="21" s="1"/>
  <c r="G139" i="21" s="1"/>
  <c r="G140" i="21" s="1"/>
  <c r="G141" i="21" s="1"/>
  <c r="G142" i="21" s="1"/>
  <c r="G143" i="21" s="1"/>
  <c r="G144" i="21" s="1"/>
  <c r="G145" i="21" s="1"/>
  <c r="G146" i="21" s="1"/>
  <c r="G147" i="21" s="1"/>
  <c r="G148" i="21" s="1"/>
  <c r="G149" i="21" s="1"/>
  <c r="G150" i="21" s="1"/>
  <c r="G151" i="21" s="1"/>
  <c r="G152" i="21" s="1"/>
  <c r="G153" i="21" s="1"/>
  <c r="G154" i="21" s="1"/>
  <c r="G155" i="21" s="1"/>
  <c r="G156" i="21" s="1"/>
  <c r="G157" i="21" s="1"/>
  <c r="G158" i="21" s="1"/>
  <c r="G159" i="21" s="1"/>
  <c r="G160" i="21" s="1"/>
  <c r="G161" i="21" s="1"/>
  <c r="G162" i="21" s="1"/>
  <c r="G163" i="21" s="1"/>
  <c r="G164" i="21" s="1"/>
  <c r="G165" i="21" s="1"/>
  <c r="G166" i="21" s="1"/>
  <c r="G167" i="21" s="1"/>
  <c r="G168" i="21" s="1"/>
  <c r="G169" i="21" s="1"/>
  <c r="G170" i="21" s="1"/>
  <c r="G171" i="21" s="1"/>
  <c r="G172" i="21" s="1"/>
  <c r="G173" i="21" s="1"/>
  <c r="G174" i="21" s="1"/>
  <c r="G175" i="21" s="1"/>
  <c r="G176" i="21" s="1"/>
  <c r="G177" i="21" s="1"/>
  <c r="G178" i="21" s="1"/>
  <c r="G179" i="21" s="1"/>
  <c r="G180" i="21" s="1"/>
  <c r="G181" i="21" s="1"/>
  <c r="G182" i="21" s="1"/>
  <c r="G183" i="21" s="1"/>
  <c r="G184" i="21" s="1"/>
  <c r="G185" i="21" s="1"/>
  <c r="G186" i="21" s="1"/>
  <c r="G187" i="21" s="1"/>
  <c r="G188" i="21" s="1"/>
  <c r="G189" i="21" s="1"/>
  <c r="G190" i="21" s="1"/>
  <c r="G191" i="21" s="1"/>
  <c r="G192" i="21" s="1"/>
  <c r="G193" i="21" s="1"/>
  <c r="G194" i="21" s="1"/>
  <c r="G195" i="21" s="1"/>
  <c r="G196" i="21" s="1"/>
  <c r="G197" i="21" s="1"/>
  <c r="G198" i="21" s="1"/>
  <c r="G199" i="21" s="1"/>
  <c r="G200" i="21" s="1"/>
  <c r="G201" i="21" s="1"/>
  <c r="G202" i="21" s="1"/>
  <c r="G203" i="21" s="1"/>
  <c r="G204" i="21" s="1"/>
  <c r="G205" i="21" s="1"/>
  <c r="G206" i="21" s="1"/>
  <c r="G207" i="21" s="1"/>
  <c r="G208" i="21" s="1"/>
  <c r="G209" i="21" s="1"/>
  <c r="G210" i="21" s="1"/>
  <c r="G211" i="21" s="1"/>
  <c r="G212" i="21" s="1"/>
  <c r="G213" i="21" s="1"/>
  <c r="G214" i="21" s="1"/>
  <c r="G215" i="21" s="1"/>
  <c r="G216" i="21" s="1"/>
  <c r="G217" i="21" s="1"/>
  <c r="G218" i="21" s="1"/>
  <c r="G219" i="21" s="1"/>
  <c r="G220" i="21" s="1"/>
  <c r="G221" i="21" s="1"/>
  <c r="G222" i="21" s="1"/>
  <c r="G223" i="21" s="1"/>
  <c r="G224" i="21" s="1"/>
  <c r="G225" i="21" s="1"/>
  <c r="G226" i="21" s="1"/>
  <c r="G227" i="21" s="1"/>
  <c r="G228" i="21" s="1"/>
  <c r="G229" i="21" s="1"/>
  <c r="G230" i="21" s="1"/>
  <c r="G231" i="21" s="1"/>
  <c r="G232" i="21" s="1"/>
  <c r="G233" i="21" s="1"/>
  <c r="G234" i="21" s="1"/>
  <c r="G235" i="21" s="1"/>
  <c r="G236" i="21" s="1"/>
  <c r="G237" i="21" s="1"/>
  <c r="G238" i="21" s="1"/>
  <c r="G239" i="21" s="1"/>
  <c r="G240" i="21" s="1"/>
  <c r="G241" i="21" s="1"/>
  <c r="G242" i="21" s="1"/>
  <c r="G243" i="21" s="1"/>
  <c r="G244" i="21" s="1"/>
  <c r="G245" i="21" s="1"/>
  <c r="G246" i="21" s="1"/>
  <c r="G247" i="21" s="1"/>
  <c r="G248" i="21" s="1"/>
  <c r="G249" i="21" s="1"/>
  <c r="G250" i="21" s="1"/>
  <c r="G251" i="21" s="1"/>
  <c r="G252" i="21" s="1"/>
  <c r="G253" i="21" s="1"/>
  <c r="G254" i="21" s="1"/>
  <c r="G255" i="21" s="1"/>
  <c r="G256" i="21" s="1"/>
  <c r="G257" i="21" s="1"/>
  <c r="G258" i="21" s="1"/>
  <c r="G259" i="21" s="1"/>
  <c r="G260" i="21" s="1"/>
  <c r="G261" i="21" s="1"/>
  <c r="G262" i="21" s="1"/>
  <c r="G263" i="21" s="1"/>
  <c r="G264" i="21" s="1"/>
  <c r="G265" i="21" s="1"/>
  <c r="G266" i="21" s="1"/>
  <c r="G267" i="21" s="1"/>
  <c r="G268" i="21" s="1"/>
  <c r="G269" i="21" s="1"/>
  <c r="G270" i="21" s="1"/>
  <c r="G271" i="21" s="1"/>
  <c r="G272" i="21" s="1"/>
  <c r="G273" i="21" s="1"/>
  <c r="G274" i="21" s="1"/>
  <c r="G275" i="21" s="1"/>
  <c r="G276" i="21" s="1"/>
  <c r="G277" i="21" s="1"/>
  <c r="G278" i="21" s="1"/>
  <c r="G279" i="21" s="1"/>
  <c r="G280" i="21" s="1"/>
  <c r="G281" i="21" s="1"/>
  <c r="G282" i="21" s="1"/>
  <c r="G283" i="21" s="1"/>
  <c r="G284" i="21" s="1"/>
  <c r="G285" i="21" s="1"/>
  <c r="G286" i="21" s="1"/>
  <c r="G287" i="21" s="1"/>
  <c r="G288" i="21" s="1"/>
  <c r="G289" i="21" s="1"/>
  <c r="G290" i="21" s="1"/>
  <c r="G291" i="21" s="1"/>
  <c r="G292" i="21" s="1"/>
  <c r="G293" i="21" s="1"/>
  <c r="G294" i="21" s="1"/>
  <c r="G295" i="21" s="1"/>
  <c r="G296" i="21" s="1"/>
  <c r="G297" i="21" s="1"/>
  <c r="G298" i="21" s="1"/>
  <c r="G299" i="21" s="1"/>
  <c r="G300" i="21" s="1"/>
  <c r="G301" i="21" s="1"/>
  <c r="G302" i="21" s="1"/>
  <c r="G303" i="21" s="1"/>
  <c r="G304" i="21" s="1"/>
  <c r="G305" i="21" s="1"/>
  <c r="G306" i="21" s="1"/>
  <c r="G307" i="21" s="1"/>
  <c r="G308" i="21" s="1"/>
  <c r="G309" i="21" s="1"/>
  <c r="G310" i="21" s="1"/>
  <c r="G311" i="21" s="1"/>
  <c r="G312" i="21" s="1"/>
  <c r="G313" i="21" s="1"/>
  <c r="G314" i="21" s="1"/>
  <c r="G315" i="21" s="1"/>
  <c r="G316" i="21" s="1"/>
  <c r="G317" i="21" s="1"/>
  <c r="G318" i="21" l="1"/>
  <c r="G319" i="21" s="1"/>
  <c r="G320" i="21" s="1"/>
  <c r="G321" i="21" s="1"/>
  <c r="G322" i="21" s="1"/>
  <c r="G323" i="21" s="1"/>
  <c r="G324" i="21" s="1"/>
  <c r="G325" i="21" s="1"/>
  <c r="G326" i="21" s="1"/>
  <c r="G327" i="21" s="1"/>
  <c r="G328" i="21" s="1"/>
  <c r="G329" i="21" s="1"/>
  <c r="G330" i="21" s="1"/>
  <c r="G331" i="21" s="1"/>
  <c r="G332" i="21" s="1"/>
  <c r="G333" i="21" s="1"/>
  <c r="G334" i="21" s="1"/>
  <c r="G335" i="21" s="1"/>
  <c r="G336" i="21" s="1"/>
  <c r="G337" i="21" s="1"/>
  <c r="G338" i="21" s="1"/>
  <c r="G339" i="21" s="1"/>
  <c r="G340" i="21" s="1"/>
  <c r="G341" i="21" s="1"/>
  <c r="G342" i="21" s="1"/>
  <c r="G343" i="21" s="1"/>
  <c r="G344" i="21" s="1"/>
  <c r="G345" i="21" s="1"/>
  <c r="G346" i="21" s="1"/>
  <c r="G347" i="21" s="1"/>
  <c r="G348" i="21" s="1"/>
  <c r="G349" i="21" s="1"/>
  <c r="G350" i="21" s="1"/>
  <c r="G351" i="21" s="1"/>
  <c r="G352" i="21" s="1"/>
  <c r="G353" i="21" s="1"/>
  <c r="G354" i="21" s="1"/>
  <c r="G355" i="21" s="1"/>
  <c r="G356" i="21" s="1"/>
  <c r="G357" i="21" s="1"/>
  <c r="G358" i="21" s="1"/>
  <c r="G359" i="21" s="1"/>
  <c r="G360" i="21" s="1"/>
  <c r="G361" i="21" s="1"/>
  <c r="G362" i="21" s="1"/>
  <c r="G363" i="21" s="1"/>
  <c r="G364" i="21" s="1"/>
  <c r="G365" i="21" s="1"/>
  <c r="G366" i="21" s="1"/>
  <c r="G367" i="21" s="1"/>
  <c r="G368" i="21" s="1"/>
  <c r="G369" i="21" s="1"/>
  <c r="G370" i="21" s="1"/>
  <c r="G371" i="21" s="1"/>
  <c r="G372" i="21" s="1"/>
  <c r="G373" i="21" s="1"/>
  <c r="G374" i="21" s="1"/>
  <c r="G375" i="21" s="1"/>
  <c r="G376" i="21" s="1"/>
  <c r="G377" i="21" s="1"/>
  <c r="G378" i="21" s="1"/>
  <c r="G379" i="21" s="1"/>
  <c r="G380" i="21" s="1"/>
  <c r="G381" i="21" s="1"/>
  <c r="G382" i="21" s="1"/>
  <c r="G383" i="21" s="1"/>
  <c r="G384" i="21" s="1"/>
  <c r="G385" i="21" s="1"/>
  <c r="G386" i="21" s="1"/>
  <c r="G387" i="21" s="1"/>
  <c r="G388" i="21" s="1"/>
  <c r="G389" i="21" s="1"/>
  <c r="G390" i="21" s="1"/>
  <c r="G391" i="21" s="1"/>
  <c r="G392" i="21" s="1"/>
  <c r="G393" i="21" s="1"/>
  <c r="G394" i="21" s="1"/>
  <c r="G395" i="21" s="1"/>
  <c r="G396" i="21" s="1"/>
  <c r="G397" i="21" s="1"/>
  <c r="G398" i="21" s="1"/>
  <c r="G399" i="21" s="1"/>
  <c r="G400" i="21" s="1"/>
  <c r="G401" i="21" s="1"/>
  <c r="G402" i="21" s="1"/>
  <c r="G403" i="21" s="1"/>
  <c r="G404" i="21" s="1"/>
  <c r="G405" i="21" s="1"/>
  <c r="G406" i="21" s="1"/>
  <c r="G407" i="21" s="1"/>
  <c r="G408" i="21" s="1"/>
  <c r="G409" i="21" s="1"/>
  <c r="G410" i="21" s="1"/>
  <c r="G411" i="21" s="1"/>
  <c r="G412" i="21" s="1"/>
  <c r="G413" i="21" s="1"/>
  <c r="G414" i="21" s="1"/>
  <c r="G415" i="21" s="1"/>
  <c r="G416" i="21" s="1"/>
  <c r="G417" i="21" s="1"/>
  <c r="G418" i="21" s="1"/>
  <c r="G419" i="21" s="1"/>
  <c r="G420" i="21" s="1"/>
  <c r="G421" i="21" s="1"/>
  <c r="G422" i="21" s="1"/>
  <c r="G423" i="21" s="1"/>
  <c r="G424" i="21" s="1"/>
  <c r="G425" i="21" s="1"/>
  <c r="G426" i="21" s="1"/>
  <c r="G427" i="21" s="1"/>
  <c r="G428" i="21" s="1"/>
  <c r="G429" i="21" s="1"/>
  <c r="G430" i="21" s="1"/>
  <c r="G431" i="21" s="1"/>
  <c r="G432" i="21" s="1"/>
  <c r="G433" i="21" s="1"/>
  <c r="G434" i="21" s="1"/>
  <c r="G435" i="21" s="1"/>
  <c r="G436" i="21" s="1"/>
  <c r="G437" i="21" s="1"/>
  <c r="G438" i="21" s="1"/>
  <c r="G439" i="21" s="1"/>
  <c r="G440" i="21" s="1"/>
  <c r="G441" i="21" s="1"/>
  <c r="G442" i="21" s="1"/>
  <c r="G443" i="21" s="1"/>
  <c r="G444" i="21" s="1"/>
  <c r="G445" i="21" s="1"/>
  <c r="G446" i="21" s="1"/>
  <c r="G447" i="21" s="1"/>
  <c r="G448" i="21" s="1"/>
  <c r="G449" i="21" s="1"/>
  <c r="G450" i="21" s="1"/>
  <c r="G451" i="21" s="1"/>
  <c r="G452" i="21" s="1"/>
  <c r="G453" i="21" s="1"/>
  <c r="G454" i="21" s="1"/>
  <c r="G455" i="21" s="1"/>
  <c r="G456" i="21" s="1"/>
  <c r="G457" i="21" s="1"/>
  <c r="G458" i="21" s="1"/>
  <c r="G459" i="21" s="1"/>
  <c r="G460" i="21" s="1"/>
  <c r="G461" i="21" s="1"/>
  <c r="G462" i="21" s="1"/>
  <c r="G463" i="21" s="1"/>
  <c r="G464" i="21" s="1"/>
  <c r="G465" i="21" s="1"/>
  <c r="G466" i="21" s="1"/>
  <c r="G467" i="21" s="1"/>
  <c r="G468" i="21" s="1"/>
  <c r="G469" i="21" s="1"/>
  <c r="G470" i="21" s="1"/>
  <c r="G471" i="21" s="1"/>
  <c r="G472" i="21" s="1"/>
  <c r="G473" i="21" s="1"/>
  <c r="G474" i="21" s="1"/>
  <c r="G475" i="21" s="1"/>
  <c r="G476" i="21" s="1"/>
  <c r="G477" i="21" s="1"/>
  <c r="G478" i="21" s="1"/>
  <c r="G479" i="21" s="1"/>
  <c r="G480" i="21" s="1"/>
  <c r="G481" i="21" s="1"/>
  <c r="G482" i="21" s="1"/>
  <c r="G483" i="21" s="1"/>
  <c r="G484" i="21" s="1"/>
  <c r="G485" i="21" s="1"/>
  <c r="G486" i="21" s="1"/>
  <c r="G487" i="21" s="1"/>
  <c r="G488" i="21" s="1"/>
  <c r="G489" i="21" s="1"/>
  <c r="G490" i="21" s="1"/>
  <c r="G491" i="21" s="1"/>
  <c r="G492" i="21" s="1"/>
  <c r="G493" i="21" s="1"/>
  <c r="G494" i="21" s="1"/>
  <c r="G495" i="21" s="1"/>
  <c r="G496" i="21" s="1"/>
  <c r="G497" i="21" s="1"/>
  <c r="G498" i="21" s="1"/>
  <c r="G499" i="21" s="1"/>
  <c r="G500" i="21" s="1"/>
  <c r="G501" i="21" s="1"/>
  <c r="G502" i="21" s="1"/>
  <c r="G503" i="21" s="1"/>
  <c r="G504" i="21" s="1"/>
  <c r="G505" i="21" s="1"/>
  <c r="G506" i="21" s="1"/>
  <c r="G507" i="21" s="1"/>
  <c r="G508" i="21" s="1"/>
  <c r="G509" i="21" s="1"/>
  <c r="G510" i="21" s="1"/>
  <c r="G511" i="21" s="1"/>
  <c r="G512" i="21" s="1"/>
  <c r="G513" i="21" s="1"/>
  <c r="G514" i="21" s="1"/>
  <c r="G515" i="21" s="1"/>
  <c r="G516" i="21" s="1"/>
  <c r="G517" i="21" s="1"/>
  <c r="G518" i="21" s="1"/>
  <c r="G519" i="21" s="1"/>
  <c r="G520" i="21" s="1"/>
  <c r="G521" i="21" s="1"/>
  <c r="G522" i="21" s="1"/>
  <c r="G523" i="21" s="1"/>
  <c r="G524" i="21" s="1"/>
  <c r="G525" i="21" s="1"/>
  <c r="G526" i="21" s="1"/>
  <c r="G527" i="21" s="1"/>
  <c r="G528" i="21" s="1"/>
  <c r="G529" i="21" s="1"/>
  <c r="G530" i="21" s="1"/>
  <c r="G531" i="21" s="1"/>
  <c r="G532" i="21" s="1"/>
  <c r="G533" i="21" s="1"/>
  <c r="G534" i="21" s="1"/>
  <c r="G535" i="21" s="1"/>
  <c r="G536" i="21" s="1"/>
  <c r="G537" i="21" s="1"/>
  <c r="G538" i="21" s="1"/>
  <c r="G539" i="21" s="1"/>
  <c r="G540" i="21" s="1"/>
  <c r="G541" i="21" s="1"/>
  <c r="G542" i="21" s="1"/>
  <c r="G543" i="21" s="1"/>
  <c r="G544" i="21" s="1"/>
  <c r="G545" i="21" s="1"/>
  <c r="G546" i="21" s="1"/>
  <c r="G547" i="21" s="1"/>
  <c r="G548" i="21" s="1"/>
  <c r="G549" i="21" s="1"/>
  <c r="G550" i="21" s="1"/>
  <c r="G551" i="21" s="1"/>
  <c r="G552" i="21" s="1"/>
  <c r="G553" i="21" s="1"/>
  <c r="G554" i="21" s="1"/>
  <c r="G555" i="21" s="1"/>
  <c r="G556" i="21" s="1"/>
  <c r="G557" i="21" s="1"/>
  <c r="G558" i="21" s="1"/>
  <c r="G559" i="21" s="1"/>
  <c r="G560" i="21" s="1"/>
  <c r="G561" i="21" s="1"/>
  <c r="G562" i="21" s="1"/>
  <c r="G563" i="21" s="1"/>
  <c r="G564" i="21" s="1"/>
  <c r="G565" i="21" s="1"/>
  <c r="G566" i="21" s="1"/>
  <c r="G567" i="21" s="1"/>
  <c r="G568" i="21" s="1"/>
  <c r="G569" i="21" s="1"/>
  <c r="G570" i="21" s="1"/>
  <c r="G571" i="21" s="1"/>
  <c r="G572" i="21" s="1"/>
  <c r="G573" i="21" s="1"/>
  <c r="G574" i="21" s="1"/>
  <c r="G575" i="21" s="1"/>
  <c r="G576" i="21" s="1"/>
  <c r="G577" i="21" s="1"/>
  <c r="G578" i="21" s="1"/>
  <c r="G579" i="21" s="1"/>
  <c r="G580" i="21" s="1"/>
  <c r="G581" i="21" s="1"/>
  <c r="G13" i="20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73" i="20" s="1"/>
  <c r="G74" i="20" s="1"/>
  <c r="G75" i="20" s="1"/>
  <c r="G76" i="20" s="1"/>
  <c r="G77" i="20" s="1"/>
  <c r="G78" i="20" s="1"/>
  <c r="G79" i="20" s="1"/>
  <c r="G80" i="20" s="1"/>
  <c r="G81" i="20" s="1"/>
  <c r="G82" i="20" s="1"/>
  <c r="G83" i="20" s="1"/>
  <c r="G84" i="20" s="1"/>
  <c r="G85" i="20" s="1"/>
  <c r="G86" i="20" s="1"/>
  <c r="G87" i="20" s="1"/>
  <c r="G88" i="20" s="1"/>
  <c r="G89" i="20" s="1"/>
  <c r="G90" i="20" s="1"/>
  <c r="G91" i="20" s="1"/>
  <c r="G92" i="20" s="1"/>
  <c r="G93" i="20" s="1"/>
  <c r="G94" i="20" s="1"/>
  <c r="G95" i="20" s="1"/>
  <c r="G96" i="20" s="1"/>
  <c r="G97" i="20" s="1"/>
  <c r="G98" i="20" s="1"/>
  <c r="G99" i="20" s="1"/>
  <c r="G100" i="20" s="1"/>
  <c r="G101" i="20" s="1"/>
  <c r="G102" i="20" s="1"/>
  <c r="G103" i="20" s="1"/>
  <c r="G104" i="20" s="1"/>
  <c r="G105" i="20" s="1"/>
  <c r="G106" i="20" s="1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G127" i="20" s="1"/>
  <c r="G128" i="20" s="1"/>
  <c r="G129" i="20" s="1"/>
  <c r="G130" i="20" s="1"/>
  <c r="G131" i="20" s="1"/>
  <c r="G132" i="20" s="1"/>
  <c r="G133" i="20" s="1"/>
  <c r="G134" i="20" s="1"/>
  <c r="G135" i="20" s="1"/>
  <c r="G136" i="20" s="1"/>
  <c r="G137" i="20" s="1"/>
  <c r="G138" i="20" s="1"/>
  <c r="G139" i="20" s="1"/>
  <c r="G140" i="20" s="1"/>
  <c r="G141" i="20" s="1"/>
  <c r="G142" i="20" s="1"/>
  <c r="G143" i="20" s="1"/>
  <c r="G144" i="20" s="1"/>
  <c r="G145" i="20" s="1"/>
  <c r="G146" i="20" s="1"/>
  <c r="G147" i="20" s="1"/>
  <c r="G148" i="20" s="1"/>
  <c r="G149" i="20" s="1"/>
  <c r="G150" i="20" s="1"/>
  <c r="G151" i="20" s="1"/>
  <c r="G152" i="20" s="1"/>
  <c r="G153" i="20" s="1"/>
  <c r="G154" i="20" s="1"/>
  <c r="G155" i="20" s="1"/>
  <c r="G156" i="20" s="1"/>
  <c r="G157" i="20" s="1"/>
  <c r="G158" i="20" s="1"/>
  <c r="G159" i="20" s="1"/>
  <c r="G160" i="20" s="1"/>
  <c r="G161" i="20" s="1"/>
  <c r="G162" i="20" s="1"/>
  <c r="G163" i="20" s="1"/>
  <c r="G164" i="20" s="1"/>
  <c r="G165" i="20" s="1"/>
  <c r="G166" i="20" s="1"/>
  <c r="G167" i="20" s="1"/>
  <c r="G168" i="20" s="1"/>
  <c r="G169" i="20" s="1"/>
  <c r="G170" i="20" s="1"/>
  <c r="G171" i="20" s="1"/>
  <c r="G172" i="20" s="1"/>
  <c r="G173" i="20" s="1"/>
  <c r="G174" i="20" s="1"/>
  <c r="G175" i="20" s="1"/>
  <c r="G176" i="20" s="1"/>
  <c r="G177" i="20" s="1"/>
  <c r="G178" i="20" s="1"/>
  <c r="G179" i="20" s="1"/>
  <c r="G180" i="20" s="1"/>
  <c r="G181" i="20" s="1"/>
  <c r="G182" i="20" s="1"/>
  <c r="G183" i="20" s="1"/>
  <c r="G184" i="20" s="1"/>
  <c r="G185" i="20" s="1"/>
  <c r="G186" i="20" s="1"/>
  <c r="G187" i="20" s="1"/>
  <c r="G188" i="20" s="1"/>
  <c r="G189" i="20" s="1"/>
  <c r="G190" i="20" s="1"/>
  <c r="G191" i="20" s="1"/>
  <c r="G192" i="20" s="1"/>
  <c r="G193" i="20" s="1"/>
  <c r="G194" i="20" s="1"/>
  <c r="G195" i="20" s="1"/>
  <c r="G196" i="20" s="1"/>
  <c r="G197" i="20" s="1"/>
  <c r="G198" i="20" s="1"/>
  <c r="G199" i="20" s="1"/>
  <c r="G200" i="20" s="1"/>
  <c r="G201" i="20" s="1"/>
  <c r="G202" i="20" s="1"/>
  <c r="G203" i="20" s="1"/>
  <c r="G204" i="20" s="1"/>
  <c r="G205" i="20" s="1"/>
  <c r="G206" i="20" s="1"/>
  <c r="G207" i="20" s="1"/>
  <c r="G208" i="20" s="1"/>
  <c r="G209" i="20" s="1"/>
  <c r="G210" i="20" s="1"/>
  <c r="G211" i="20" s="1"/>
  <c r="G212" i="20" s="1"/>
  <c r="G213" i="20" s="1"/>
  <c r="G214" i="20" s="1"/>
  <c r="G215" i="20" s="1"/>
  <c r="G216" i="20" s="1"/>
  <c r="G217" i="20" s="1"/>
  <c r="G218" i="20" s="1"/>
  <c r="G219" i="20" s="1"/>
  <c r="G220" i="20" s="1"/>
  <c r="G13" i="19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21" i="20" l="1"/>
  <c r="G222" i="20" s="1"/>
  <c r="G223" i="20" s="1"/>
  <c r="G224" i="20" s="1"/>
  <c r="G225" i="20" s="1"/>
  <c r="G226" i="20" s="1"/>
  <c r="G227" i="20" s="1"/>
  <c r="G228" i="20" s="1"/>
  <c r="G229" i="20" s="1"/>
  <c r="G230" i="20" s="1"/>
  <c r="G231" i="20" s="1"/>
  <c r="G232" i="20" s="1"/>
  <c r="G233" i="20" s="1"/>
  <c r="G234" i="20" s="1"/>
  <c r="G235" i="20" s="1"/>
  <c r="G236" i="20" s="1"/>
  <c r="G237" i="20" s="1"/>
  <c r="G238" i="20" s="1"/>
  <c r="G239" i="20" s="1"/>
  <c r="G240" i="20" s="1"/>
  <c r="G241" i="20" s="1"/>
  <c r="G242" i="20" s="1"/>
  <c r="G243" i="20" s="1"/>
  <c r="G244" i="20" s="1"/>
  <c r="G245" i="20" s="1"/>
  <c r="G246" i="20" s="1"/>
  <c r="G247" i="20" s="1"/>
  <c r="G248" i="20" s="1"/>
  <c r="G249" i="20" s="1"/>
  <c r="G250" i="20" s="1"/>
  <c r="G251" i="20" s="1"/>
  <c r="G252" i="20" s="1"/>
  <c r="G253" i="20" s="1"/>
  <c r="G254" i="20" s="1"/>
  <c r="G255" i="20" s="1"/>
  <c r="G256" i="20" s="1"/>
  <c r="G257" i="20" s="1"/>
  <c r="G258" i="20" s="1"/>
  <c r="G259" i="20" s="1"/>
  <c r="G260" i="20" s="1"/>
  <c r="G261" i="20" s="1"/>
  <c r="G262" i="20" s="1"/>
  <c r="G263" i="20" s="1"/>
  <c r="G264" i="20" s="1"/>
  <c r="G265" i="20" s="1"/>
  <c r="G266" i="20" s="1"/>
  <c r="G267" i="20" s="1"/>
  <c r="G268" i="20" s="1"/>
  <c r="G269" i="20" s="1"/>
  <c r="G270" i="20" s="1"/>
  <c r="G271" i="20" s="1"/>
  <c r="G272" i="20" s="1"/>
  <c r="G273" i="20" s="1"/>
  <c r="G274" i="20" s="1"/>
  <c r="G275" i="20" s="1"/>
  <c r="G276" i="20" s="1"/>
  <c r="G277" i="20" s="1"/>
  <c r="G278" i="20" s="1"/>
  <c r="G279" i="20" s="1"/>
  <c r="G280" i="20" s="1"/>
  <c r="G281" i="20" s="1"/>
  <c r="G282" i="20" s="1"/>
  <c r="G283" i="20" s="1"/>
  <c r="G284" i="20" s="1"/>
  <c r="G285" i="20" s="1"/>
  <c r="G286" i="20" s="1"/>
  <c r="G287" i="20" s="1"/>
  <c r="G288" i="20" s="1"/>
  <c r="G289" i="20" s="1"/>
  <c r="G290" i="20" s="1"/>
  <c r="G291" i="20" s="1"/>
  <c r="G292" i="20" s="1"/>
  <c r="G293" i="20" s="1"/>
  <c r="G294" i="20" s="1"/>
  <c r="G295" i="20" s="1"/>
  <c r="G296" i="20" s="1"/>
  <c r="G297" i="20" s="1"/>
  <c r="G298" i="20" s="1"/>
  <c r="G299" i="20" s="1"/>
  <c r="G300" i="20" s="1"/>
  <c r="G301" i="20" s="1"/>
  <c r="G302" i="20" s="1"/>
  <c r="G303" i="20" s="1"/>
  <c r="G304" i="20" s="1"/>
  <c r="G305" i="20" s="1"/>
  <c r="G306" i="20" s="1"/>
  <c r="G307" i="20" s="1"/>
  <c r="G308" i="20" s="1"/>
  <c r="G309" i="20" s="1"/>
  <c r="G310" i="20" s="1"/>
  <c r="G311" i="20" s="1"/>
  <c r="G312" i="20" s="1"/>
  <c r="G313" i="20" s="1"/>
  <c r="G314" i="20" s="1"/>
  <c r="G315" i="20" s="1"/>
  <c r="G316" i="20" s="1"/>
  <c r="G317" i="20" s="1"/>
  <c r="G318" i="20" s="1"/>
  <c r="G319" i="20" s="1"/>
  <c r="G320" i="20" s="1"/>
  <c r="G321" i="20" s="1"/>
  <c r="G322" i="20" s="1"/>
  <c r="G323" i="20" s="1"/>
  <c r="G324" i="20" s="1"/>
  <c r="G325" i="20" s="1"/>
  <c r="G326" i="20" s="1"/>
  <c r="G327" i="20" s="1"/>
  <c r="G328" i="20" s="1"/>
  <c r="G329" i="20" s="1"/>
  <c r="G330" i="20" s="1"/>
  <c r="G331" i="20" s="1"/>
  <c r="G332" i="20" s="1"/>
  <c r="G333" i="20" s="1"/>
  <c r="G334" i="20" s="1"/>
  <c r="G335" i="20" s="1"/>
  <c r="G336" i="20" s="1"/>
  <c r="G337" i="20" s="1"/>
  <c r="G338" i="20" s="1"/>
  <c r="G339" i="20" s="1"/>
  <c r="G340" i="20" s="1"/>
  <c r="G341" i="20" s="1"/>
  <c r="G342" i="20" s="1"/>
  <c r="G343" i="20" s="1"/>
  <c r="G344" i="20" s="1"/>
  <c r="G345" i="20" s="1"/>
  <c r="G346" i="20" s="1"/>
  <c r="G347" i="20" s="1"/>
  <c r="G348" i="20" s="1"/>
  <c r="G349" i="20" s="1"/>
  <c r="G350" i="20" s="1"/>
  <c r="G351" i="20" s="1"/>
  <c r="G352" i="20" s="1"/>
  <c r="G353" i="20" s="1"/>
  <c r="G354" i="20" s="1"/>
  <c r="G355" i="20" s="1"/>
  <c r="G356" i="20" s="1"/>
  <c r="G357" i="20" s="1"/>
  <c r="G358" i="20" s="1"/>
  <c r="G359" i="20" s="1"/>
  <c r="G360" i="20" s="1"/>
  <c r="G361" i="20" s="1"/>
  <c r="G362" i="20" s="1"/>
  <c r="G363" i="20" s="1"/>
  <c r="G364" i="20" s="1"/>
  <c r="G365" i="20" s="1"/>
  <c r="G366" i="20" s="1"/>
  <c r="G367" i="20" s="1"/>
  <c r="G368" i="20" s="1"/>
  <c r="G369" i="20" s="1"/>
  <c r="G370" i="20" s="1"/>
  <c r="G371" i="20" s="1"/>
  <c r="G372" i="20" s="1"/>
  <c r="G373" i="20" s="1"/>
</calcChain>
</file>

<file path=xl/sharedStrings.xml><?xml version="1.0" encoding="utf-8"?>
<sst xmlns="http://schemas.openxmlformats.org/spreadsheetml/2006/main" count="1926" uniqueCount="1059">
  <si>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</si>
  <si>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</si>
  <si>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</si>
  <si>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</si>
  <si>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</si>
  <si>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</si>
  <si>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</si>
  <si>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</si>
  <si>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</si>
  <si>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</si>
  <si>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REC. #452006</t>
  </si>
  <si>
    <t>REC. #452008</t>
  </si>
  <si>
    <t>REC. #452010</t>
  </si>
  <si>
    <t>REGIONAL ESTE, HIGÜEY</t>
  </si>
  <si>
    <t>REC. #452005</t>
  </si>
  <si>
    <t>REC. #452007</t>
  </si>
  <si>
    <t>REC. #452011</t>
  </si>
  <si>
    <t>HAREL KATZ</t>
  </si>
  <si>
    <t>BANRESERVAS</t>
  </si>
  <si>
    <t>.</t>
  </si>
  <si>
    <t>VARIOS - NÓMINA</t>
  </si>
  <si>
    <t xml:space="preserve"> </t>
  </si>
  <si>
    <t>WILLIAM FRANCISCO SILVA</t>
  </si>
  <si>
    <t>CARGOS BANCARIOS</t>
  </si>
  <si>
    <t>REC. #241023</t>
  </si>
  <si>
    <t>REC. #241026</t>
  </si>
  <si>
    <t>REC. #241029</t>
  </si>
  <si>
    <t>REC. #241105</t>
  </si>
  <si>
    <t>REC. #241343</t>
  </si>
  <si>
    <t>REC. #241346</t>
  </si>
  <si>
    <t>REC. #241393</t>
  </si>
  <si>
    <t>REC. #241396</t>
  </si>
  <si>
    <t>REC. #241399</t>
  </si>
  <si>
    <t>REC. #241579</t>
  </si>
  <si>
    <t>REC. #241004</t>
  </si>
  <si>
    <t>REC. #452460</t>
  </si>
  <si>
    <t>REC. #241167</t>
  </si>
  <si>
    <t>REC. #241297</t>
  </si>
  <si>
    <t>REC. #241236</t>
  </si>
  <si>
    <t>REC. #241364</t>
  </si>
  <si>
    <t>REC. #241446</t>
  </si>
  <si>
    <t>REC. #241342</t>
  </si>
  <si>
    <t>REC. #241345</t>
  </si>
  <si>
    <t>REC. #241143</t>
  </si>
  <si>
    <t>DACO EXPRESO, SRL.</t>
  </si>
  <si>
    <t>NULO</t>
  </si>
  <si>
    <t>REC. #241142</t>
  </si>
  <si>
    <t>REC. #241203</t>
  </si>
  <si>
    <t>REC. #241410</t>
  </si>
  <si>
    <t>REC. #241090</t>
  </si>
  <si>
    <t>REC. #241011</t>
  </si>
  <si>
    <t>REC. #241014</t>
  </si>
  <si>
    <t>REC. #241140</t>
  </si>
  <si>
    <t>REC. #241182</t>
  </si>
  <si>
    <t>REC. #452012</t>
  </si>
  <si>
    <t>REC. #241287</t>
  </si>
  <si>
    <t>REC. #241194</t>
  </si>
  <si>
    <t>REC. #241239</t>
  </si>
  <si>
    <t>REC. #241466</t>
  </si>
  <si>
    <t>REC. #241469</t>
  </si>
  <si>
    <t>REC. #241475</t>
  </si>
  <si>
    <t>REC. #241265</t>
  </si>
  <si>
    <t>REC. #241280</t>
  </si>
  <si>
    <t>REC. #241139</t>
  </si>
  <si>
    <t>REC. #241231</t>
  </si>
  <si>
    <t>REC. #241237</t>
  </si>
  <si>
    <t>REC. #241243</t>
  </si>
  <si>
    <t>REC. #241171</t>
  </si>
  <si>
    <t>REC. #241151</t>
  </si>
  <si>
    <t>REC. #452521</t>
  </si>
  <si>
    <t>REC. #241154</t>
  </si>
  <si>
    <t>REC. #241141</t>
  </si>
  <si>
    <t>REC. #241147</t>
  </si>
  <si>
    <t>REC. #241291</t>
  </si>
  <si>
    <t>CR - PROMOCIÓN AGRÍCOLA Y GANADERA</t>
  </si>
  <si>
    <t xml:space="preserve">CR - TRANSF.  A  CTA. </t>
  </si>
  <si>
    <t>DEPÓSITO - PRODUCCIÓN AGRÍCOLA Y MERCADEO</t>
  </si>
  <si>
    <t xml:space="preserve">DEPÓSITO - </t>
  </si>
  <si>
    <t>DEPÓSITO -</t>
  </si>
  <si>
    <t>CR - TRANSF.  A  CTA.</t>
  </si>
  <si>
    <t>CR  -  TRANSF.  A  CTA.</t>
  </si>
  <si>
    <t>YORGI ALEXANDER GONZÁLEZ BÁEZ</t>
  </si>
  <si>
    <t>REC. #241347</t>
  </si>
  <si>
    <t>REC. #241350</t>
  </si>
  <si>
    <t>REC. #241097</t>
  </si>
  <si>
    <t>REC. #241104</t>
  </si>
  <si>
    <t>REC. #241107</t>
  </si>
  <si>
    <t>REC. #241113</t>
  </si>
  <si>
    <t>REC. #202321</t>
  </si>
  <si>
    <t>REC. #452794</t>
  </si>
  <si>
    <t>REC. #452541</t>
  </si>
  <si>
    <t>REC. #202131</t>
  </si>
  <si>
    <t>REC. #241400</t>
  </si>
  <si>
    <t>REC. #452409</t>
  </si>
  <si>
    <t>REC. #202643</t>
  </si>
  <si>
    <t>REC. #452987</t>
  </si>
  <si>
    <t>REC. #452265</t>
  </si>
  <si>
    <t>REC. #452310</t>
  </si>
  <si>
    <t>REC. #452497</t>
  </si>
  <si>
    <t>REC. #452341</t>
  </si>
  <si>
    <t>REC. #241196</t>
  </si>
  <si>
    <t>REC. #241361</t>
  </si>
  <si>
    <t>REC. #202126</t>
  </si>
  <si>
    <t>REC. #452113</t>
  </si>
  <si>
    <t>Cuenta Bancaria No: 010-392073-0  FONDO DE FOMENTO A AGROPECUARIO</t>
  </si>
  <si>
    <t xml:space="preserve">CUENTA BANCARIA No: 240-018334-6  FONDO REPONIBLE INSTITUCIONAL </t>
  </si>
  <si>
    <t>EMILIO JOSÉ GÓMEZ TRABOUS</t>
  </si>
  <si>
    <t>DACO EXPRESO, SRL</t>
  </si>
  <si>
    <t>DEPÓSITO -  PRODUCCIÓN AGRÍCOLA Y MERCADEO</t>
  </si>
  <si>
    <t>VARIOS - NÓMINAS</t>
  </si>
  <si>
    <t>CR - TRANSF. A  CTA.</t>
  </si>
  <si>
    <t>CR  - TRANSF.  A  CTA.</t>
  </si>
  <si>
    <t>LINKPARTNERS, SRL</t>
  </si>
  <si>
    <t>CR -TRANSF.  A  CTA.</t>
  </si>
  <si>
    <t>NULOS</t>
  </si>
  <si>
    <t>DEPÓSITO - PRODUCCIÓN  AGRÍCOLA Y MERCADEO</t>
  </si>
  <si>
    <t>NATY ANTONIA  MARTÍNEZ</t>
  </si>
  <si>
    <t>CR -  TRANSF. A  CTA.</t>
  </si>
  <si>
    <t>CR  TRANSF.  A  CTA.</t>
  </si>
  <si>
    <t>ARGENIS ARCENIO SANTANA DIAZ</t>
  </si>
  <si>
    <t>DIONYS BENTURA CASILLA BEZANT</t>
  </si>
  <si>
    <t>YIRALDY HERNÁNDEZ</t>
  </si>
  <si>
    <t>REC. #241045</t>
  </si>
  <si>
    <t>REC. #241072</t>
  </si>
  <si>
    <t>REC. #241112</t>
  </si>
  <si>
    <t>REC. #241069</t>
  </si>
  <si>
    <t>REC. #241068</t>
  </si>
  <si>
    <t>REC. #241073</t>
  </si>
  <si>
    <t>REC. #241076</t>
  </si>
  <si>
    <t>REC. #241197</t>
  </si>
  <si>
    <t>REC. #241126</t>
  </si>
  <si>
    <t>REC. #241087</t>
  </si>
  <si>
    <t>REC. #241120</t>
  </si>
  <si>
    <t>REC. #241135</t>
  </si>
  <si>
    <t>REC. #241158</t>
  </si>
  <si>
    <t>REC. #241175</t>
  </si>
  <si>
    <t>REC. #241357</t>
  </si>
  <si>
    <t>REC. #241230</t>
  </si>
  <si>
    <t>REC. #241233</t>
  </si>
  <si>
    <t>REC. #241208</t>
  </si>
  <si>
    <t>REC. #241174</t>
  </si>
  <si>
    <t>REC. #241205</t>
  </si>
  <si>
    <t>REC. #241229</t>
  </si>
  <si>
    <t>REC. #241339</t>
  </si>
  <si>
    <t>REC. #241340</t>
  </si>
  <si>
    <t>REC. #241500</t>
  </si>
  <si>
    <t>REC. #241507</t>
  </si>
  <si>
    <t>REC. #241295</t>
  </si>
  <si>
    <t>REC. #241270</t>
  </si>
  <si>
    <t>REC. #241417</t>
  </si>
  <si>
    <t>REC. #241298</t>
  </si>
  <si>
    <t>REC. #241529</t>
  </si>
  <si>
    <t>REC. #241561</t>
  </si>
  <si>
    <t>REC. #241564</t>
  </si>
  <si>
    <t>REC. #241324</t>
  </si>
  <si>
    <t>REC. #241568</t>
  </si>
  <si>
    <t>REC. #241473</t>
  </si>
  <si>
    <t>REC. #241449</t>
  </si>
  <si>
    <t>REC. #241289</t>
  </si>
  <si>
    <t>REC. #241496</t>
  </si>
  <si>
    <t>REC. #241591</t>
  </si>
  <si>
    <t>REC. #241594</t>
  </si>
  <si>
    <t>REC. #241542</t>
  </si>
  <si>
    <t>REC. #241390</t>
  </si>
  <si>
    <t>REC. #241627</t>
  </si>
  <si>
    <t>REC. #241515</t>
  </si>
  <si>
    <t>REC. #241555</t>
  </si>
  <si>
    <t>REC. #241570</t>
  </si>
  <si>
    <t>REC. #241521</t>
  </si>
  <si>
    <t>REC. #241528</t>
  </si>
  <si>
    <t>REC. #241536</t>
  </si>
  <si>
    <t>REC. #241597</t>
  </si>
  <si>
    <t>REC. #241489</t>
  </si>
  <si>
    <t>REC. #241522</t>
  </si>
  <si>
    <t>REC. #241780</t>
  </si>
  <si>
    <t>REC. #241558</t>
  </si>
  <si>
    <t>REC. #241006</t>
  </si>
  <si>
    <t>REC. #241013</t>
  </si>
  <si>
    <t>REC. #241021</t>
  </si>
  <si>
    <t>REC. #241017</t>
  </si>
  <si>
    <t>REC. #241020</t>
  </si>
  <si>
    <t>REC. #241039</t>
  </si>
  <si>
    <t>REC. #241042</t>
  </si>
  <si>
    <t>REC. #241030</t>
  </si>
  <si>
    <t>REC. #241058</t>
  </si>
  <si>
    <t>REC. #241061</t>
  </si>
  <si>
    <t>REC. #241047</t>
  </si>
  <si>
    <t>REC. #241074</t>
  </si>
  <si>
    <t>REC. #241123</t>
  </si>
  <si>
    <t>REC. #241214</t>
  </si>
  <si>
    <t>REC. #241169</t>
  </si>
  <si>
    <t>REC. #241172</t>
  </si>
  <si>
    <t>REC. #241223</t>
  </si>
  <si>
    <t>REC. #241226</t>
  </si>
  <si>
    <t>REC. #241232</t>
  </si>
  <si>
    <t>REC. #241235</t>
  </si>
  <si>
    <t>REC. #241114</t>
  </si>
  <si>
    <t>REC. #241152</t>
  </si>
  <si>
    <t>REC. #241066</t>
  </si>
  <si>
    <t>REC. #241176</t>
  </si>
  <si>
    <t>REC. #241210</t>
  </si>
  <si>
    <t>REC. #241290</t>
  </si>
  <si>
    <t>REC. #241331</t>
  </si>
  <si>
    <t>REC. #241353</t>
  </si>
  <si>
    <t>REC. #241452</t>
  </si>
  <si>
    <t>REC. #241360</t>
  </si>
  <si>
    <t>REC. #241392</t>
  </si>
  <si>
    <t>REC. #241499</t>
  </si>
  <si>
    <t>REC. #241518</t>
  </si>
  <si>
    <t>REC. #241525</t>
  </si>
  <si>
    <t>REC. #241534</t>
  </si>
  <si>
    <t>REC. #241552</t>
  </si>
  <si>
    <t>REC. #241573</t>
  </si>
  <si>
    <t>REC. #241576</t>
  </si>
  <si>
    <t>REC. #241615</t>
  </si>
  <si>
    <t>REC. #241450</t>
  </si>
  <si>
    <t>REC. #241453</t>
  </si>
  <si>
    <t>REC. #241650</t>
  </si>
  <si>
    <t>REC. #241344</t>
  </si>
  <si>
    <t>REC. #241424</t>
  </si>
  <si>
    <t>REC. #241606</t>
  </si>
  <si>
    <t>REC. #241609</t>
  </si>
  <si>
    <t>REC. #241478</t>
  </si>
  <si>
    <t>REC. #241479</t>
  </si>
  <si>
    <t>REC. #241628</t>
  </si>
  <si>
    <t>REC. #241548</t>
  </si>
  <si>
    <t>REC. #241556</t>
  </si>
  <si>
    <t>REC. #241585</t>
  </si>
  <si>
    <t>REC. #241588</t>
  </si>
  <si>
    <t>REC. #241600</t>
  </si>
  <si>
    <t>REC. #241567</t>
  </si>
  <si>
    <t>REC. #241470</t>
  </si>
  <si>
    <t>REC. #241070</t>
  </si>
  <si>
    <t>REC. #241052</t>
  </si>
  <si>
    <t>REC. #241106</t>
  </si>
  <si>
    <t>REC. #241330</t>
  </si>
  <si>
    <t>REC. #241211</t>
  </si>
  <si>
    <t>REC. #241293</t>
  </si>
  <si>
    <t>TRANSF. #</t>
  </si>
  <si>
    <t>REC. #241387</t>
  </si>
  <si>
    <t>REC. #241133</t>
  </si>
  <si>
    <t>REC. #241136</t>
  </si>
  <si>
    <t>REC. #241533</t>
  </si>
  <si>
    <t>REC. #241153</t>
  </si>
  <si>
    <t>REC. #241433</t>
  </si>
  <si>
    <t>REC. #241503</t>
  </si>
  <si>
    <t>REC. #241506</t>
  </si>
  <si>
    <t>REC. #241079</t>
  </si>
  <si>
    <t>REC. #241519</t>
  </si>
  <si>
    <t>REC. #241161</t>
  </si>
  <si>
    <t>REC. #202511</t>
  </si>
  <si>
    <t>REC. #241033</t>
  </si>
  <si>
    <t>REC. #241109</t>
  </si>
  <si>
    <t>REC. #241005</t>
  </si>
  <si>
    <t>REC. #241513</t>
  </si>
  <si>
    <t>REC. #452014</t>
  </si>
  <si>
    <t>REC. #241746</t>
  </si>
  <si>
    <t>REC. #241742</t>
  </si>
  <si>
    <t>REC. #452338</t>
  </si>
  <si>
    <t>REC. #202105</t>
  </si>
  <si>
    <t>REC. #241242</t>
  </si>
  <si>
    <t>REC. #241245</t>
  </si>
  <si>
    <t>REC. #241251</t>
  </si>
  <si>
    <t>REC. #202410</t>
  </si>
  <si>
    <t>DEPÓSITO -  SANIDAD VEGETAL</t>
  </si>
  <si>
    <t>SANTIAGO REGALADO</t>
  </si>
  <si>
    <t>JOSÉ DANIEL  HERRERA REYNOSO</t>
  </si>
  <si>
    <t>CLEMENTE DE JESÚ REYES</t>
  </si>
  <si>
    <t>HECTOR JOSÉ RAMÍREZ RAMÍREZ</t>
  </si>
  <si>
    <t>FRANCISCO ALBERTO  ORTIZ</t>
  </si>
  <si>
    <t>ERMIA REYNOSO HERRERA</t>
  </si>
  <si>
    <t>DARIANNY POLANCO VALDEZ</t>
  </si>
  <si>
    <t>PEDRO CARLOS TAVERAS TAVAREZ</t>
  </si>
  <si>
    <t>HÉCTOR JOSÉ RAMÍREZ R.</t>
  </si>
  <si>
    <t>HÉCTOR JOSÉ RAMÍREZ</t>
  </si>
  <si>
    <t>REC. #452403</t>
  </si>
  <si>
    <t>REC. #238650</t>
  </si>
  <si>
    <t>REC. #202905</t>
  </si>
  <si>
    <t>REC. #202923</t>
  </si>
  <si>
    <t>REC. #384024</t>
  </si>
  <si>
    <t>REC. #202789</t>
  </si>
  <si>
    <t>TRANSF. #50107</t>
  </si>
  <si>
    <t>TRANSF. #50098</t>
  </si>
  <si>
    <t>REC. #452073</t>
  </si>
  <si>
    <t>REC. #452436</t>
  </si>
  <si>
    <t>TRANSF. #50159</t>
  </si>
  <si>
    <t>REC. #452694</t>
  </si>
  <si>
    <t>REC. #452703</t>
  </si>
  <si>
    <t>REC. #452712</t>
  </si>
  <si>
    <t>REC. #452204</t>
  </si>
  <si>
    <t>REC. #452214</t>
  </si>
  <si>
    <t>REC. #452223</t>
  </si>
  <si>
    <t>REC. #452313</t>
  </si>
  <si>
    <t>REC. #452312</t>
  </si>
  <si>
    <t>REC. #452540</t>
  </si>
  <si>
    <t>REC. #202860</t>
  </si>
  <si>
    <t>REC. #202486</t>
  </si>
  <si>
    <t>REC. #238570</t>
  </si>
  <si>
    <t>REC. #202762</t>
  </si>
  <si>
    <t>REC. #241973</t>
  </si>
  <si>
    <t>REC. #241815</t>
  </si>
  <si>
    <t>REC. #241820</t>
  </si>
  <si>
    <t>REC. #452569</t>
  </si>
  <si>
    <t>REC. #452221</t>
  </si>
  <si>
    <t>REC. #21442</t>
  </si>
  <si>
    <t>TRANSF. #50429</t>
  </si>
  <si>
    <t>REC. #202353</t>
  </si>
  <si>
    <t>TRANSF. #50508</t>
  </si>
  <si>
    <t>REC. #452328</t>
  </si>
  <si>
    <t>REC. #452140</t>
  </si>
  <si>
    <t>REC. #452325</t>
  </si>
  <si>
    <t>REC. #452641</t>
  </si>
  <si>
    <t>REC. #202098</t>
  </si>
  <si>
    <t>REC. #452588</t>
  </si>
  <si>
    <t>REC. #452262</t>
  </si>
  <si>
    <t>REC. #452579</t>
  </si>
  <si>
    <t>TRANSF. #50894</t>
  </si>
  <si>
    <t>TRANSF. #50930</t>
  </si>
  <si>
    <t>REC. #452323</t>
  </si>
  <si>
    <t>REC. #452105</t>
  </si>
  <si>
    <t>REC. #452189</t>
  </si>
  <si>
    <t>REC. #452193</t>
  </si>
  <si>
    <t>REC. #452194</t>
  </si>
  <si>
    <t>REC. #238084</t>
  </si>
  <si>
    <t>REC. #202764</t>
  </si>
  <si>
    <t>TRANSF. #51021</t>
  </si>
  <si>
    <t>TRANSF. #51045</t>
  </si>
  <si>
    <t>TRANSF. #51051</t>
  </si>
  <si>
    <t>REC. #452525</t>
  </si>
  <si>
    <t>REC. #452759</t>
  </si>
  <si>
    <t>REC. #452646</t>
  </si>
  <si>
    <t>REC. #452020</t>
  </si>
  <si>
    <t>REC. #452979</t>
  </si>
  <si>
    <t>REC. #238539</t>
  </si>
  <si>
    <t>REC. #202551</t>
  </si>
  <si>
    <t>REC. #202538</t>
  </si>
  <si>
    <t>TRANSF. #51250</t>
  </si>
  <si>
    <t>TRANSF. #51249</t>
  </si>
  <si>
    <t>TRANSF. #51253</t>
  </si>
  <si>
    <t>REC. #452377</t>
  </si>
  <si>
    <t>REC. #452202</t>
  </si>
  <si>
    <t>REC. #452224</t>
  </si>
  <si>
    <t>REC. #452230</t>
  </si>
  <si>
    <t>REC. #452737</t>
  </si>
  <si>
    <t>REC. #202290</t>
  </si>
  <si>
    <t>TRANSF. #51360</t>
  </si>
  <si>
    <t>TRANSF. #51366</t>
  </si>
  <si>
    <t>REC. #452779</t>
  </si>
  <si>
    <t>REC. #452791</t>
  </si>
  <si>
    <t>REC. #452806</t>
  </si>
  <si>
    <t>REC. #452503</t>
  </si>
  <si>
    <t>REC. #452508</t>
  </si>
  <si>
    <t>REC. #452978</t>
  </si>
  <si>
    <t>REC. #202697</t>
  </si>
  <si>
    <t>REC. #452002</t>
  </si>
  <si>
    <t>REC. #452624</t>
  </si>
  <si>
    <t>REC. #452626</t>
  </si>
  <si>
    <t>REC. #452631</t>
  </si>
  <si>
    <t>REC. #452414</t>
  </si>
  <si>
    <t>REC. #452417</t>
  </si>
  <si>
    <t>REC. #452045</t>
  </si>
  <si>
    <t>REC. #238848</t>
  </si>
  <si>
    <t>REC. #452398</t>
  </si>
  <si>
    <t>REC. #452136</t>
  </si>
  <si>
    <t>REC. #202166</t>
  </si>
  <si>
    <t>REC. #202941</t>
  </si>
  <si>
    <t>REC. #452753</t>
  </si>
  <si>
    <t>REC. #452764</t>
  </si>
  <si>
    <t>REC. #452647</t>
  </si>
  <si>
    <t>REC. #452582</t>
  </si>
  <si>
    <t>REC. #202231</t>
  </si>
  <si>
    <t>TRANSF. #51841</t>
  </si>
  <si>
    <t>REC. #238512</t>
  </si>
  <si>
    <t>REC. #452840</t>
  </si>
  <si>
    <t>REC. #452522</t>
  </si>
  <si>
    <t>REC. #452150</t>
  </si>
  <si>
    <t>REC. #452449</t>
  </si>
  <si>
    <t>TRANSF. #52110</t>
  </si>
  <si>
    <t>TRANSF. #52128</t>
  </si>
  <si>
    <t>TRANSF. #52126</t>
  </si>
  <si>
    <t>REC. #452976</t>
  </si>
  <si>
    <t>REC. #452559</t>
  </si>
  <si>
    <t>REC. #202801</t>
  </si>
  <si>
    <t>REC. #202167</t>
  </si>
  <si>
    <t>REC. #103922</t>
  </si>
  <si>
    <t>REC. #103981</t>
  </si>
  <si>
    <t>REC. #452851</t>
  </si>
  <si>
    <t>REC. #452021</t>
  </si>
  <si>
    <t>REC. #238506</t>
  </si>
  <si>
    <t>REC. #452337</t>
  </si>
  <si>
    <t>REC. #452153</t>
  </si>
  <si>
    <t>REC. #452161</t>
  </si>
  <si>
    <t>REC. #452982</t>
  </si>
  <si>
    <t>REC. #452651</t>
  </si>
  <si>
    <t>REC. #452662</t>
  </si>
  <si>
    <t>REC. #452670</t>
  </si>
  <si>
    <t>REC. #452676</t>
  </si>
  <si>
    <t>REC. #452560</t>
  </si>
  <si>
    <t>REC. #452477</t>
  </si>
  <si>
    <t>REC. #452013</t>
  </si>
  <si>
    <t>REC. #452015</t>
  </si>
  <si>
    <t>REC. #452075</t>
  </si>
  <si>
    <t>REC. #452747</t>
  </si>
  <si>
    <t>REC. #452925</t>
  </si>
  <si>
    <t>REC. #452734</t>
  </si>
  <si>
    <t>REC. #452740</t>
  </si>
  <si>
    <t>REC. #452213</t>
  </si>
  <si>
    <t>REC. #452672</t>
  </si>
  <si>
    <t>REC. #452875</t>
  </si>
  <si>
    <t>REC. #452885</t>
  </si>
  <si>
    <t>REC. #452664</t>
  </si>
  <si>
    <t>REC. #452333</t>
  </si>
  <si>
    <t>REC. #452335</t>
  </si>
  <si>
    <t>REC. #452906</t>
  </si>
  <si>
    <t>REC. #452249</t>
  </si>
  <si>
    <t>REC. #452649</t>
  </si>
  <si>
    <t>REC. #452796</t>
  </si>
  <si>
    <t>TRANSF. #52813</t>
  </si>
  <si>
    <t>REC. #452138</t>
  </si>
  <si>
    <t>REC. #452472</t>
  </si>
  <si>
    <t>REC. #452218</t>
  </si>
  <si>
    <t>TRANSF. #52932</t>
  </si>
  <si>
    <t>REC. #452261</t>
  </si>
  <si>
    <t>REC. #452837</t>
  </si>
  <si>
    <t>REC. #452210</t>
  </si>
  <si>
    <t>TRANSF. #53005</t>
  </si>
  <si>
    <t>REC. #452591</t>
  </si>
  <si>
    <t>REC. #452281</t>
  </si>
  <si>
    <t>REC. #452666</t>
  </si>
  <si>
    <t>REC. #452165</t>
  </si>
  <si>
    <t>REC. #452302</t>
  </si>
  <si>
    <t>REC. #452148</t>
  </si>
  <si>
    <t>REC. #452256</t>
  </si>
  <si>
    <t>REC. #452727</t>
  </si>
  <si>
    <t>TRANSF. #53243</t>
  </si>
  <si>
    <t>REC. #452304</t>
  </si>
  <si>
    <t>REC. #452289</t>
  </si>
  <si>
    <t>REC. #452307</t>
  </si>
  <si>
    <t>REC. #452195</t>
  </si>
  <si>
    <t>REC. #452804</t>
  </si>
  <si>
    <t>TRANSF. #53335</t>
  </si>
  <si>
    <t>TRANSF. #53343</t>
  </si>
  <si>
    <t>TRANSF. #53358</t>
  </si>
  <si>
    <t>REC. #452597</t>
  </si>
  <si>
    <t>REC. #452003</t>
  </si>
  <si>
    <t>REC. #452370</t>
  </si>
  <si>
    <t>TRANSF. #53375</t>
  </si>
  <si>
    <t>TRANSF. #53416</t>
  </si>
  <si>
    <t>TRANSF. #53447</t>
  </si>
  <si>
    <t>TRANSF. #53450</t>
  </si>
  <si>
    <t>TRANSF. #53451</t>
  </si>
  <si>
    <t>TRANSF. #53443</t>
  </si>
  <si>
    <t>REC. #238969</t>
  </si>
  <si>
    <t>REC. #452166</t>
  </si>
  <si>
    <t>REC. #452171</t>
  </si>
  <si>
    <t>REC. #452726</t>
  </si>
  <si>
    <t>REC. #703320</t>
  </si>
  <si>
    <t>REC. #703435</t>
  </si>
  <si>
    <t>REC. #452893</t>
  </si>
  <si>
    <t>REC. #452358</t>
  </si>
  <si>
    <t>REC. #452406</t>
  </si>
  <si>
    <t>REC. #452205</t>
  </si>
  <si>
    <t>TRANSF. #53582</t>
  </si>
  <si>
    <t>TRANSF. #53590</t>
  </si>
  <si>
    <t>REC. #452383</t>
  </si>
  <si>
    <t>REC. #452411</t>
  </si>
  <si>
    <t>REC. #452430</t>
  </si>
  <si>
    <t>REC. #452023</t>
  </si>
  <si>
    <t>REC. #452033</t>
  </si>
  <si>
    <t>REC. #452042</t>
  </si>
  <si>
    <t>REC. #452226</t>
  </si>
  <si>
    <t>REC. #104094</t>
  </si>
  <si>
    <t>REC. #104097</t>
  </si>
  <si>
    <t>REC. #104100</t>
  </si>
  <si>
    <t>REC. #104103</t>
  </si>
  <si>
    <t>REC. #104106</t>
  </si>
  <si>
    <t>REC. #04109</t>
  </si>
  <si>
    <t>REC. #104112</t>
  </si>
  <si>
    <t>REC. #703030</t>
  </si>
  <si>
    <t>REC. #452107</t>
  </si>
  <si>
    <t>REC. #452466</t>
  </si>
  <si>
    <t>REC. #452667</t>
  </si>
  <si>
    <t>REC. #452052</t>
  </si>
  <si>
    <t>REC. #452549</t>
  </si>
  <si>
    <t>REC. #703457</t>
  </si>
  <si>
    <t>REC. #452004</t>
  </si>
  <si>
    <t>REC. #113240</t>
  </si>
  <si>
    <t>REC. #113243</t>
  </si>
  <si>
    <t>REC. #113246</t>
  </si>
  <si>
    <t>REC. #452199</t>
  </si>
  <si>
    <t>REC. #452207</t>
  </si>
  <si>
    <t>REC. #452441</t>
  </si>
  <si>
    <t>TRANSF. #53705</t>
  </si>
  <si>
    <t>TRANSF. #53704</t>
  </si>
  <si>
    <t>TRANSF. #53735</t>
  </si>
  <si>
    <t>REC. #707377</t>
  </si>
  <si>
    <t>TRANSF. #53743</t>
  </si>
  <si>
    <t>REC. #904103</t>
  </si>
  <si>
    <t>REC. #452539</t>
  </si>
  <si>
    <t>REC. #452580</t>
  </si>
  <si>
    <t>REC. #703300</t>
  </si>
  <si>
    <t>REC. #703751</t>
  </si>
  <si>
    <t>REC. #703656</t>
  </si>
  <si>
    <t>TRANSF. #53799</t>
  </si>
  <si>
    <t>REC. #135293</t>
  </si>
  <si>
    <t>REC. #135296</t>
  </si>
  <si>
    <t>REC. #135299</t>
  </si>
  <si>
    <t>REC. #135302</t>
  </si>
  <si>
    <t>REC. #135305</t>
  </si>
  <si>
    <t>REC. #452974</t>
  </si>
  <si>
    <t>REC. #452656</t>
  </si>
  <si>
    <t>REC. #4522498</t>
  </si>
  <si>
    <t>REC. #452858</t>
  </si>
  <si>
    <t>REC. #452236</t>
  </si>
  <si>
    <t>REC. #703689</t>
  </si>
  <si>
    <t>TRANSF. #53886</t>
  </si>
  <si>
    <t>REC. #703111</t>
  </si>
  <si>
    <t>REC. #703167</t>
  </si>
  <si>
    <t>REC. #703034</t>
  </si>
  <si>
    <t>REC. #703305</t>
  </si>
  <si>
    <t>REC. #707643</t>
  </si>
  <si>
    <t>TRANSF. #53970</t>
  </si>
  <si>
    <t>REC. #707224</t>
  </si>
  <si>
    <t>REC. #452028</t>
  </si>
  <si>
    <t>REC. #452834</t>
  </si>
  <si>
    <t>REC. #452453</t>
  </si>
  <si>
    <t>REC. #703812</t>
  </si>
  <si>
    <t>REC. #101169</t>
  </si>
  <si>
    <t>REC. #101172</t>
  </si>
  <si>
    <t>REC. #101175</t>
  </si>
  <si>
    <t>REC. #101178</t>
  </si>
  <si>
    <t>REC. #101181</t>
  </si>
  <si>
    <t>REC. #101184</t>
  </si>
  <si>
    <t>REC. #101187</t>
  </si>
  <si>
    <t>REC. #101190</t>
  </si>
  <si>
    <t>REC. #101193</t>
  </si>
  <si>
    <t>REC. #101196</t>
  </si>
  <si>
    <t>REC. #101199</t>
  </si>
  <si>
    <t>REC. #703893</t>
  </si>
  <si>
    <t>REC. #703768</t>
  </si>
  <si>
    <t>NATY ANTONIA MARTINEZ COLÓN</t>
  </si>
  <si>
    <t>JOSE ALTAGRACIA HERRERA VIDAL</t>
  </si>
  <si>
    <t>YANET MARTE DE JESÚS</t>
  </si>
  <si>
    <t>LUZ MARIBEL DE LOS SANTOS DE LOS SANTOS</t>
  </si>
  <si>
    <t>KATHERINE ELENA BASTA MÉNDEZ</t>
  </si>
  <si>
    <t>ERIKA GEORGELINA  DE LOS SANTOS DE LOS SANTOS ROSARIO</t>
  </si>
  <si>
    <t>MARLENI BERNARRD GUZMÁN</t>
  </si>
  <si>
    <t>MARISOL GARCÍA REYNOSO</t>
  </si>
  <si>
    <t>ROSA MERCEDES GONZÁLEZ DE JESÚS</t>
  </si>
  <si>
    <t>YERDY MERCEDES DE LOS SANTOS URBAEZ</t>
  </si>
  <si>
    <t>SUGEY PINALES CABRAL</t>
  </si>
  <si>
    <t>HELEN NICOLE FELIZ</t>
  </si>
  <si>
    <t>CK. #999</t>
  </si>
  <si>
    <t>CK. #1000</t>
  </si>
  <si>
    <t>CK. #1001</t>
  </si>
  <si>
    <t>CK. #1002</t>
  </si>
  <si>
    <t>CK. #1003</t>
  </si>
  <si>
    <t>CK. #1004</t>
  </si>
  <si>
    <t>CK. #1005</t>
  </si>
  <si>
    <t>CK. #1006</t>
  </si>
  <si>
    <t>CK. #1007</t>
  </si>
  <si>
    <t>CK. #1008</t>
  </si>
  <si>
    <t>CK. #1009</t>
  </si>
  <si>
    <t>CK. #1010</t>
  </si>
  <si>
    <t>CK. #1011</t>
  </si>
  <si>
    <t>DEPÓSITO - PRODUCCIÓN AGRÍCOLA MERCADEO</t>
  </si>
  <si>
    <t>CR - TRASNF.  A  CTA.</t>
  </si>
  <si>
    <t>DIMAS JOSÉ JÁQUEZ YNOA</t>
  </si>
  <si>
    <t>AS&amp;T AUTOMATIÓN</t>
  </si>
  <si>
    <t xml:space="preserve">SUGEY PINALES CABRAL </t>
  </si>
  <si>
    <t>SANTO DOMINGO MOTORS COMPANY, S. A</t>
  </si>
  <si>
    <t>EDWARD VICENTE DE LA MAZA BENCOSME</t>
  </si>
  <si>
    <t>ALEXANDER AUGUSTO  CRUZ CRUZ</t>
  </si>
  <si>
    <t>MARÍA EDWARDA ABREU</t>
  </si>
  <si>
    <t>TALLER JUAN MORENO</t>
  </si>
  <si>
    <t>GUARIONEX ANTONIO JOAQUIN DE LEÓN</t>
  </si>
  <si>
    <t>EL RINCONCITO GOUTMRY BY GUILLERCRIS, SRL</t>
  </si>
  <si>
    <t>SERVICAM</t>
  </si>
  <si>
    <t>SARAH CARO REYES</t>
  </si>
  <si>
    <t>CR TRANSF.  A  CTA.</t>
  </si>
  <si>
    <t xml:space="preserve">SANTIAGO VESALIO REGALADO </t>
  </si>
  <si>
    <t>PAULA YAHIRA DE LA ROSA SÁNCHEZ</t>
  </si>
  <si>
    <t>XIOMARA OVALLE</t>
  </si>
  <si>
    <t>NEREYDA VARGAS DE GERMOSO</t>
  </si>
  <si>
    <t>MARIANELA TERRERO SEGURA</t>
  </si>
  <si>
    <t>IVANNA SUSSETTE ALMONTE RUGGIERO</t>
  </si>
  <si>
    <t>REPUESTA EL MONO3, SRL</t>
  </si>
  <si>
    <t>OFILIA CONSUELO  REYES SOTO</t>
  </si>
  <si>
    <t>CR  -PROMOCIÓN  AGRÍCOLA Y GANADERA</t>
  </si>
  <si>
    <t>ACL COMUNICACIONES, SRL.</t>
  </si>
  <si>
    <t>MELISSA VIÑAS BRURGOS</t>
  </si>
  <si>
    <t>REGIONAL NOROESTE, MAO</t>
  </si>
  <si>
    <t>JUNTA  AGROEMPRESARIAL DOMINICANA (JAD)</t>
  </si>
  <si>
    <t>CROELiA SANTOS ASTACIO</t>
  </si>
  <si>
    <t xml:space="preserve">LEANDRO DUARTE NINA FORTUNA </t>
  </si>
  <si>
    <t>INSTITUTO NACIONAL DE LA UVA (INUVA)</t>
  </si>
  <si>
    <t>DIMAS JOSÉ JÁQUEZ</t>
  </si>
  <si>
    <t>CR  TRANSF. A  CTA.</t>
  </si>
  <si>
    <t>LECA, SRL</t>
  </si>
  <si>
    <t>JUAN CARLOS  FACENDA CASTRO</t>
  </si>
  <si>
    <t>RAFAEL ANTONIO ORTIZ QUEZADA</t>
  </si>
  <si>
    <t>LISSET CÁCERES ESPINOSA</t>
  </si>
  <si>
    <t xml:space="preserve"> CR -  TRANSF.  A  CTA.</t>
  </si>
  <si>
    <t>JAQUELINE ACEVEDO PERALTA</t>
  </si>
  <si>
    <t>814 GROUP, SRL</t>
  </si>
  <si>
    <t>CENTROXPERT STE, SRL.</t>
  </si>
  <si>
    <t>SABDY LEMUEL GUERRERO PIMENTEL</t>
  </si>
  <si>
    <t>CTA. No.960-635397-4, FINANCIAMIENTO DE VEHÍCULOS</t>
  </si>
  <si>
    <t>ALTAGRACIA MERCEDES FUENTE</t>
  </si>
  <si>
    <t>JOSÉ DANIEL HERRERA</t>
  </si>
  <si>
    <t>CR- TRANSF.  A  CTA.</t>
  </si>
  <si>
    <t>THEL LIZ RESTAURANT</t>
  </si>
  <si>
    <t>ARISMENDY MARTÍNEZ CARRIÓN</t>
  </si>
  <si>
    <t>DEPÓSITO - PROSEMA</t>
  </si>
  <si>
    <t>DEPÓSITO - PROUCCIÓN AGRÍCOLA Y MERCADEO</t>
  </si>
  <si>
    <t>SANTO DOMINGO MOTORS, COMPANY, SRL</t>
  </si>
  <si>
    <t xml:space="preserve">REVERSO DE FONDO,DEPOSITADO POR EERROR EN CUENTA. </t>
  </si>
  <si>
    <t xml:space="preserve">DEPÓSITO - PRODUCCIÓN AGRÍCOLA Y MERCADEO </t>
  </si>
  <si>
    <t>SEGURO NCIONAL DE SALUD (SENASA)</t>
  </si>
  <si>
    <t>LOCAL 7, SRL</t>
  </si>
  <si>
    <t>JOSÉ QUILBIO MARTÍNEZ GÓMEZ</t>
  </si>
  <si>
    <t>DEPÓSITO - PRODUCCIÓ AGRÍCOLA Y MERCADEO</t>
  </si>
  <si>
    <t>CENTRO XPERT.</t>
  </si>
  <si>
    <t>REGIONAL SUROESTE, SAN JUAN DE LA MAGUANA</t>
  </si>
  <si>
    <t>REGIONAL CENTRAL</t>
  </si>
  <si>
    <t>TELE OPERADORA NACIONAL, SRL.</t>
  </si>
  <si>
    <t>CR - TRANF.  A  CTA.</t>
  </si>
  <si>
    <t>REGIONAL SUR, BARAHONA</t>
  </si>
  <si>
    <t>JUNTA REVOLUCIONARIA MODERNA  (JRM), LA VEGA</t>
  </si>
  <si>
    <t>TOMMY LEONCIO GARCÍA VALDEZ</t>
  </si>
  <si>
    <t>FEDERACIOÓN VEGANA DE JUNTAS DE VECINOS, INC.</t>
  </si>
  <si>
    <t>TODO CÓMPUTOS</t>
  </si>
  <si>
    <t>ROSANNA YAHAIRA  GOMERA JIMÉNEZ</t>
  </si>
  <si>
    <t>ARGENIS JÍMENEZ CASTILLO</t>
  </si>
  <si>
    <t>PAGO TESORERIA</t>
  </si>
  <si>
    <t>CENTRO CUESTA NACIONAL SAS.</t>
  </si>
  <si>
    <t>CENTRO CUESTA</t>
  </si>
  <si>
    <t>JOHANNA ELIZABEHT VALENZUELA FERMÍN</t>
  </si>
  <si>
    <t>ANA PAULA PICHARDO PEÑA</t>
  </si>
  <si>
    <t>JULIO ANDRÉS MOQUETE ACOSTA</t>
  </si>
  <si>
    <t xml:space="preserve">PEDRO JOSÉ ESTRELLA CALLES </t>
  </si>
  <si>
    <t>ONMNI OMAR LÓPEZ MERAN</t>
  </si>
  <si>
    <t>CR - TRANSF.   A  CTA.</t>
  </si>
  <si>
    <t>CR -  PROMOCIÓN AGRÍCOLA Y GANADERA</t>
  </si>
  <si>
    <t>EVS FILMS PRODUCCIÓN, SRL</t>
  </si>
  <si>
    <t>JOSE ALBERTO PERALTA MARTÍNEZ</t>
  </si>
  <si>
    <t xml:space="preserve">RAMÓN DIONICIO MÉNDEZ DEL PILAR </t>
  </si>
  <si>
    <t>CR -  TRANSF.  A  CTA.</t>
  </si>
  <si>
    <t>RAFAEL ANTONIO LORA</t>
  </si>
  <si>
    <t>NICOL DAIBEL CESPEDE MONTÁS</t>
  </si>
  <si>
    <t>GERMANIA TABAR</t>
  </si>
  <si>
    <t>ANA ROSA ROMERO</t>
  </si>
  <si>
    <t>CR -   TRANSF.  A  CTA.</t>
  </si>
  <si>
    <t>CR - PRODUCCIÓN AGRÍCOLA Y GANADERA</t>
  </si>
  <si>
    <t>MIGUELINA GUTIÉRREZ</t>
  </si>
  <si>
    <t>IVANNA SUSSETTE ALMONTE R.</t>
  </si>
  <si>
    <t>LISSETTE RAMÍREZ RAMÍREZ</t>
  </si>
  <si>
    <t>GABRIEL ANT. HERNÁNDEZ</t>
  </si>
  <si>
    <t>ARELYS EVANGELINA CUEVAS</t>
  </si>
  <si>
    <t>CR  -  PROMOCIÓN AGRÍCOLA Y GANADERA</t>
  </si>
  <si>
    <t>RAFAEL ELPIDIO OGANDO</t>
  </si>
  <si>
    <t>CR -  TRANSF.  A  CT.</t>
  </si>
  <si>
    <t>DEPÓSITO  - PROMOCIÓN AGRÍCOLA Y GANADERA</t>
  </si>
  <si>
    <t>LINO JIMÉNEZ HERNÁNDEZ</t>
  </si>
  <si>
    <t>CÁNDIDA  MATÍAS HERNÁNDEZ</t>
  </si>
  <si>
    <t>DEWARD VICENTE DE LA MAZA BENCOSME</t>
  </si>
  <si>
    <t>HAAREL KAZT</t>
  </si>
  <si>
    <t>REC. #384906</t>
  </si>
  <si>
    <t>REF. #452006</t>
  </si>
  <si>
    <t>REC. #384723</t>
  </si>
  <si>
    <t>REC. #241749</t>
  </si>
  <si>
    <t>REC. #452345</t>
  </si>
  <si>
    <t>REC. #452491</t>
  </si>
  <si>
    <t>TRANSF. #50137</t>
  </si>
  <si>
    <t>TRANSF. #50143</t>
  </si>
  <si>
    <t>TRANSF. #50191</t>
  </si>
  <si>
    <t>REC. #238365</t>
  </si>
  <si>
    <t>REC. #452502</t>
  </si>
  <si>
    <t>REC. #452507</t>
  </si>
  <si>
    <t>REC. #241384629</t>
  </si>
  <si>
    <t>REC. #241241189</t>
  </si>
  <si>
    <t>TRANSF. #50186</t>
  </si>
  <si>
    <t>TRANSF. #50204</t>
  </si>
  <si>
    <t>TRANSF. #50362</t>
  </si>
  <si>
    <t>TRANSF. #50433</t>
  </si>
  <si>
    <t>TRANSF. #50436</t>
  </si>
  <si>
    <t>TRANSF. #50437</t>
  </si>
  <si>
    <t>TRANSF. #50446</t>
  </si>
  <si>
    <t>TRANSF. #50443</t>
  </si>
  <si>
    <t>TRANSF. #50449</t>
  </si>
  <si>
    <t>CK. #64638/45</t>
  </si>
  <si>
    <t>REC. #202238</t>
  </si>
  <si>
    <t>REC. #384334</t>
  </si>
  <si>
    <t>REC. #384702</t>
  </si>
  <si>
    <t>REC. #452352</t>
  </si>
  <si>
    <t>TRANSF. #50271</t>
  </si>
  <si>
    <t>TRANSF. #50472</t>
  </si>
  <si>
    <t>TRANSF. #50476</t>
  </si>
  <si>
    <t>REC. #202323</t>
  </si>
  <si>
    <t>REC. #384822</t>
  </si>
  <si>
    <t>REC. #202056</t>
  </si>
  <si>
    <t>REC. #202792</t>
  </si>
  <si>
    <t>REC. #202100</t>
  </si>
  <si>
    <t>TRANSF. #50606</t>
  </si>
  <si>
    <t>TRANSF. #50526</t>
  </si>
  <si>
    <t>TRANSF. #50469</t>
  </si>
  <si>
    <t>TRANSF. #50659</t>
  </si>
  <si>
    <t>REC. #384256</t>
  </si>
  <si>
    <t>REC. #384781</t>
  </si>
  <si>
    <t>TRANSF. #50778</t>
  </si>
  <si>
    <t>REC. #384807</t>
  </si>
  <si>
    <t>TRANSF. #50675</t>
  </si>
  <si>
    <t>TRANSF. #50678</t>
  </si>
  <si>
    <t>REC. #452695</t>
  </si>
  <si>
    <t>REC. #202404</t>
  </si>
  <si>
    <t>REC. #202572</t>
  </si>
  <si>
    <t>TRANSF. #50673</t>
  </si>
  <si>
    <t>TRANSF. #49751</t>
  </si>
  <si>
    <t>TRANSF. #50677</t>
  </si>
  <si>
    <t>TRANSF. #50536</t>
  </si>
  <si>
    <t>TRANSF. #50674</t>
  </si>
  <si>
    <t>TRANSF. #50924</t>
  </si>
  <si>
    <t>TRANSF. #50072</t>
  </si>
  <si>
    <t>CK. #64646/49</t>
  </si>
  <si>
    <t>CK. #64650/52 Y 64654</t>
  </si>
  <si>
    <t>CK. #64653</t>
  </si>
  <si>
    <t>TRANSF. #50679</t>
  </si>
  <si>
    <t>TRANSF. #50929</t>
  </si>
  <si>
    <t>TRANSF. #50926</t>
  </si>
  <si>
    <t>TRANSF. #50917</t>
  </si>
  <si>
    <t>REC. #201341</t>
  </si>
  <si>
    <t>REC. #384195</t>
  </si>
  <si>
    <t>REC. #384648</t>
  </si>
  <si>
    <t>REC. #384301</t>
  </si>
  <si>
    <t>REC. #384358</t>
  </si>
  <si>
    <t>TRANSF. #50916</t>
  </si>
  <si>
    <t>TRANSF. #50914</t>
  </si>
  <si>
    <t>TRANSF. #50975</t>
  </si>
  <si>
    <t>TRANSF. #51031</t>
  </si>
  <si>
    <t>REC. #384805</t>
  </si>
  <si>
    <t>REC. #202575</t>
  </si>
  <si>
    <t>TRANSF. #51036</t>
  </si>
  <si>
    <t>TRANSF. #51014</t>
  </si>
  <si>
    <t>TRANSF. #51026</t>
  </si>
  <si>
    <t>REC. #202352</t>
  </si>
  <si>
    <t>REC. #384234</t>
  </si>
  <si>
    <t>REC. #452846</t>
  </si>
  <si>
    <t>REC. #452625</t>
  </si>
  <si>
    <t>REC. #384204</t>
  </si>
  <si>
    <t>TRANSF. #50967</t>
  </si>
  <si>
    <t>REC. #238056</t>
  </si>
  <si>
    <t>REC. #241510</t>
  </si>
  <si>
    <t>REC. #241516</t>
  </si>
  <si>
    <t>REC. #241539</t>
  </si>
  <si>
    <t>REC. #241545</t>
  </si>
  <si>
    <t>REC. #241582</t>
  </si>
  <si>
    <t>REC. #241603</t>
  </si>
  <si>
    <t>REC. #384914</t>
  </si>
  <si>
    <t>REC. #202470</t>
  </si>
  <si>
    <t>REC. #384333</t>
  </si>
  <si>
    <t>TRANSF. #51326</t>
  </si>
  <si>
    <t>REC. #238066</t>
  </si>
  <si>
    <t>TRANSF. #48585</t>
  </si>
  <si>
    <t>TRANSF. #51364</t>
  </si>
  <si>
    <t>REC. #202113</t>
  </si>
  <si>
    <t>CK. #64655</t>
  </si>
  <si>
    <t>TRANSF. #51403</t>
  </si>
  <si>
    <t>TRANSF. #50793</t>
  </si>
  <si>
    <t>TRANSF. #51418</t>
  </si>
  <si>
    <t>REC. #238889</t>
  </si>
  <si>
    <t>REC. #202794</t>
  </si>
  <si>
    <t>REC. #385808</t>
  </si>
  <si>
    <t>REC. #202228</t>
  </si>
  <si>
    <t>TRANSF. #51530</t>
  </si>
  <si>
    <t>TRANSF. #51513</t>
  </si>
  <si>
    <t>TRANSF. #51468</t>
  </si>
  <si>
    <t>TRANSF. #51501</t>
  </si>
  <si>
    <t>TRANSF. #51516</t>
  </si>
  <si>
    <t>REC. #385488</t>
  </si>
  <si>
    <t>TRANSF. #51523</t>
  </si>
  <si>
    <t>TRANSF. #51508</t>
  </si>
  <si>
    <t>TRANSF. #51478</t>
  </si>
  <si>
    <t>TRANSF. #51578</t>
  </si>
  <si>
    <t>TRANSF. #51362</t>
  </si>
  <si>
    <t>REC. #385608</t>
  </si>
  <si>
    <t>REC. #202473</t>
  </si>
  <si>
    <t>REC. #202707</t>
  </si>
  <si>
    <t>TRANSF. #51758</t>
  </si>
  <si>
    <t>REC. #202227</t>
  </si>
  <si>
    <t>TRANSF. #51849</t>
  </si>
  <si>
    <t>TRANSF. #51805</t>
  </si>
  <si>
    <t>TRANSF. #51860</t>
  </si>
  <si>
    <t>REC. #385188</t>
  </si>
  <si>
    <t>REC. #385933</t>
  </si>
  <si>
    <t>TRANSF. #51867</t>
  </si>
  <si>
    <t>TRANSF. #51522</t>
  </si>
  <si>
    <t>REC. #202349</t>
  </si>
  <si>
    <t>REC. #202413</t>
  </si>
  <si>
    <t>REC. #385003</t>
  </si>
  <si>
    <t>REC. #385359</t>
  </si>
  <si>
    <t>TRANSF. #52105</t>
  </si>
  <si>
    <t>REC. #202021</t>
  </si>
  <si>
    <t>REC. #385843</t>
  </si>
  <si>
    <t>REC. #385614</t>
  </si>
  <si>
    <t>REC. #385699</t>
  </si>
  <si>
    <t>REC. #385331</t>
  </si>
  <si>
    <t>TRANSF. #52213</t>
  </si>
  <si>
    <t>TRANSF. #52237</t>
  </si>
  <si>
    <t>REC. #202753</t>
  </si>
  <si>
    <t>TRANSF. #52249</t>
  </si>
  <si>
    <t>TRANSF. #52252</t>
  </si>
  <si>
    <t>TRANSF. #52254</t>
  </si>
  <si>
    <t>REC. #385289</t>
  </si>
  <si>
    <t>REC. #452279</t>
  </si>
  <si>
    <t>REC. #452280</t>
  </si>
  <si>
    <t>REC. #238759</t>
  </si>
  <si>
    <t>REC. #202537</t>
  </si>
  <si>
    <t>REC. #385600</t>
  </si>
  <si>
    <t>REC. #385440</t>
  </si>
  <si>
    <t>REC. #238536</t>
  </si>
  <si>
    <t>REC. #202147</t>
  </si>
  <si>
    <t>REC. #385858</t>
  </si>
  <si>
    <t>REC. #238244</t>
  </si>
  <si>
    <t>REC. #241806</t>
  </si>
  <si>
    <t>TRANSF. #52471</t>
  </si>
  <si>
    <t>TRANSF. #52341</t>
  </si>
  <si>
    <t>REC. #452188</t>
  </si>
  <si>
    <t>TRANSF. #52334</t>
  </si>
  <si>
    <t>REC. #202888</t>
  </si>
  <si>
    <t>REC. #202662</t>
  </si>
  <si>
    <t>REC. #241745</t>
  </si>
  <si>
    <t>REC. #24136</t>
  </si>
  <si>
    <t>REC. #238937</t>
  </si>
  <si>
    <t>TRANSF. #52677</t>
  </si>
  <si>
    <t>REC. #202224</t>
  </si>
  <si>
    <t>TRANSF. #52585</t>
  </si>
  <si>
    <t>REC. #385115</t>
  </si>
  <si>
    <t>TRANSF. #52753</t>
  </si>
  <si>
    <t>RECLAMACION #1-20279896023</t>
  </si>
  <si>
    <t>TRANSF. #52718</t>
  </si>
  <si>
    <t>REC. #385938</t>
  </si>
  <si>
    <t>REC. #202485</t>
  </si>
  <si>
    <t>TRANSF. #52795</t>
  </si>
  <si>
    <t>TRANSF. #52823</t>
  </si>
  <si>
    <t>REC. #385646</t>
  </si>
  <si>
    <t>REC. #238544</t>
  </si>
  <si>
    <t>REC. #385819</t>
  </si>
  <si>
    <t>REC. #385421</t>
  </si>
  <si>
    <t>REC. #385104</t>
  </si>
  <si>
    <t>REC. #385008</t>
  </si>
  <si>
    <t>TRANSF. #52856</t>
  </si>
  <si>
    <t>TRANSF. #52855</t>
  </si>
  <si>
    <t>TRANSF. #52868</t>
  </si>
  <si>
    <t>TRANSF. #53000</t>
  </si>
  <si>
    <t>TRANSF. #52919</t>
  </si>
  <si>
    <t>TRANSF. #52916</t>
  </si>
  <si>
    <t>REC. #385341</t>
  </si>
  <si>
    <t>REC. #385371</t>
  </si>
  <si>
    <t>REC. #385918</t>
  </si>
  <si>
    <t>TRANSF. #52989</t>
  </si>
  <si>
    <t>TRANSF. #53006</t>
  </si>
  <si>
    <t>REC. #452859</t>
  </si>
  <si>
    <t>REC. #452879</t>
  </si>
  <si>
    <t>TRANSF. #52924</t>
  </si>
  <si>
    <t>REC. #385247</t>
  </si>
  <si>
    <t>REC. #385916</t>
  </si>
  <si>
    <t>REC. #202398</t>
  </si>
  <si>
    <t>REC. #385956</t>
  </si>
  <si>
    <t>REC. #385117</t>
  </si>
  <si>
    <t>REC. #385922</t>
  </si>
  <si>
    <t>REC. #452117</t>
  </si>
  <si>
    <t>REC. #452137</t>
  </si>
  <si>
    <t>REC. #452706</t>
  </si>
  <si>
    <t>REC. #452992</t>
  </si>
  <si>
    <t>REC. #238688</t>
  </si>
  <si>
    <t>REC. #202084</t>
  </si>
  <si>
    <t>TRANSF. #53208</t>
  </si>
  <si>
    <t>TRANSF. #52217</t>
  </si>
  <si>
    <t>TRANSF. #53215</t>
  </si>
  <si>
    <t>TRANSF. #53250</t>
  </si>
  <si>
    <t>TRANSF. #53251</t>
  </si>
  <si>
    <t>REC. #385581</t>
  </si>
  <si>
    <t>REC. #385586</t>
  </si>
  <si>
    <t>REC. #385319</t>
  </si>
  <si>
    <t>REC. #385919</t>
  </si>
  <si>
    <t>REC. #202016</t>
  </si>
  <si>
    <t>REC. #202837</t>
  </si>
  <si>
    <t>REC. #202348</t>
  </si>
  <si>
    <t>TRANSF. #53353</t>
  </si>
  <si>
    <t>TRANSF. #53306</t>
  </si>
  <si>
    <t>TRANSF. #53332</t>
  </si>
  <si>
    <t>TRANSF. #53328</t>
  </si>
  <si>
    <t>TRANSF. #53371</t>
  </si>
  <si>
    <t>TRANSF. #53369</t>
  </si>
  <si>
    <t>TRANSF. #53365</t>
  </si>
  <si>
    <t>TRANSF. #53398</t>
  </si>
  <si>
    <t>TRANSF. #53321</t>
  </si>
  <si>
    <t>REC. #452134</t>
  </si>
  <si>
    <t>REC. #452751</t>
  </si>
  <si>
    <t>TRANSF. #53400</t>
  </si>
  <si>
    <t>TRANSF. #53415</t>
  </si>
  <si>
    <t>CK. #64656</t>
  </si>
  <si>
    <t>REC. #238421</t>
  </si>
  <si>
    <t>REC. #202112</t>
  </si>
  <si>
    <t>REC. #115986</t>
  </si>
  <si>
    <t>REC. #703422</t>
  </si>
  <si>
    <t>REC. #123999</t>
  </si>
  <si>
    <t>REC. #703638</t>
  </si>
  <si>
    <t>REC. #131858</t>
  </si>
  <si>
    <t>REC. #700287</t>
  </si>
  <si>
    <t>REC. #700782</t>
  </si>
  <si>
    <t>REC. #700342</t>
  </si>
  <si>
    <t>REC. #452036</t>
  </si>
  <si>
    <t>REC. #452177</t>
  </si>
  <si>
    <t>REC. #452636</t>
  </si>
  <si>
    <t>TRANSF. #53578</t>
  </si>
  <si>
    <t>REC. #703885</t>
  </si>
  <si>
    <t>TRANSF. #53580</t>
  </si>
  <si>
    <t>TRANSF. #53399</t>
  </si>
  <si>
    <t>TRANSF. #53420</t>
  </si>
  <si>
    <t>TRANSF. #53426</t>
  </si>
  <si>
    <t>REC. #703113</t>
  </si>
  <si>
    <t>REC. #700172</t>
  </si>
  <si>
    <t>REC. #700939</t>
  </si>
  <si>
    <t>TRANSF. #53584</t>
  </si>
  <si>
    <t>TRANSF. #53583</t>
  </si>
  <si>
    <t>REC. #703670</t>
  </si>
  <si>
    <t>REC. #703287</t>
  </si>
  <si>
    <t>REC. #708673</t>
  </si>
  <si>
    <t>REC. #703135</t>
  </si>
  <si>
    <t>REC. #703633</t>
  </si>
  <si>
    <t>REC. #700072</t>
  </si>
  <si>
    <t>REC. #703550</t>
  </si>
  <si>
    <t>REC. #703649</t>
  </si>
  <si>
    <t>REC. #703471</t>
  </si>
  <si>
    <t>REC. #703737</t>
  </si>
  <si>
    <t>REC. #700442</t>
  </si>
  <si>
    <t>REC. #700209</t>
  </si>
  <si>
    <t>REC. #101132</t>
  </si>
  <si>
    <t>REC. #105174</t>
  </si>
  <si>
    <t>REC. #703727</t>
  </si>
  <si>
    <t>REC. #114268</t>
  </si>
  <si>
    <t>REC. #114271</t>
  </si>
  <si>
    <t>REC. #115299</t>
  </si>
  <si>
    <t>REC. #115302</t>
  </si>
  <si>
    <t>REC. #115305</t>
  </si>
  <si>
    <t>REC. #115308</t>
  </si>
  <si>
    <t>REC. #115311</t>
  </si>
  <si>
    <t>REC. #115314</t>
  </si>
  <si>
    <t>REC. #115317</t>
  </si>
  <si>
    <t>REC. #115320</t>
  </si>
  <si>
    <t>REC. #115323</t>
  </si>
  <si>
    <t>REC. #703158</t>
  </si>
  <si>
    <t>REC. #700893</t>
  </si>
  <si>
    <t>TRANSF. #53691</t>
  </si>
  <si>
    <t>REC. #130385</t>
  </si>
  <si>
    <t>TRANSF. #53444</t>
  </si>
  <si>
    <t>TRANSF. #53622</t>
  </si>
  <si>
    <t>REC. #700236</t>
  </si>
  <si>
    <t>REC. #700201</t>
  </si>
  <si>
    <t>REC. #703912</t>
  </si>
  <si>
    <t>TRANSF. #54001</t>
  </si>
  <si>
    <t>TRANSF. #54002</t>
  </si>
  <si>
    <t>REC. #703730</t>
  </si>
  <si>
    <t>TRANSF. #54000</t>
  </si>
  <si>
    <t>REC. #452388</t>
  </si>
  <si>
    <t>REC. #452391</t>
  </si>
  <si>
    <t>TRANSF. #53387</t>
  </si>
  <si>
    <t>REC. #703252</t>
  </si>
  <si>
    <t>TRANSF. #53440</t>
  </si>
  <si>
    <t>TRANSF. #53723</t>
  </si>
  <si>
    <t>TRANSF. #53720</t>
  </si>
  <si>
    <t>TRANSF. #53713</t>
  </si>
  <si>
    <t>TRANSF. #53714</t>
  </si>
  <si>
    <t>TRANSF. #53724</t>
  </si>
  <si>
    <t>TRANSF. #53728</t>
  </si>
  <si>
    <t>REC. #700953</t>
  </si>
  <si>
    <t>REC. #700915</t>
  </si>
  <si>
    <t>TRANSF. #53738</t>
  </si>
  <si>
    <t>REC. #700102</t>
  </si>
  <si>
    <t>REC. #703431</t>
  </si>
  <si>
    <t>REC. #703253</t>
  </si>
  <si>
    <t>REC. #452068</t>
  </si>
  <si>
    <t>REC. #4521068</t>
  </si>
  <si>
    <t>REC. #452097</t>
  </si>
  <si>
    <t>REC. #956179</t>
  </si>
  <si>
    <t>REC. #100130</t>
  </si>
  <si>
    <t>REC. #703488</t>
  </si>
  <si>
    <t>REC. #703808</t>
  </si>
  <si>
    <t>REC. #102086</t>
  </si>
  <si>
    <t>REC. #703216</t>
  </si>
  <si>
    <t>REC. #114323</t>
  </si>
  <si>
    <t>REC. #700036</t>
  </si>
  <si>
    <t>REC. #703826</t>
  </si>
  <si>
    <t>TRANSF. #53775</t>
  </si>
  <si>
    <t>TRANSF. #53777</t>
  </si>
  <si>
    <t>TRANSF. #53773</t>
  </si>
  <si>
    <t>REC. #124458</t>
  </si>
  <si>
    <t>REC. #703319</t>
  </si>
  <si>
    <t>REC. #703625</t>
  </si>
  <si>
    <t>REC. #700435</t>
  </si>
  <si>
    <t>TRANSF. #53861</t>
  </si>
  <si>
    <t>TRANSF. #53858</t>
  </si>
  <si>
    <t>TRANSF. #53855</t>
  </si>
  <si>
    <t>TRANSF. #53857</t>
  </si>
  <si>
    <t>TRANSF. #53873</t>
  </si>
  <si>
    <t>REC. #700473</t>
  </si>
  <si>
    <t>TRANSF. #53880</t>
  </si>
  <si>
    <t>TRANSF. #53884</t>
  </si>
  <si>
    <t>REC. #703217</t>
  </si>
  <si>
    <t>REC. #452509</t>
  </si>
  <si>
    <t>REC. #452669</t>
  </si>
  <si>
    <t>REC. #703993</t>
  </si>
  <si>
    <t>REC. #114640</t>
  </si>
  <si>
    <t>TRANSF. #53928</t>
  </si>
  <si>
    <t>REC. #700388</t>
  </si>
  <si>
    <t>REC. #122663</t>
  </si>
  <si>
    <t>REC. #703728</t>
  </si>
  <si>
    <t>REC. #703991</t>
  </si>
  <si>
    <t>REC. #124921</t>
  </si>
  <si>
    <t>TRANSF. #53968</t>
  </si>
  <si>
    <t>REC. #700886</t>
  </si>
  <si>
    <t>REC. #703906</t>
  </si>
  <si>
    <t>TRANSF. #53967</t>
  </si>
  <si>
    <t>REC. #703446</t>
  </si>
  <si>
    <t>REC. #703965</t>
  </si>
  <si>
    <t>REC. #700769</t>
  </si>
  <si>
    <t>REC. #700202</t>
  </si>
  <si>
    <t>TRANSF. #53972</t>
  </si>
  <si>
    <t>TRANSF. #53974</t>
  </si>
  <si>
    <t>TRANSF. #53973</t>
  </si>
  <si>
    <t>TRANSF. #53965</t>
  </si>
  <si>
    <t>TRANSF. #53976</t>
  </si>
  <si>
    <t>TRANSF. #53975</t>
  </si>
  <si>
    <t>REC. #700509</t>
  </si>
  <si>
    <t>TRANSF. #53977</t>
  </si>
  <si>
    <t>REC. #703258</t>
  </si>
  <si>
    <t>REC. #703288</t>
  </si>
  <si>
    <t>REC. #452621</t>
  </si>
  <si>
    <t xml:space="preserve"> REF. #452015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</si>
  <si>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31</t>
    </r>
    <r>
      <rPr>
        <b/>
        <u/>
        <sz val="14"/>
        <rFont val="Arial"/>
        <family val="2"/>
      </rPr>
      <t xml:space="preserve"> DE DICIEMBRE</t>
    </r>
    <r>
      <rPr>
        <b/>
        <sz val="14"/>
        <rFont val="Arial"/>
        <family val="2"/>
      </rPr>
      <t xml:space="preserve"> DEL 2024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</si>
  <si>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 DICIEMBRE </t>
    </r>
    <r>
      <rPr>
        <b/>
        <sz val="14"/>
        <rFont val="Arial"/>
        <family val="2"/>
      </rPr>
      <t>DEL 2024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</si>
  <si>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31 DE DICIEMBRE 20</t>
    </r>
    <r>
      <rPr>
        <b/>
        <sz val="14"/>
        <rFont val="Arial"/>
        <family val="2"/>
      </rPr>
      <t>24</t>
    </r>
  </si>
  <si>
    <t>ASOC.  DE MADRES SOLTERAS  MINERVA MIRABAL (AMASOMMI)</t>
  </si>
  <si>
    <t>MONASTERIO CARMELINA</t>
  </si>
  <si>
    <t>FERNANDO ANTONIO FERNÁNDEZ T.</t>
  </si>
  <si>
    <t>M Y P MAQUINARIAS Y PIEZAS,SRL</t>
  </si>
  <si>
    <t>WHANSE MIGUEL ESPINAL Y/O ANÁLISIS POLÍTICO</t>
  </si>
  <si>
    <t>NATY ANTONIA MARTÍNEZ COLÓN</t>
  </si>
  <si>
    <t>COORPORACIÓN INTERNACIONAL DE NEGOCIOS NÚÑEZ.</t>
  </si>
  <si>
    <t>DIRECCIÓN GENERAL DE IMPUESTOS INTERNOS (DGII)</t>
  </si>
  <si>
    <t>PEDRO LUIS BETHANCOURT ARIAS</t>
  </si>
  <si>
    <t>RUFINO GONZÁLEZ</t>
  </si>
  <si>
    <t>JAIME KING MEJÍA</t>
  </si>
  <si>
    <t>BANRESERVAS (AUTORIZACIÓN FLOTILLA)</t>
  </si>
  <si>
    <t>MARÍA LUISA ROSARIO CABRERA</t>
  </si>
  <si>
    <t>REC. #193470</t>
  </si>
  <si>
    <t>REC. #193473</t>
  </si>
  <si>
    <t>DEPÓSITO (SOBRANTE DE PROBAP)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</si>
</sst>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indexed="63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 applyAlignment="1">
      <alignment vertical="center"/>
    </xf>
    <xf numFmtId="14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10" fillId="2" borderId="0" xfId="1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3" borderId="6" xfId="0" applyFont="1" applyFill="1" applyBorder="1" applyAlignment="1">
      <alignment vertical="center" wrapText="1"/>
    </xf>
    <xf numFmtId="4" fontId="13" fillId="3" borderId="7" xfId="0" applyNumberFormat="1" applyFont="1" applyFill="1" applyBorder="1" applyAlignment="1">
      <alignment horizontal="right" vertical="center"/>
    </xf>
    <xf numFmtId="14" fontId="14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3" fontId="10" fillId="2" borderId="0" xfId="1" applyFont="1" applyFill="1" applyBorder="1" applyAlignment="1">
      <alignment horizontal="center"/>
    </xf>
    <xf numFmtId="43" fontId="18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0" fillId="0" borderId="0" xfId="1" applyFont="1" applyFill="1" applyBorder="1" applyAlignment="1">
      <alignment vertical="center" wrapText="1"/>
    </xf>
    <xf numFmtId="14" fontId="14" fillId="3" borderId="14" xfId="0" applyNumberFormat="1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43" fontId="18" fillId="0" borderId="13" xfId="1" applyFont="1" applyFill="1" applyBorder="1" applyAlignment="1"/>
    <xf numFmtId="43" fontId="18" fillId="0" borderId="20" xfId="1" applyFont="1" applyFill="1" applyBorder="1" applyAlignment="1"/>
    <xf numFmtId="43" fontId="10" fillId="0" borderId="13" xfId="1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/>
    </xf>
    <xf numFmtId="43" fontId="10" fillId="0" borderId="13" xfId="1" applyFont="1" applyFill="1" applyBorder="1" applyAlignment="1">
      <alignment horizontal="center" wrapText="1"/>
    </xf>
    <xf numFmtId="43" fontId="10" fillId="0" borderId="19" xfId="1" applyFont="1" applyFill="1" applyBorder="1" applyAlignment="1">
      <alignment horizontal="center"/>
    </xf>
    <xf numFmtId="43" fontId="18" fillId="0" borderId="19" xfId="1" applyFont="1" applyFill="1" applyBorder="1" applyAlignment="1"/>
    <xf numFmtId="43" fontId="18" fillId="0" borderId="13" xfId="1" applyFont="1" applyFill="1" applyBorder="1" applyAlignment="1">
      <alignment wrapText="1"/>
    </xf>
    <xf numFmtId="43" fontId="18" fillId="0" borderId="13" xfId="1" applyFont="1" applyFill="1" applyBorder="1"/>
    <xf numFmtId="43" fontId="18" fillId="0" borderId="13" xfId="0" applyNumberFormat="1" applyFont="1" applyFill="1" applyBorder="1"/>
    <xf numFmtId="0" fontId="3" fillId="0" borderId="13" xfId="0" applyFont="1" applyFill="1" applyBorder="1"/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14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wrapText="1"/>
    </xf>
    <xf numFmtId="0" fontId="10" fillId="0" borderId="13" xfId="0" applyFont="1" applyFill="1" applyBorder="1" applyAlignment="1">
      <alignment horizontal="center" wrapText="1"/>
    </xf>
    <xf numFmtId="43" fontId="18" fillId="0" borderId="13" xfId="2" applyFont="1" applyFill="1" applyBorder="1" applyAlignment="1">
      <alignment horizontal="center"/>
    </xf>
    <xf numFmtId="43" fontId="18" fillId="0" borderId="0" xfId="2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43" fontId="18" fillId="4" borderId="13" xfId="2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43" fontId="18" fillId="0" borderId="13" xfId="1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center" vertical="center"/>
    </xf>
    <xf numFmtId="43" fontId="18" fillId="0" borderId="13" xfId="1" applyFont="1" applyFill="1" applyBorder="1" applyAlignment="1">
      <alignment vertical="center" wrapText="1"/>
    </xf>
    <xf numFmtId="165" fontId="0" fillId="0" borderId="0" xfId="0" applyNumberFormat="1" applyAlignment="1">
      <alignment vertical="center"/>
    </xf>
    <xf numFmtId="4" fontId="18" fillId="0" borderId="13" xfId="0" applyNumberFormat="1" applyFont="1" applyFill="1" applyBorder="1" applyAlignment="1">
      <alignment horizontal="right"/>
    </xf>
    <xf numFmtId="4" fontId="18" fillId="0" borderId="19" xfId="0" applyNumberFormat="1" applyFont="1" applyFill="1" applyBorder="1" applyAlignment="1"/>
    <xf numFmtId="4" fontId="18" fillId="4" borderId="19" xfId="0" applyNumberFormat="1" applyFont="1" applyFill="1" applyBorder="1" applyAlignment="1"/>
    <xf numFmtId="14" fontId="10" fillId="0" borderId="13" xfId="2" applyNumberFormat="1" applyFont="1" applyFill="1" applyBorder="1" applyAlignment="1">
      <alignment horizontal="right"/>
    </xf>
    <xf numFmtId="164" fontId="17" fillId="0" borderId="13" xfId="1" applyNumberFormat="1" applyFont="1" applyFill="1" applyBorder="1" applyAlignment="1">
      <alignment vertical="center" wrapText="1"/>
    </xf>
    <xf numFmtId="0" fontId="16" fillId="0" borderId="13" xfId="0" applyFont="1" applyFill="1" applyBorder="1" applyAlignment="1">
      <alignment horizontal="center" vertical="center" wrapText="1"/>
    </xf>
    <xf numFmtId="165" fontId="17" fillId="0" borderId="13" xfId="1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17" fillId="0" borderId="13" xfId="1" applyFont="1" applyFill="1" applyBorder="1" applyAlignment="1">
      <alignment horizontal="right" vertical="center"/>
    </xf>
    <xf numFmtId="43" fontId="18" fillId="0" borderId="13" xfId="1" applyFont="1" applyFill="1" applyBorder="1" applyAlignment="1">
      <alignment vertical="center"/>
    </xf>
    <xf numFmtId="43" fontId="16" fillId="0" borderId="13" xfId="1" applyFont="1" applyFill="1" applyBorder="1" applyAlignment="1">
      <alignment horizontal="right" vertical="center"/>
    </xf>
    <xf numFmtId="14" fontId="16" fillId="0" borderId="1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</cellXfs>
  <cellStyles count="5">
    <cellStyle name="Millares" xfId="1" builtinId="3"/>
    <cellStyle name="Millares 10" xfId="2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6AFA087-876E-4FC9-ACD5-67A45B6765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5"/>
  <sheetViews>
    <sheetView topLeftCell="A571" zoomScale="80" zoomScaleNormal="80" zoomScaleSheetLayoutView="70" workbookViewId="0">
      <selection activeCell="B1" sqref="A1:G581"/>
    </sheetView>
  </sheetViews>
  <sheetFormatPr baseColWidth="10" defaultColWidth="9.140625" defaultRowHeight="15" x14ac:dyDescent="0.2"/>
  <cols>
    <col min="1" max="1" width="8.140625" style="22" customWidth="1"/>
    <col min="2" max="2" width="20.85546875" style="23" customWidth="1"/>
    <col min="3" max="3" width="29.140625" style="24" customWidth="1"/>
    <col min="4" max="4" width="48.28515625" style="22" customWidth="1"/>
    <col min="5" max="5" width="23" style="22" customWidth="1"/>
    <col min="6" max="6" width="20.7109375" style="22" customWidth="1"/>
    <col min="7" max="7" width="26.7109375" style="22" customWidth="1"/>
    <col min="8" max="8" width="9.140625" style="1"/>
    <col min="9" max="10" width="22.140625" style="1" customWidth="1"/>
    <col min="11" max="11" width="21.42578125" style="1" customWidth="1"/>
    <col min="12" max="16384" width="9.140625" style="22"/>
  </cols>
  <sheetData>
    <row r="1" spans="1:17" s="1" customFormat="1" ht="18" x14ac:dyDescent="0.2">
      <c r="B1" s="2"/>
      <c r="C1" s="3"/>
      <c r="D1" s="4"/>
      <c r="E1" s="4"/>
    </row>
    <row r="2" spans="1:17" s="1" customFormat="1" x14ac:dyDescent="0.2">
      <c r="B2" s="2"/>
      <c r="C2" s="5"/>
    </row>
    <row r="3" spans="1:17" s="1" customFormat="1" ht="22.5" customHeight="1" x14ac:dyDescent="0.2">
      <c r="B3" s="2"/>
      <c r="C3" s="5"/>
    </row>
    <row r="4" spans="1:17" s="1" customFormat="1" ht="22.5" customHeight="1" x14ac:dyDescent="0.2">
      <c r="B4" s="2"/>
      <c r="C4" s="5"/>
    </row>
    <row r="5" spans="1:17" s="1" customFormat="1" ht="30" x14ac:dyDescent="0.2">
      <c r="A5" s="75" t="s">
        <v>0</v>
      </c>
      <c r="B5" s="75"/>
      <c r="C5" s="75"/>
      <c r="D5" s="75"/>
      <c r="E5" s="75"/>
      <c r="F5" s="75"/>
      <c r="G5" s="75"/>
    </row>
    <row r="6" spans="1:17" s="1" customFormat="1" ht="20.25" x14ac:dyDescent="0.2">
      <c r="A6" s="76" t="s">
        <v>1</v>
      </c>
      <c r="B6" s="76"/>
      <c r="C6" s="76"/>
      <c r="D6" s="76"/>
      <c r="E6" s="76"/>
      <c r="F6" s="76"/>
      <c r="G6" s="76"/>
    </row>
    <row r="7" spans="1:17" s="1" customFormat="1" ht="18" x14ac:dyDescent="0.2">
      <c r="A7" s="6"/>
      <c r="B7" s="7"/>
      <c r="C7" s="3"/>
      <c r="D7" s="4"/>
      <c r="E7" s="8"/>
      <c r="F7" s="6"/>
      <c r="G7" s="6"/>
    </row>
    <row r="8" spans="1:17" s="1" customFormat="1" ht="18" x14ac:dyDescent="0.2">
      <c r="A8" s="77" t="s">
        <v>1040</v>
      </c>
      <c r="B8" s="77"/>
      <c r="C8" s="77"/>
      <c r="D8" s="77"/>
      <c r="E8" s="77"/>
      <c r="F8" s="77"/>
      <c r="G8" s="77"/>
    </row>
    <row r="9" spans="1:17" s="1" customFormat="1" ht="19.5" customHeight="1" thickBot="1" x14ac:dyDescent="0.25">
      <c r="B9" s="2"/>
      <c r="C9" s="5"/>
      <c r="I9" s="9"/>
    </row>
    <row r="10" spans="1:17" s="11" customFormat="1" ht="36.75" customHeight="1" thickBot="1" x14ac:dyDescent="0.25">
      <c r="A10" s="78"/>
      <c r="B10" s="79" t="s">
        <v>2</v>
      </c>
      <c r="C10" s="80"/>
      <c r="D10" s="80"/>
      <c r="E10" s="80"/>
      <c r="F10" s="80"/>
      <c r="G10" s="81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78"/>
      <c r="B11" s="82"/>
      <c r="C11" s="83"/>
      <c r="D11" s="12"/>
      <c r="E11" s="83" t="s">
        <v>3</v>
      </c>
      <c r="F11" s="83"/>
      <c r="G11" s="13">
        <v>5728277.3899999997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78"/>
      <c r="B12" s="14" t="s">
        <v>4</v>
      </c>
      <c r="C12" s="15" t="s">
        <v>5</v>
      </c>
      <c r="D12" s="16" t="s">
        <v>6</v>
      </c>
      <c r="E12" s="17" t="s">
        <v>7</v>
      </c>
      <c r="F12" s="15" t="s">
        <v>8</v>
      </c>
      <c r="G12" s="1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9"/>
      <c r="B13" s="74">
        <v>45628</v>
      </c>
      <c r="C13" s="67" t="s">
        <v>202</v>
      </c>
      <c r="D13" s="66" t="s">
        <v>565</v>
      </c>
      <c r="E13" s="68">
        <v>10950</v>
      </c>
      <c r="F13" s="68"/>
      <c r="G13" s="62">
        <f>+G11+E13</f>
        <v>5739227.3899999997</v>
      </c>
      <c r="I13" s="9"/>
      <c r="J13" s="20"/>
      <c r="K13" s="21"/>
    </row>
    <row r="14" spans="1:17" s="10" customFormat="1" ht="32.25" customHeight="1" x14ac:dyDescent="0.25">
      <c r="A14" s="19"/>
      <c r="B14" s="74">
        <v>45628</v>
      </c>
      <c r="C14" s="67" t="s">
        <v>342</v>
      </c>
      <c r="D14" s="66" t="s">
        <v>79</v>
      </c>
      <c r="E14" s="68">
        <v>83430</v>
      </c>
      <c r="F14" s="68"/>
      <c r="G14" s="62">
        <f>+G13+E14</f>
        <v>5822657.3899999997</v>
      </c>
      <c r="I14" s="9"/>
      <c r="J14" s="20"/>
      <c r="K14" s="21"/>
    </row>
    <row r="15" spans="1:17" s="10" customFormat="1" ht="32.25" customHeight="1" x14ac:dyDescent="0.25">
      <c r="A15" s="19"/>
      <c r="B15" s="74">
        <v>45628</v>
      </c>
      <c r="C15" s="67" t="s">
        <v>42</v>
      </c>
      <c r="D15" s="66" t="s">
        <v>77</v>
      </c>
      <c r="E15" s="68">
        <v>3650</v>
      </c>
      <c r="F15" s="68"/>
      <c r="G15" s="62">
        <f t="shared" ref="G15:G25" si="0">+G14+E15</f>
        <v>5826307.3899999997</v>
      </c>
      <c r="I15" s="9"/>
      <c r="J15" s="20"/>
      <c r="K15" s="21"/>
    </row>
    <row r="16" spans="1:17" s="10" customFormat="1" ht="32.25" customHeight="1" x14ac:dyDescent="0.25">
      <c r="A16" s="19"/>
      <c r="B16" s="74">
        <v>45628</v>
      </c>
      <c r="C16" s="67" t="s">
        <v>208</v>
      </c>
      <c r="D16" s="66" t="s">
        <v>77</v>
      </c>
      <c r="E16" s="68">
        <v>3650</v>
      </c>
      <c r="F16" s="68"/>
      <c r="G16" s="62">
        <f t="shared" si="0"/>
        <v>5829957.3899999997</v>
      </c>
      <c r="I16" s="9"/>
      <c r="J16" s="20"/>
      <c r="K16" s="21"/>
    </row>
    <row r="17" spans="1:11" s="10" customFormat="1" ht="32.25" customHeight="1" x14ac:dyDescent="0.25">
      <c r="A17" s="19"/>
      <c r="B17" s="74">
        <v>45628</v>
      </c>
      <c r="C17" s="67" t="s">
        <v>204</v>
      </c>
      <c r="D17" s="66" t="s">
        <v>77</v>
      </c>
      <c r="E17" s="68">
        <v>3650</v>
      </c>
      <c r="F17" s="68"/>
      <c r="G17" s="62">
        <f t="shared" si="0"/>
        <v>5833607.3899999997</v>
      </c>
      <c r="I17" s="9"/>
      <c r="J17" s="20"/>
      <c r="K17" s="21"/>
    </row>
    <row r="18" spans="1:11" s="10" customFormat="1" ht="32.25" customHeight="1" x14ac:dyDescent="0.25">
      <c r="A18" s="19"/>
      <c r="B18" s="74">
        <v>45628</v>
      </c>
      <c r="C18" s="67" t="s">
        <v>226</v>
      </c>
      <c r="D18" s="66" t="s">
        <v>565</v>
      </c>
      <c r="E18" s="68">
        <v>18250</v>
      </c>
      <c r="F18" s="68"/>
      <c r="G18" s="62">
        <f t="shared" si="0"/>
        <v>5851857.3899999997</v>
      </c>
      <c r="I18" s="9"/>
      <c r="J18" s="20"/>
      <c r="K18" s="21"/>
    </row>
    <row r="19" spans="1:11" s="10" customFormat="1" ht="32.25" customHeight="1" x14ac:dyDescent="0.25">
      <c r="A19" s="19"/>
      <c r="B19" s="74">
        <v>45628</v>
      </c>
      <c r="C19" s="67" t="s">
        <v>155</v>
      </c>
      <c r="D19" s="66" t="s">
        <v>565</v>
      </c>
      <c r="E19" s="68">
        <v>7300</v>
      </c>
      <c r="F19" s="68"/>
      <c r="G19" s="62">
        <f t="shared" si="0"/>
        <v>5859157.3899999997</v>
      </c>
      <c r="I19" s="9"/>
      <c r="J19" s="20"/>
      <c r="K19" s="21"/>
    </row>
    <row r="20" spans="1:11" s="10" customFormat="1" ht="32.25" customHeight="1" x14ac:dyDescent="0.25">
      <c r="A20" s="19"/>
      <c r="B20" s="74">
        <v>45628</v>
      </c>
      <c r="C20" s="67" t="s">
        <v>667</v>
      </c>
      <c r="D20" s="66" t="s">
        <v>79</v>
      </c>
      <c r="E20" s="68">
        <v>15000</v>
      </c>
      <c r="F20" s="68"/>
      <c r="G20" s="62">
        <f t="shared" si="0"/>
        <v>5874157.3899999997</v>
      </c>
      <c r="I20" s="9"/>
      <c r="J20" s="20"/>
      <c r="K20" s="21"/>
    </row>
    <row r="21" spans="1:11" s="10" customFormat="1" ht="32.25" customHeight="1" x14ac:dyDescent="0.25">
      <c r="A21" s="19"/>
      <c r="B21" s="74">
        <v>45628</v>
      </c>
      <c r="C21" s="67" t="s">
        <v>244</v>
      </c>
      <c r="D21" s="66" t="s">
        <v>565</v>
      </c>
      <c r="E21" s="68">
        <v>25550</v>
      </c>
      <c r="F21" s="68"/>
      <c r="G21" s="62">
        <f t="shared" si="0"/>
        <v>5899707.3899999997</v>
      </c>
      <c r="I21" s="9"/>
      <c r="J21" s="20"/>
      <c r="K21" s="21"/>
    </row>
    <row r="22" spans="1:11" s="10" customFormat="1" ht="32.25" customHeight="1" x14ac:dyDescent="0.25">
      <c r="A22" s="19"/>
      <c r="B22" s="74">
        <v>45628</v>
      </c>
      <c r="C22" s="67" t="s">
        <v>168</v>
      </c>
      <c r="D22" s="66" t="s">
        <v>565</v>
      </c>
      <c r="E22" s="68">
        <v>3600</v>
      </c>
      <c r="F22" s="68"/>
      <c r="G22" s="62">
        <f t="shared" si="0"/>
        <v>5903307.3899999997</v>
      </c>
      <c r="I22" s="9"/>
      <c r="J22" s="20"/>
      <c r="K22" s="21"/>
    </row>
    <row r="23" spans="1:11" s="10" customFormat="1" ht="32.25" customHeight="1" x14ac:dyDescent="0.25">
      <c r="A23" s="19"/>
      <c r="B23" s="74">
        <v>45628</v>
      </c>
      <c r="C23" s="67" t="s">
        <v>65</v>
      </c>
      <c r="D23" s="66" t="s">
        <v>565</v>
      </c>
      <c r="E23" s="68">
        <v>1825</v>
      </c>
      <c r="F23" s="68"/>
      <c r="G23" s="62">
        <f t="shared" si="0"/>
        <v>5905132.3899999997</v>
      </c>
      <c r="I23" s="9"/>
      <c r="J23" s="20"/>
      <c r="K23" s="21"/>
    </row>
    <row r="24" spans="1:11" s="10" customFormat="1" ht="32.25" customHeight="1" x14ac:dyDescent="0.25">
      <c r="A24" s="19"/>
      <c r="B24" s="74">
        <v>45628</v>
      </c>
      <c r="C24" s="67" t="s">
        <v>155</v>
      </c>
      <c r="D24" s="66" t="s">
        <v>565</v>
      </c>
      <c r="E24" s="68">
        <v>18250</v>
      </c>
      <c r="F24" s="68"/>
      <c r="G24" s="62">
        <f t="shared" si="0"/>
        <v>5923382.3899999997</v>
      </c>
      <c r="I24" s="9"/>
      <c r="J24" s="20"/>
      <c r="K24" s="21"/>
    </row>
    <row r="25" spans="1:11" s="10" customFormat="1" ht="32.25" customHeight="1" x14ac:dyDescent="0.25">
      <c r="A25" s="19"/>
      <c r="B25" s="74">
        <v>45628</v>
      </c>
      <c r="C25" s="67" t="s">
        <v>229</v>
      </c>
      <c r="D25" s="66" t="s">
        <v>77</v>
      </c>
      <c r="E25" s="68">
        <v>7300</v>
      </c>
      <c r="F25" s="68"/>
      <c r="G25" s="62">
        <f t="shared" si="0"/>
        <v>5930682.3899999997</v>
      </c>
      <c r="I25" s="9"/>
      <c r="J25" s="20"/>
      <c r="K25" s="21"/>
    </row>
    <row r="26" spans="1:11" s="10" customFormat="1" ht="32.25" customHeight="1" x14ac:dyDescent="0.25">
      <c r="A26" s="19"/>
      <c r="B26" s="74">
        <v>45628</v>
      </c>
      <c r="C26" s="67" t="s">
        <v>668</v>
      </c>
      <c r="D26" s="66" t="s">
        <v>18</v>
      </c>
      <c r="E26" s="68"/>
      <c r="F26" s="68">
        <v>20018.48</v>
      </c>
      <c r="G26" s="62">
        <f>+G25-F26</f>
        <v>5910663.9099999992</v>
      </c>
      <c r="I26" s="9"/>
      <c r="J26" s="20"/>
      <c r="K26" s="21"/>
    </row>
    <row r="27" spans="1:11" s="10" customFormat="1" ht="32.25" customHeight="1" x14ac:dyDescent="0.25">
      <c r="A27" s="19"/>
      <c r="B27" s="74">
        <v>45628</v>
      </c>
      <c r="C27" s="67" t="s">
        <v>172</v>
      </c>
      <c r="D27" s="66" t="s">
        <v>565</v>
      </c>
      <c r="E27" s="68">
        <v>18250</v>
      </c>
      <c r="F27" s="68"/>
      <c r="G27" s="62">
        <f>+G26+E27</f>
        <v>5928913.9099999992</v>
      </c>
      <c r="I27" s="9"/>
      <c r="J27" s="20"/>
      <c r="K27" s="21"/>
    </row>
    <row r="28" spans="1:11" s="10" customFormat="1" ht="32.25" customHeight="1" x14ac:dyDescent="0.25">
      <c r="A28" s="19"/>
      <c r="B28" s="74">
        <v>45628</v>
      </c>
      <c r="C28" s="67" t="s">
        <v>227</v>
      </c>
      <c r="D28" s="66" t="s">
        <v>565</v>
      </c>
      <c r="E28" s="68">
        <v>3650</v>
      </c>
      <c r="F28" s="68"/>
      <c r="G28" s="62">
        <f t="shared" ref="G28:G30" si="1">+G27+E28</f>
        <v>5932563.9099999992</v>
      </c>
      <c r="I28" s="9"/>
      <c r="J28" s="20"/>
      <c r="K28" s="21"/>
    </row>
    <row r="29" spans="1:11" s="10" customFormat="1" ht="32.25" customHeight="1" x14ac:dyDescent="0.25">
      <c r="A29" s="19"/>
      <c r="B29" s="74">
        <v>45628</v>
      </c>
      <c r="C29" s="67" t="s">
        <v>40</v>
      </c>
      <c r="D29" s="66" t="s">
        <v>565</v>
      </c>
      <c r="E29" s="68">
        <v>3650</v>
      </c>
      <c r="F29" s="68"/>
      <c r="G29" s="62">
        <f t="shared" si="1"/>
        <v>5936213.9099999992</v>
      </c>
      <c r="I29" s="9"/>
      <c r="J29" s="20"/>
      <c r="K29" s="21"/>
    </row>
    <row r="30" spans="1:11" s="10" customFormat="1" ht="32.25" customHeight="1" x14ac:dyDescent="0.25">
      <c r="A30" s="19"/>
      <c r="B30" s="74">
        <v>45628</v>
      </c>
      <c r="C30" s="67" t="s">
        <v>669</v>
      </c>
      <c r="D30" s="66" t="s">
        <v>74</v>
      </c>
      <c r="E30" s="68">
        <v>19170</v>
      </c>
      <c r="F30" s="68"/>
      <c r="G30" s="62">
        <f t="shared" si="1"/>
        <v>5955383.9099999992</v>
      </c>
      <c r="I30" s="9"/>
      <c r="J30" s="20"/>
      <c r="K30" s="21"/>
    </row>
    <row r="31" spans="1:11" s="10" customFormat="1" ht="32.25" customHeight="1" x14ac:dyDescent="0.25">
      <c r="A31" s="19"/>
      <c r="B31" s="74">
        <v>45628</v>
      </c>
      <c r="C31" s="67" t="s">
        <v>238</v>
      </c>
      <c r="D31" s="66" t="s">
        <v>20</v>
      </c>
      <c r="E31" s="68"/>
      <c r="F31" s="68">
        <v>57000</v>
      </c>
      <c r="G31" s="62">
        <f>+G30-F31</f>
        <v>5898383.9099999992</v>
      </c>
      <c r="I31" s="9"/>
      <c r="J31" s="20"/>
      <c r="K31" s="21"/>
    </row>
    <row r="32" spans="1:11" s="10" customFormat="1" ht="32.25" customHeight="1" x14ac:dyDescent="0.25">
      <c r="A32" s="19"/>
      <c r="B32" s="74">
        <v>45628</v>
      </c>
      <c r="C32" s="67" t="s">
        <v>256</v>
      </c>
      <c r="D32" s="66" t="s">
        <v>565</v>
      </c>
      <c r="E32" s="68">
        <v>275000</v>
      </c>
      <c r="F32" s="68"/>
      <c r="G32" s="62">
        <f>+G31+E32</f>
        <v>6173383.9099999992</v>
      </c>
      <c r="I32" s="9"/>
      <c r="J32" s="20"/>
      <c r="K32" s="21"/>
    </row>
    <row r="33" spans="1:11" s="10" customFormat="1" ht="32.25" customHeight="1" x14ac:dyDescent="0.25">
      <c r="A33" s="19"/>
      <c r="B33" s="74">
        <v>45628</v>
      </c>
      <c r="C33" s="67" t="s">
        <v>670</v>
      </c>
      <c r="D33" s="66" t="s">
        <v>78</v>
      </c>
      <c r="E33" s="68">
        <v>91250</v>
      </c>
      <c r="F33" s="68"/>
      <c r="G33" s="62">
        <f t="shared" ref="G33:G36" si="2">+G32+E33</f>
        <v>6264633.9099999992</v>
      </c>
      <c r="I33" s="9"/>
      <c r="J33" s="20"/>
      <c r="K33" s="21"/>
    </row>
    <row r="34" spans="1:11" s="10" customFormat="1" ht="32.25" customHeight="1" x14ac:dyDescent="0.25">
      <c r="A34" s="19"/>
      <c r="B34" s="74">
        <v>45628</v>
      </c>
      <c r="C34" s="67" t="s">
        <v>671</v>
      </c>
      <c r="D34" s="66" t="s">
        <v>566</v>
      </c>
      <c r="E34" s="68">
        <v>92400</v>
      </c>
      <c r="F34" s="68"/>
      <c r="G34" s="62">
        <f t="shared" si="2"/>
        <v>6357033.9099999992</v>
      </c>
      <c r="I34" s="9"/>
      <c r="J34" s="20"/>
      <c r="K34" s="21"/>
    </row>
    <row r="35" spans="1:11" s="10" customFormat="1" ht="32.25" customHeight="1" x14ac:dyDescent="0.25">
      <c r="A35" s="19"/>
      <c r="B35" s="74">
        <v>45628</v>
      </c>
      <c r="C35" s="67" t="s">
        <v>672</v>
      </c>
      <c r="D35" s="66" t="s">
        <v>566</v>
      </c>
      <c r="E35" s="68">
        <v>47250</v>
      </c>
      <c r="F35" s="68"/>
      <c r="G35" s="62">
        <f t="shared" si="2"/>
        <v>6404283.9099999992</v>
      </c>
      <c r="I35" s="9"/>
      <c r="J35" s="20"/>
      <c r="K35" s="21"/>
    </row>
    <row r="36" spans="1:11" s="10" customFormat="1" ht="32.25" customHeight="1" x14ac:dyDescent="0.25">
      <c r="A36" s="19"/>
      <c r="B36" s="74">
        <v>45628</v>
      </c>
      <c r="C36" s="67" t="s">
        <v>200</v>
      </c>
      <c r="D36" s="66" t="s">
        <v>78</v>
      </c>
      <c r="E36" s="68">
        <v>800</v>
      </c>
      <c r="F36" s="68"/>
      <c r="G36" s="62">
        <f t="shared" si="2"/>
        <v>6405083.9099999992</v>
      </c>
      <c r="I36" s="9"/>
      <c r="J36" s="20"/>
      <c r="K36" s="21"/>
    </row>
    <row r="37" spans="1:11" s="10" customFormat="1" ht="32.25" customHeight="1" x14ac:dyDescent="0.25">
      <c r="A37" s="19"/>
      <c r="B37" s="74">
        <v>45628</v>
      </c>
      <c r="C37" s="67" t="s">
        <v>673</v>
      </c>
      <c r="D37" s="66" t="s">
        <v>20</v>
      </c>
      <c r="E37" s="68"/>
      <c r="F37" s="68">
        <v>5550</v>
      </c>
      <c r="G37" s="62">
        <f>+G36-F37</f>
        <v>6399533.9099999992</v>
      </c>
      <c r="I37" s="9"/>
      <c r="J37" s="20"/>
      <c r="K37" s="21"/>
    </row>
    <row r="38" spans="1:11" s="10" customFormat="1" ht="32.25" customHeight="1" x14ac:dyDescent="0.25">
      <c r="A38" s="19"/>
      <c r="B38" s="74">
        <v>45628</v>
      </c>
      <c r="C38" s="67" t="s">
        <v>674</v>
      </c>
      <c r="D38" s="66" t="s">
        <v>116</v>
      </c>
      <c r="E38" s="68"/>
      <c r="F38" s="68">
        <v>4300</v>
      </c>
      <c r="G38" s="62">
        <f t="shared" ref="G38:G39" si="3">+G37-F38</f>
        <v>6395233.9099999992</v>
      </c>
      <c r="I38" s="9"/>
      <c r="J38" s="20"/>
      <c r="K38" s="21"/>
    </row>
    <row r="39" spans="1:11" s="10" customFormat="1" ht="32.25" customHeight="1" x14ac:dyDescent="0.25">
      <c r="A39" s="19"/>
      <c r="B39" s="74">
        <v>45628</v>
      </c>
      <c r="C39" s="67" t="s">
        <v>675</v>
      </c>
      <c r="D39" s="66" t="s">
        <v>567</v>
      </c>
      <c r="E39" s="68"/>
      <c r="F39" s="68">
        <v>2000</v>
      </c>
      <c r="G39" s="62">
        <f t="shared" si="3"/>
        <v>6393233.9099999992</v>
      </c>
      <c r="I39" s="9"/>
      <c r="J39" s="20"/>
      <c r="K39" s="21"/>
    </row>
    <row r="40" spans="1:11" s="10" customFormat="1" ht="32.25" customHeight="1" x14ac:dyDescent="0.25">
      <c r="A40" s="19"/>
      <c r="B40" s="74">
        <v>45629</v>
      </c>
      <c r="C40" s="67" t="s">
        <v>676</v>
      </c>
      <c r="D40" s="66" t="s">
        <v>79</v>
      </c>
      <c r="E40" s="68">
        <v>22500</v>
      </c>
      <c r="F40" s="68"/>
      <c r="G40" s="62">
        <f>+G39+E40</f>
        <v>6415733.9099999992</v>
      </c>
      <c r="I40" s="9"/>
      <c r="J40" s="20"/>
      <c r="K40" s="21"/>
    </row>
    <row r="41" spans="1:11" s="10" customFormat="1" ht="32.25" customHeight="1" x14ac:dyDescent="0.25">
      <c r="A41" s="19"/>
      <c r="B41" s="74">
        <v>45629</v>
      </c>
      <c r="C41" s="67" t="s">
        <v>677</v>
      </c>
      <c r="D41" s="66" t="s">
        <v>79</v>
      </c>
      <c r="E41" s="68">
        <v>1050</v>
      </c>
      <c r="F41" s="68"/>
      <c r="G41" s="62">
        <f t="shared" ref="G41:G53" si="4">+G40+E41</f>
        <v>6416783.9099999992</v>
      </c>
      <c r="I41" s="9"/>
      <c r="J41" s="20"/>
      <c r="K41" s="21"/>
    </row>
    <row r="42" spans="1:11" s="10" customFormat="1" ht="32.25" customHeight="1" x14ac:dyDescent="0.25">
      <c r="A42" s="19"/>
      <c r="B42" s="74">
        <v>45629</v>
      </c>
      <c r="C42" s="67" t="s">
        <v>678</v>
      </c>
      <c r="D42" s="66" t="s">
        <v>79</v>
      </c>
      <c r="E42" s="68">
        <v>300</v>
      </c>
      <c r="F42" s="68"/>
      <c r="G42" s="62">
        <f t="shared" si="4"/>
        <v>6417083.9099999992</v>
      </c>
      <c r="I42" s="9"/>
      <c r="J42" s="20"/>
      <c r="K42" s="21"/>
    </row>
    <row r="43" spans="1:11" s="10" customFormat="1" ht="32.25" customHeight="1" x14ac:dyDescent="0.25">
      <c r="A43" s="19"/>
      <c r="B43" s="74">
        <v>45629</v>
      </c>
      <c r="C43" s="67" t="s">
        <v>87</v>
      </c>
      <c r="D43" s="66" t="s">
        <v>565</v>
      </c>
      <c r="E43" s="68">
        <v>7300</v>
      </c>
      <c r="F43" s="68"/>
      <c r="G43" s="62">
        <f t="shared" si="4"/>
        <v>6424383.9099999992</v>
      </c>
      <c r="I43" s="9"/>
      <c r="J43" s="20"/>
      <c r="K43" s="21"/>
    </row>
    <row r="44" spans="1:11" s="10" customFormat="1" ht="32.25" customHeight="1" x14ac:dyDescent="0.25">
      <c r="A44" s="19"/>
      <c r="B44" s="74">
        <v>45629</v>
      </c>
      <c r="C44" s="67" t="s">
        <v>141</v>
      </c>
      <c r="D44" s="66" t="s">
        <v>77</v>
      </c>
      <c r="E44" s="68">
        <v>3750</v>
      </c>
      <c r="F44" s="68"/>
      <c r="G44" s="62">
        <f t="shared" si="4"/>
        <v>6428133.9099999992</v>
      </c>
      <c r="I44" s="9"/>
      <c r="J44" s="20"/>
      <c r="K44" s="21"/>
    </row>
    <row r="45" spans="1:11" s="10" customFormat="1" ht="32.25" customHeight="1" x14ac:dyDescent="0.25">
      <c r="A45" s="19"/>
      <c r="B45" s="74">
        <v>45629</v>
      </c>
      <c r="C45" s="67" t="s">
        <v>139</v>
      </c>
      <c r="D45" s="66" t="s">
        <v>77</v>
      </c>
      <c r="E45" s="68">
        <v>3750</v>
      </c>
      <c r="F45" s="68"/>
      <c r="G45" s="62">
        <f t="shared" si="4"/>
        <v>6431883.9099999992</v>
      </c>
      <c r="I45" s="9"/>
      <c r="J45" s="20"/>
      <c r="K45" s="21"/>
    </row>
    <row r="46" spans="1:11" s="10" customFormat="1" ht="32.25" customHeight="1" x14ac:dyDescent="0.25">
      <c r="A46" s="19"/>
      <c r="B46" s="74">
        <v>45629</v>
      </c>
      <c r="C46" s="67" t="s">
        <v>233</v>
      </c>
      <c r="D46" s="66" t="s">
        <v>77</v>
      </c>
      <c r="E46" s="68">
        <v>3650</v>
      </c>
      <c r="F46" s="68"/>
      <c r="G46" s="62">
        <f t="shared" si="4"/>
        <v>6435533.9099999992</v>
      </c>
      <c r="I46" s="9"/>
      <c r="J46" s="20"/>
      <c r="K46" s="21"/>
    </row>
    <row r="47" spans="1:11" s="10" customFormat="1" ht="32.25" customHeight="1" x14ac:dyDescent="0.25">
      <c r="A47" s="19"/>
      <c r="B47" s="74">
        <v>45629</v>
      </c>
      <c r="C47" s="67" t="s">
        <v>134</v>
      </c>
      <c r="D47" s="66" t="s">
        <v>565</v>
      </c>
      <c r="E47" s="68">
        <v>11000</v>
      </c>
      <c r="F47" s="68"/>
      <c r="G47" s="62">
        <f t="shared" si="4"/>
        <v>6446533.9099999992</v>
      </c>
      <c r="I47" s="9"/>
      <c r="J47" s="20"/>
      <c r="K47" s="21"/>
    </row>
    <row r="48" spans="1:11" s="10" customFormat="1" ht="32.25" customHeight="1" x14ac:dyDescent="0.25">
      <c r="A48" s="19"/>
      <c r="B48" s="74">
        <v>45629</v>
      </c>
      <c r="C48" s="67" t="s">
        <v>129</v>
      </c>
      <c r="D48" s="66" t="s">
        <v>77</v>
      </c>
      <c r="E48" s="68">
        <v>3650</v>
      </c>
      <c r="F48" s="68"/>
      <c r="G48" s="62">
        <f t="shared" si="4"/>
        <v>6450183.9099999992</v>
      </c>
      <c r="I48" s="9"/>
      <c r="J48" s="20"/>
      <c r="K48" s="21"/>
    </row>
    <row r="49" spans="1:11" s="10" customFormat="1" ht="32.25" customHeight="1" x14ac:dyDescent="0.25">
      <c r="A49" s="19"/>
      <c r="B49" s="74">
        <v>45629</v>
      </c>
      <c r="C49" s="67" t="s">
        <v>67</v>
      </c>
      <c r="D49" s="66" t="s">
        <v>565</v>
      </c>
      <c r="E49" s="68">
        <v>127750</v>
      </c>
      <c r="F49" s="68"/>
      <c r="G49" s="62">
        <f t="shared" si="4"/>
        <v>6577933.9099999992</v>
      </c>
      <c r="I49" s="9"/>
      <c r="J49" s="20"/>
      <c r="K49" s="21"/>
    </row>
    <row r="50" spans="1:11" s="10" customFormat="1" ht="32.25" customHeight="1" x14ac:dyDescent="0.25">
      <c r="A50" s="19"/>
      <c r="B50" s="74">
        <v>45629</v>
      </c>
      <c r="C50" s="67" t="s">
        <v>66</v>
      </c>
      <c r="D50" s="66" t="s">
        <v>565</v>
      </c>
      <c r="E50" s="68">
        <v>36500</v>
      </c>
      <c r="F50" s="68"/>
      <c r="G50" s="62">
        <f t="shared" si="4"/>
        <v>6614433.9099999992</v>
      </c>
      <c r="I50" s="9"/>
      <c r="J50" s="20"/>
      <c r="K50" s="21"/>
    </row>
    <row r="51" spans="1:11" s="10" customFormat="1" ht="32.25" customHeight="1" x14ac:dyDescent="0.25">
      <c r="A51" s="19"/>
      <c r="B51" s="74">
        <v>45629</v>
      </c>
      <c r="C51" s="67" t="s">
        <v>679</v>
      </c>
      <c r="D51" s="66" t="s">
        <v>79</v>
      </c>
      <c r="E51" s="68">
        <v>1200</v>
      </c>
      <c r="F51" s="68"/>
      <c r="G51" s="62">
        <f t="shared" si="4"/>
        <v>6615633.9099999992</v>
      </c>
      <c r="I51" s="9"/>
      <c r="J51" s="20"/>
      <c r="K51" s="21"/>
    </row>
    <row r="52" spans="1:11" s="10" customFormat="1" ht="32.25" customHeight="1" x14ac:dyDescent="0.25">
      <c r="A52" s="19"/>
      <c r="B52" s="74">
        <v>45629</v>
      </c>
      <c r="C52" s="67" t="s">
        <v>680</v>
      </c>
      <c r="D52" s="66" t="s">
        <v>77</v>
      </c>
      <c r="E52" s="68">
        <v>3650</v>
      </c>
      <c r="F52" s="68"/>
      <c r="G52" s="62">
        <f t="shared" si="4"/>
        <v>6619283.9099999992</v>
      </c>
      <c r="I52" s="9"/>
      <c r="J52" s="20"/>
      <c r="K52" s="21"/>
    </row>
    <row r="53" spans="1:11" s="10" customFormat="1" ht="32.25" customHeight="1" x14ac:dyDescent="0.25">
      <c r="A53" s="19"/>
      <c r="B53" s="74">
        <v>45629</v>
      </c>
      <c r="C53" s="67" t="s">
        <v>148</v>
      </c>
      <c r="D53" s="66" t="s">
        <v>565</v>
      </c>
      <c r="E53" s="68">
        <v>7300</v>
      </c>
      <c r="F53" s="68"/>
      <c r="G53" s="62">
        <f t="shared" si="4"/>
        <v>6626583.9099999992</v>
      </c>
      <c r="I53" s="9"/>
      <c r="J53" s="20"/>
      <c r="K53" s="21"/>
    </row>
    <row r="54" spans="1:11" s="10" customFormat="1" ht="32.25" customHeight="1" x14ac:dyDescent="0.25">
      <c r="A54" s="19"/>
      <c r="B54" s="74">
        <v>45629</v>
      </c>
      <c r="C54" s="67" t="s">
        <v>681</v>
      </c>
      <c r="D54" s="66" t="s">
        <v>568</v>
      </c>
      <c r="E54" s="68"/>
      <c r="F54" s="68">
        <v>69561</v>
      </c>
      <c r="G54" s="62">
        <f>+G53-F54</f>
        <v>6557022.9099999992</v>
      </c>
      <c r="I54" s="9"/>
      <c r="J54" s="20"/>
      <c r="K54" s="21"/>
    </row>
    <row r="55" spans="1:11" s="10" customFormat="1" ht="32.25" customHeight="1" x14ac:dyDescent="0.25">
      <c r="A55" s="19"/>
      <c r="B55" s="74">
        <v>45629</v>
      </c>
      <c r="C55" s="67" t="s">
        <v>682</v>
      </c>
      <c r="D55" s="66" t="s">
        <v>569</v>
      </c>
      <c r="E55" s="68"/>
      <c r="F55" s="68">
        <v>9863.66</v>
      </c>
      <c r="G55" s="62">
        <f t="shared" ref="G55:G56" si="5">+G54-F55</f>
        <v>6547159.2499999991</v>
      </c>
      <c r="I55" s="9"/>
      <c r="J55" s="20"/>
      <c r="K55" s="21"/>
    </row>
    <row r="56" spans="1:11" s="10" customFormat="1" ht="32.25" customHeight="1" x14ac:dyDescent="0.25">
      <c r="A56" s="19"/>
      <c r="B56" s="74">
        <v>45629</v>
      </c>
      <c r="C56" s="67" t="s">
        <v>683</v>
      </c>
      <c r="D56" s="66" t="s">
        <v>20</v>
      </c>
      <c r="E56" s="68"/>
      <c r="F56" s="68">
        <v>997000</v>
      </c>
      <c r="G56" s="62">
        <f t="shared" si="5"/>
        <v>5550159.2499999991</v>
      </c>
      <c r="I56" s="9"/>
      <c r="J56" s="20"/>
      <c r="K56" s="21"/>
    </row>
    <row r="57" spans="1:11" s="10" customFormat="1" ht="32.25" customHeight="1" x14ac:dyDescent="0.25">
      <c r="A57" s="19"/>
      <c r="B57" s="74">
        <v>45629</v>
      </c>
      <c r="C57" s="67" t="s">
        <v>156</v>
      </c>
      <c r="D57" s="66" t="s">
        <v>565</v>
      </c>
      <c r="E57" s="68">
        <v>3650</v>
      </c>
      <c r="F57" s="68"/>
      <c r="G57" s="62">
        <f>+G56+E57</f>
        <v>5553809.2499999991</v>
      </c>
      <c r="I57" s="9"/>
      <c r="J57" s="20"/>
      <c r="K57" s="21"/>
    </row>
    <row r="58" spans="1:11" s="10" customFormat="1" ht="32.25" customHeight="1" x14ac:dyDescent="0.25">
      <c r="A58" s="19"/>
      <c r="B58" s="74">
        <v>45629</v>
      </c>
      <c r="C58" s="67" t="s">
        <v>37</v>
      </c>
      <c r="D58" s="66" t="s">
        <v>78</v>
      </c>
      <c r="E58" s="68">
        <v>12000</v>
      </c>
      <c r="F58" s="68"/>
      <c r="G58" s="62">
        <f>+G57+E58</f>
        <v>5565809.2499999991</v>
      </c>
      <c r="I58" s="9"/>
      <c r="J58" s="20"/>
      <c r="K58" s="21"/>
    </row>
    <row r="59" spans="1:11" s="10" customFormat="1" ht="32.25" customHeight="1" x14ac:dyDescent="0.25">
      <c r="A59" s="19"/>
      <c r="B59" s="74">
        <v>45629</v>
      </c>
      <c r="C59" s="67" t="s">
        <v>684</v>
      </c>
      <c r="D59" s="66" t="s">
        <v>570</v>
      </c>
      <c r="E59" s="68"/>
      <c r="F59" s="68">
        <v>24225.86</v>
      </c>
      <c r="G59" s="62">
        <f>+G58-F59</f>
        <v>5541583.3899999987</v>
      </c>
      <c r="I59" s="9"/>
      <c r="J59" s="20"/>
      <c r="K59" s="21"/>
    </row>
    <row r="60" spans="1:11" s="10" customFormat="1" ht="32.25" customHeight="1" x14ac:dyDescent="0.25">
      <c r="A60" s="19"/>
      <c r="B60" s="74">
        <v>45629</v>
      </c>
      <c r="C60" s="67" t="s">
        <v>685</v>
      </c>
      <c r="D60" s="66" t="s">
        <v>571</v>
      </c>
      <c r="E60" s="68"/>
      <c r="F60" s="68">
        <v>90000</v>
      </c>
      <c r="G60" s="62">
        <f t="shared" ref="G60:G64" si="6">+G59-F60</f>
        <v>5451583.3899999987</v>
      </c>
      <c r="I60" s="9"/>
      <c r="J60" s="20"/>
      <c r="K60" s="21"/>
    </row>
    <row r="61" spans="1:11" s="10" customFormat="1" ht="32.25" customHeight="1" x14ac:dyDescent="0.25">
      <c r="A61" s="19"/>
      <c r="B61" s="74">
        <v>45629</v>
      </c>
      <c r="C61" s="67" t="s">
        <v>686</v>
      </c>
      <c r="D61" s="66" t="s">
        <v>572</v>
      </c>
      <c r="E61" s="68"/>
      <c r="F61" s="68">
        <v>54000</v>
      </c>
      <c r="G61" s="62">
        <f t="shared" si="6"/>
        <v>5397583.3899999987</v>
      </c>
      <c r="I61" s="9"/>
      <c r="J61" s="20"/>
      <c r="K61" s="21"/>
    </row>
    <row r="62" spans="1:11" s="10" customFormat="1" ht="32.25" customHeight="1" x14ac:dyDescent="0.25">
      <c r="A62" s="19"/>
      <c r="B62" s="74">
        <v>45629</v>
      </c>
      <c r="C62" s="67" t="s">
        <v>687</v>
      </c>
      <c r="D62" s="66" t="s">
        <v>1043</v>
      </c>
      <c r="E62" s="68"/>
      <c r="F62" s="68">
        <v>100000</v>
      </c>
      <c r="G62" s="62">
        <f t="shared" si="6"/>
        <v>5297583.3899999987</v>
      </c>
      <c r="I62" s="9"/>
      <c r="J62" s="20"/>
      <c r="K62" s="21"/>
    </row>
    <row r="63" spans="1:11" s="10" customFormat="1" ht="32.25" customHeight="1" x14ac:dyDescent="0.25">
      <c r="A63" s="19"/>
      <c r="B63" s="74">
        <v>45629</v>
      </c>
      <c r="C63" s="67" t="s">
        <v>688</v>
      </c>
      <c r="D63" s="66" t="s">
        <v>1044</v>
      </c>
      <c r="E63" s="68"/>
      <c r="F63" s="68">
        <v>100000</v>
      </c>
      <c r="G63" s="62">
        <f t="shared" si="6"/>
        <v>5197583.3899999987</v>
      </c>
      <c r="I63" s="9"/>
      <c r="J63" s="20"/>
      <c r="K63" s="21"/>
    </row>
    <row r="64" spans="1:11" s="10" customFormat="1" ht="32.25" customHeight="1" x14ac:dyDescent="0.25">
      <c r="A64" s="19"/>
      <c r="B64" s="74">
        <v>45629</v>
      </c>
      <c r="C64" s="67" t="s">
        <v>689</v>
      </c>
      <c r="D64" s="66" t="s">
        <v>573</v>
      </c>
      <c r="E64" s="68"/>
      <c r="F64" s="68">
        <v>25000</v>
      </c>
      <c r="G64" s="62">
        <f t="shared" si="6"/>
        <v>5172583.3899999987</v>
      </c>
      <c r="I64" s="9"/>
      <c r="J64" s="20"/>
      <c r="K64" s="21"/>
    </row>
    <row r="65" spans="1:11" s="10" customFormat="1" ht="32.25" customHeight="1" x14ac:dyDescent="0.25">
      <c r="A65" s="19"/>
      <c r="B65" s="74">
        <v>45629</v>
      </c>
      <c r="C65" s="67" t="s">
        <v>690</v>
      </c>
      <c r="D65" s="66" t="s">
        <v>114</v>
      </c>
      <c r="E65" s="68"/>
      <c r="F65" s="68">
        <v>0</v>
      </c>
      <c r="G65" s="62">
        <f>+G64-F65</f>
        <v>5172583.3899999987</v>
      </c>
      <c r="I65" s="9"/>
      <c r="J65" s="20"/>
      <c r="K65" s="21"/>
    </row>
    <row r="66" spans="1:11" s="10" customFormat="1" ht="32.25" customHeight="1" x14ac:dyDescent="0.25">
      <c r="A66" s="19"/>
      <c r="B66" s="74">
        <v>45630</v>
      </c>
      <c r="C66" s="67" t="s">
        <v>691</v>
      </c>
      <c r="D66" s="66" t="s">
        <v>75</v>
      </c>
      <c r="E66" s="68">
        <v>7650</v>
      </c>
      <c r="F66" s="68"/>
      <c r="G66" s="62">
        <f>+G65+E66</f>
        <v>5180233.3899999987</v>
      </c>
      <c r="I66" s="9"/>
      <c r="J66" s="20"/>
      <c r="K66" s="21"/>
    </row>
    <row r="67" spans="1:11" s="10" customFormat="1" ht="32.25" customHeight="1" x14ac:dyDescent="0.25">
      <c r="A67" s="19"/>
      <c r="B67" s="74">
        <v>45630</v>
      </c>
      <c r="C67" s="67" t="s">
        <v>692</v>
      </c>
      <c r="D67" s="66" t="s">
        <v>75</v>
      </c>
      <c r="E67" s="68">
        <v>15000</v>
      </c>
      <c r="F67" s="68"/>
      <c r="G67" s="62">
        <f t="shared" ref="G67:G71" si="7">+G66+E67</f>
        <v>5195233.3899999987</v>
      </c>
      <c r="I67" s="9"/>
      <c r="J67" s="20"/>
      <c r="K67" s="21"/>
    </row>
    <row r="68" spans="1:11" s="10" customFormat="1" ht="32.25" customHeight="1" x14ac:dyDescent="0.25">
      <c r="A68" s="19"/>
      <c r="B68" s="74">
        <v>45630</v>
      </c>
      <c r="C68" s="67" t="s">
        <v>693</v>
      </c>
      <c r="D68" s="66" t="s">
        <v>75</v>
      </c>
      <c r="E68" s="68">
        <v>30000</v>
      </c>
      <c r="F68" s="68"/>
      <c r="G68" s="62">
        <f t="shared" si="7"/>
        <v>5225233.3899999987</v>
      </c>
      <c r="I68" s="9"/>
      <c r="J68" s="20"/>
      <c r="K68" s="21"/>
    </row>
    <row r="69" spans="1:11" s="10" customFormat="1" ht="32.25" customHeight="1" x14ac:dyDescent="0.25">
      <c r="A69" s="19"/>
      <c r="B69" s="74">
        <v>45630</v>
      </c>
      <c r="C69" s="67" t="s">
        <v>187</v>
      </c>
      <c r="D69" s="66" t="s">
        <v>565</v>
      </c>
      <c r="E69" s="68">
        <v>10950</v>
      </c>
      <c r="F69" s="68"/>
      <c r="G69" s="62">
        <f t="shared" si="7"/>
        <v>5236183.3899999987</v>
      </c>
      <c r="I69" s="9"/>
      <c r="J69" s="20"/>
      <c r="K69" s="21"/>
    </row>
    <row r="70" spans="1:11" s="10" customFormat="1" ht="32.25" customHeight="1" x14ac:dyDescent="0.25">
      <c r="A70" s="19"/>
      <c r="B70" s="74">
        <v>45630</v>
      </c>
      <c r="C70" s="67" t="s">
        <v>694</v>
      </c>
      <c r="D70" s="66" t="s">
        <v>79</v>
      </c>
      <c r="E70" s="68">
        <v>15000</v>
      </c>
      <c r="F70" s="68"/>
      <c r="G70" s="62">
        <f t="shared" si="7"/>
        <v>5251183.3899999987</v>
      </c>
      <c r="I70" s="9"/>
      <c r="J70" s="20"/>
      <c r="K70" s="21"/>
    </row>
    <row r="71" spans="1:11" s="10" customFormat="1" ht="32.25" customHeight="1" x14ac:dyDescent="0.25">
      <c r="A71" s="19"/>
      <c r="B71" s="74">
        <v>45630</v>
      </c>
      <c r="C71" s="67" t="s">
        <v>70</v>
      </c>
      <c r="D71" s="66" t="s">
        <v>565</v>
      </c>
      <c r="E71" s="68">
        <v>3650</v>
      </c>
      <c r="F71" s="68"/>
      <c r="G71" s="62">
        <f t="shared" si="7"/>
        <v>5254833.3899999987</v>
      </c>
      <c r="I71" s="9"/>
      <c r="J71" s="20"/>
      <c r="K71" s="21"/>
    </row>
    <row r="72" spans="1:11" s="10" customFormat="1" ht="32.25" customHeight="1" x14ac:dyDescent="0.25">
      <c r="A72" s="19"/>
      <c r="B72" s="74">
        <v>45630</v>
      </c>
      <c r="C72" s="67" t="s">
        <v>695</v>
      </c>
      <c r="D72" s="66" t="s">
        <v>20</v>
      </c>
      <c r="E72" s="68"/>
      <c r="F72" s="68">
        <v>113400</v>
      </c>
      <c r="G72" s="62">
        <f>+G71-F72</f>
        <v>5141433.3899999987</v>
      </c>
      <c r="I72" s="9"/>
      <c r="J72" s="20"/>
      <c r="K72" s="21"/>
    </row>
    <row r="73" spans="1:11" s="10" customFormat="1" ht="32.25" customHeight="1" x14ac:dyDescent="0.25">
      <c r="A73" s="19"/>
      <c r="B73" s="74">
        <v>45630</v>
      </c>
      <c r="C73" s="67" t="s">
        <v>36</v>
      </c>
      <c r="D73" s="66" t="s">
        <v>77</v>
      </c>
      <c r="E73" s="68">
        <v>3650</v>
      </c>
      <c r="F73" s="68"/>
      <c r="G73" s="62">
        <f>+G72+E73</f>
        <v>5145083.3899999987</v>
      </c>
      <c r="I73" s="9"/>
      <c r="J73" s="20"/>
      <c r="K73" s="21"/>
    </row>
    <row r="74" spans="1:11" s="10" customFormat="1" ht="32.25" customHeight="1" x14ac:dyDescent="0.25">
      <c r="A74" s="19"/>
      <c r="B74" s="74">
        <v>45630</v>
      </c>
      <c r="C74" s="67" t="s">
        <v>696</v>
      </c>
      <c r="D74" s="66" t="s">
        <v>574</v>
      </c>
      <c r="E74" s="68"/>
      <c r="F74" s="68">
        <v>76700</v>
      </c>
      <c r="G74" s="62">
        <f>+G73-F74</f>
        <v>5068383.3899999987</v>
      </c>
      <c r="I74" s="9"/>
      <c r="J74" s="20"/>
      <c r="K74" s="21"/>
    </row>
    <row r="75" spans="1:11" s="10" customFormat="1" ht="32.25" customHeight="1" x14ac:dyDescent="0.25">
      <c r="A75" s="19"/>
      <c r="B75" s="74">
        <v>45630</v>
      </c>
      <c r="C75" s="67" t="s">
        <v>697</v>
      </c>
      <c r="D75" s="66" t="s">
        <v>575</v>
      </c>
      <c r="E75" s="68"/>
      <c r="F75" s="68">
        <v>15000</v>
      </c>
      <c r="G75" s="62">
        <f>+G74-F75</f>
        <v>5053383.3899999987</v>
      </c>
      <c r="I75" s="9"/>
      <c r="J75" s="20"/>
      <c r="K75" s="21"/>
    </row>
    <row r="76" spans="1:11" s="10" customFormat="1" ht="32.25" customHeight="1" x14ac:dyDescent="0.25">
      <c r="A76" s="19"/>
      <c r="B76" s="74">
        <v>45630</v>
      </c>
      <c r="C76" s="67" t="s">
        <v>138</v>
      </c>
      <c r="D76" s="66" t="s">
        <v>565</v>
      </c>
      <c r="E76" s="68">
        <v>7300</v>
      </c>
      <c r="F76" s="68"/>
      <c r="G76" s="62">
        <f>+G75+E76</f>
        <v>5060683.3899999987</v>
      </c>
      <c r="I76" s="9"/>
      <c r="J76" s="20"/>
      <c r="K76" s="21"/>
    </row>
    <row r="77" spans="1:11" s="10" customFormat="1" ht="32.25" customHeight="1" x14ac:dyDescent="0.25">
      <c r="A77" s="19"/>
      <c r="B77" s="74">
        <v>45630</v>
      </c>
      <c r="C77" s="67" t="s">
        <v>38</v>
      </c>
      <c r="D77" s="66" t="s">
        <v>565</v>
      </c>
      <c r="E77" s="68">
        <v>7300</v>
      </c>
      <c r="F77" s="68"/>
      <c r="G77" s="62">
        <f t="shared" ref="G77:G90" si="8">+G76+E77</f>
        <v>5067983.3899999987</v>
      </c>
      <c r="I77" s="9"/>
      <c r="J77" s="20"/>
      <c r="K77" s="21"/>
    </row>
    <row r="78" spans="1:11" s="10" customFormat="1" ht="32.25" customHeight="1" x14ac:dyDescent="0.25">
      <c r="A78" s="19"/>
      <c r="B78" s="74">
        <v>45630</v>
      </c>
      <c r="C78" s="67" t="s">
        <v>57</v>
      </c>
      <c r="D78" s="66" t="s">
        <v>565</v>
      </c>
      <c r="E78" s="68">
        <v>7300</v>
      </c>
      <c r="F78" s="68"/>
      <c r="G78" s="62">
        <f t="shared" si="8"/>
        <v>5075283.3899999987</v>
      </c>
      <c r="I78" s="9"/>
      <c r="J78" s="20"/>
      <c r="K78" s="21"/>
    </row>
    <row r="79" spans="1:11" s="10" customFormat="1" ht="32.25" customHeight="1" x14ac:dyDescent="0.25">
      <c r="A79" s="19"/>
      <c r="B79" s="74">
        <v>45630</v>
      </c>
      <c r="C79" s="67" t="s">
        <v>260</v>
      </c>
      <c r="D79" s="66" t="s">
        <v>565</v>
      </c>
      <c r="E79" s="68">
        <v>7300</v>
      </c>
      <c r="F79" s="68"/>
      <c r="G79" s="62">
        <f t="shared" si="8"/>
        <v>5082583.3899999987</v>
      </c>
      <c r="I79" s="9"/>
      <c r="J79" s="20"/>
      <c r="K79" s="21"/>
    </row>
    <row r="80" spans="1:11" s="10" customFormat="1" ht="32.25" customHeight="1" x14ac:dyDescent="0.25">
      <c r="A80" s="19"/>
      <c r="B80" s="74">
        <v>45630</v>
      </c>
      <c r="C80" s="67" t="s">
        <v>261</v>
      </c>
      <c r="D80" s="66" t="s">
        <v>565</v>
      </c>
      <c r="E80" s="68">
        <v>7300</v>
      </c>
      <c r="F80" s="68"/>
      <c r="G80" s="62">
        <f t="shared" si="8"/>
        <v>5089883.3899999987</v>
      </c>
      <c r="I80" s="9"/>
      <c r="J80" s="20"/>
      <c r="K80" s="21"/>
    </row>
    <row r="81" spans="1:11" s="10" customFormat="1" ht="32.25" customHeight="1" x14ac:dyDescent="0.25">
      <c r="A81" s="19"/>
      <c r="B81" s="74">
        <v>45630</v>
      </c>
      <c r="C81" s="67" t="s">
        <v>698</v>
      </c>
      <c r="D81" s="66" t="s">
        <v>110</v>
      </c>
      <c r="E81" s="68">
        <v>23400</v>
      </c>
      <c r="F81" s="68"/>
      <c r="G81" s="62">
        <f t="shared" si="8"/>
        <v>5113283.3899999987</v>
      </c>
      <c r="I81" s="9"/>
      <c r="J81" s="20"/>
      <c r="K81" s="21"/>
    </row>
    <row r="82" spans="1:11" s="10" customFormat="1" ht="32.25" customHeight="1" x14ac:dyDescent="0.25">
      <c r="A82" s="19"/>
      <c r="B82" s="74">
        <v>45630</v>
      </c>
      <c r="C82" s="67" t="s">
        <v>136</v>
      </c>
      <c r="D82" s="66" t="s">
        <v>565</v>
      </c>
      <c r="E82" s="68">
        <v>1825</v>
      </c>
      <c r="F82" s="68"/>
      <c r="G82" s="62">
        <f t="shared" si="8"/>
        <v>5115108.3899999987</v>
      </c>
      <c r="I82" s="9"/>
      <c r="J82" s="20"/>
      <c r="K82" s="21"/>
    </row>
    <row r="83" spans="1:11" s="10" customFormat="1" ht="32.25" customHeight="1" x14ac:dyDescent="0.25">
      <c r="A83" s="19"/>
      <c r="B83" s="74">
        <v>45630</v>
      </c>
      <c r="C83" s="67" t="s">
        <v>699</v>
      </c>
      <c r="D83" s="66" t="s">
        <v>79</v>
      </c>
      <c r="E83" s="68">
        <v>2000</v>
      </c>
      <c r="F83" s="68"/>
      <c r="G83" s="62">
        <f t="shared" si="8"/>
        <v>5117108.3899999987</v>
      </c>
      <c r="I83" s="9"/>
      <c r="J83" s="20"/>
      <c r="K83" s="21"/>
    </row>
    <row r="84" spans="1:11" s="10" customFormat="1" ht="32.25" customHeight="1" x14ac:dyDescent="0.25">
      <c r="A84" s="19"/>
      <c r="B84" s="74">
        <v>45630</v>
      </c>
      <c r="C84" s="67" t="s">
        <v>199</v>
      </c>
      <c r="D84" s="66" t="s">
        <v>77</v>
      </c>
      <c r="E84" s="68">
        <v>1600</v>
      </c>
      <c r="F84" s="68"/>
      <c r="G84" s="62">
        <f t="shared" si="8"/>
        <v>5118708.3899999987</v>
      </c>
      <c r="I84" s="9"/>
      <c r="J84" s="20"/>
      <c r="K84" s="21"/>
    </row>
    <row r="85" spans="1:11" s="10" customFormat="1" ht="32.25" customHeight="1" x14ac:dyDescent="0.25">
      <c r="A85" s="19"/>
      <c r="B85" s="74">
        <v>45630</v>
      </c>
      <c r="C85" s="67" t="s">
        <v>259</v>
      </c>
      <c r="D85" s="66" t="s">
        <v>75</v>
      </c>
      <c r="E85" s="68">
        <v>92400</v>
      </c>
      <c r="F85" s="68"/>
      <c r="G85" s="62">
        <f t="shared" si="8"/>
        <v>5211108.3899999987</v>
      </c>
      <c r="I85" s="9"/>
      <c r="J85" s="20"/>
      <c r="K85" s="21"/>
    </row>
    <row r="86" spans="1:11" s="10" customFormat="1" ht="32.25" customHeight="1" x14ac:dyDescent="0.25">
      <c r="A86" s="19"/>
      <c r="B86" s="74">
        <v>45630</v>
      </c>
      <c r="C86" s="67" t="s">
        <v>73</v>
      </c>
      <c r="D86" s="66" t="s">
        <v>77</v>
      </c>
      <c r="E86" s="68">
        <v>5000</v>
      </c>
      <c r="F86" s="68"/>
      <c r="G86" s="62">
        <f t="shared" si="8"/>
        <v>5216108.3899999987</v>
      </c>
      <c r="I86" s="9"/>
      <c r="J86" s="20"/>
      <c r="K86" s="21"/>
    </row>
    <row r="87" spans="1:11" s="10" customFormat="1" ht="32.25" customHeight="1" x14ac:dyDescent="0.25">
      <c r="A87" s="19"/>
      <c r="B87" s="74">
        <v>45630</v>
      </c>
      <c r="C87" s="67" t="s">
        <v>700</v>
      </c>
      <c r="D87" s="66" t="s">
        <v>75</v>
      </c>
      <c r="E87" s="68">
        <v>22050</v>
      </c>
      <c r="F87" s="68"/>
      <c r="G87" s="62">
        <f t="shared" si="8"/>
        <v>5238158.3899999987</v>
      </c>
      <c r="I87" s="9"/>
      <c r="J87" s="20"/>
      <c r="K87" s="21"/>
    </row>
    <row r="88" spans="1:11" s="10" customFormat="1" ht="32.25" customHeight="1" x14ac:dyDescent="0.25">
      <c r="A88" s="19"/>
      <c r="B88" s="74">
        <v>45630</v>
      </c>
      <c r="C88" s="67" t="s">
        <v>701</v>
      </c>
      <c r="D88" s="66" t="s">
        <v>75</v>
      </c>
      <c r="E88" s="68">
        <v>9450</v>
      </c>
      <c r="F88" s="68"/>
      <c r="G88" s="62">
        <f t="shared" si="8"/>
        <v>5247608.3899999987</v>
      </c>
      <c r="I88" s="9"/>
      <c r="J88" s="20"/>
      <c r="K88" s="21"/>
    </row>
    <row r="89" spans="1:11" s="10" customFormat="1" ht="32.25" customHeight="1" x14ac:dyDescent="0.25">
      <c r="A89" s="19"/>
      <c r="B89" s="74">
        <v>45630</v>
      </c>
      <c r="C89" s="67" t="s">
        <v>151</v>
      </c>
      <c r="D89" s="66" t="s">
        <v>77</v>
      </c>
      <c r="E89" s="68">
        <v>1600</v>
      </c>
      <c r="F89" s="68"/>
      <c r="G89" s="62">
        <f t="shared" si="8"/>
        <v>5249208.3899999987</v>
      </c>
      <c r="I89" s="9"/>
      <c r="J89" s="20"/>
      <c r="K89" s="21"/>
    </row>
    <row r="90" spans="1:11" s="10" customFormat="1" ht="32.25" customHeight="1" x14ac:dyDescent="0.25">
      <c r="A90" s="19"/>
      <c r="B90" s="74">
        <v>45630</v>
      </c>
      <c r="C90" s="67" t="s">
        <v>702</v>
      </c>
      <c r="D90" s="66" t="s">
        <v>79</v>
      </c>
      <c r="E90" s="68">
        <v>9450</v>
      </c>
      <c r="F90" s="68"/>
      <c r="G90" s="62">
        <f t="shared" si="8"/>
        <v>5258658.3899999987</v>
      </c>
      <c r="I90" s="9"/>
      <c r="J90" s="20"/>
      <c r="K90" s="21"/>
    </row>
    <row r="91" spans="1:11" s="10" customFormat="1" ht="32.25" customHeight="1" x14ac:dyDescent="0.25">
      <c r="A91" s="19"/>
      <c r="B91" s="74">
        <v>45630</v>
      </c>
      <c r="C91" s="67" t="s">
        <v>703</v>
      </c>
      <c r="D91" s="66" t="s">
        <v>576</v>
      </c>
      <c r="E91" s="68"/>
      <c r="F91" s="68">
        <v>234525</v>
      </c>
      <c r="G91" s="62">
        <f>+G90-F91</f>
        <v>5024133.3899999987</v>
      </c>
      <c r="I91" s="9"/>
      <c r="J91" s="20"/>
      <c r="K91" s="21"/>
    </row>
    <row r="92" spans="1:11" s="10" customFormat="1" ht="32.25" customHeight="1" x14ac:dyDescent="0.25">
      <c r="A92" s="19"/>
      <c r="B92" s="74">
        <v>45630</v>
      </c>
      <c r="C92" s="67" t="s">
        <v>704</v>
      </c>
      <c r="D92" s="66" t="s">
        <v>106</v>
      </c>
      <c r="E92" s="68"/>
      <c r="F92" s="68">
        <v>5550</v>
      </c>
      <c r="G92" s="62">
        <f t="shared" ref="G92:G93" si="9">+G91-F92</f>
        <v>5018583.3899999987</v>
      </c>
      <c r="I92" s="9"/>
      <c r="J92" s="20"/>
      <c r="K92" s="21"/>
    </row>
    <row r="93" spans="1:11" s="10" customFormat="1" ht="32.25" customHeight="1" x14ac:dyDescent="0.25">
      <c r="A93" s="19"/>
      <c r="B93" s="74">
        <v>45630</v>
      </c>
      <c r="C93" s="67" t="s">
        <v>705</v>
      </c>
      <c r="D93" s="66" t="s">
        <v>577</v>
      </c>
      <c r="E93" s="68"/>
      <c r="F93" s="68">
        <v>37231.949999999997</v>
      </c>
      <c r="G93" s="62">
        <f t="shared" si="9"/>
        <v>4981351.4399999985</v>
      </c>
      <c r="I93" s="9"/>
      <c r="J93" s="20"/>
      <c r="K93" s="21"/>
    </row>
    <row r="94" spans="1:11" s="10" customFormat="1" ht="32.25" customHeight="1" x14ac:dyDescent="0.25">
      <c r="A94" s="19"/>
      <c r="B94" s="74">
        <v>45630</v>
      </c>
      <c r="C94" s="67" t="s">
        <v>53</v>
      </c>
      <c r="D94" s="66" t="s">
        <v>565</v>
      </c>
      <c r="E94" s="68">
        <v>8000</v>
      </c>
      <c r="F94" s="68"/>
      <c r="G94" s="62">
        <f>+G93+E94</f>
        <v>4989351.4399999985</v>
      </c>
      <c r="I94" s="9"/>
      <c r="J94" s="20"/>
      <c r="K94" s="21"/>
    </row>
    <row r="95" spans="1:11" s="10" customFormat="1" ht="32.25" customHeight="1" x14ac:dyDescent="0.25">
      <c r="A95" s="19"/>
      <c r="B95" s="74">
        <v>45630</v>
      </c>
      <c r="C95" s="67" t="s">
        <v>165</v>
      </c>
      <c r="D95" s="66" t="s">
        <v>565</v>
      </c>
      <c r="E95" s="68">
        <v>10950</v>
      </c>
      <c r="F95" s="68"/>
      <c r="G95" s="62">
        <f>+G94+E95</f>
        <v>5000301.4399999985</v>
      </c>
      <c r="I95" s="9"/>
      <c r="J95" s="20"/>
      <c r="K95" s="21"/>
    </row>
    <row r="96" spans="1:11" s="10" customFormat="1" ht="32.25" customHeight="1" x14ac:dyDescent="0.25">
      <c r="A96" s="19"/>
      <c r="B96" s="74">
        <v>45630</v>
      </c>
      <c r="C96" s="67" t="s">
        <v>706</v>
      </c>
      <c r="D96" s="66" t="s">
        <v>20</v>
      </c>
      <c r="E96" s="68"/>
      <c r="F96" s="68">
        <v>58000</v>
      </c>
      <c r="G96" s="62">
        <f>+G95-F96</f>
        <v>4942301.4399999985</v>
      </c>
      <c r="I96" s="9"/>
      <c r="J96" s="20"/>
      <c r="K96" s="21"/>
    </row>
    <row r="97" spans="1:11" s="10" customFormat="1" ht="32.25" customHeight="1" x14ac:dyDescent="0.25">
      <c r="A97" s="19"/>
      <c r="B97" s="74">
        <v>45631</v>
      </c>
      <c r="C97" s="67" t="s">
        <v>131</v>
      </c>
      <c r="D97" s="66" t="s">
        <v>565</v>
      </c>
      <c r="E97" s="68">
        <v>3650</v>
      </c>
      <c r="F97" s="68"/>
      <c r="G97" s="62">
        <f>+G96+E97</f>
        <v>4945951.4399999985</v>
      </c>
      <c r="I97" s="9"/>
      <c r="J97" s="20"/>
      <c r="K97" s="21"/>
    </row>
    <row r="98" spans="1:11" s="10" customFormat="1" ht="32.25" customHeight="1" x14ac:dyDescent="0.25">
      <c r="A98" s="19"/>
      <c r="B98" s="74">
        <v>45631</v>
      </c>
      <c r="C98" s="67" t="s">
        <v>51</v>
      </c>
      <c r="D98" s="66" t="s">
        <v>79</v>
      </c>
      <c r="E98" s="68">
        <v>92400</v>
      </c>
      <c r="F98" s="68"/>
      <c r="G98" s="62">
        <f t="shared" ref="G98:G104" si="10">+G97+E98</f>
        <v>5038351.4399999985</v>
      </c>
      <c r="I98" s="9"/>
      <c r="J98" s="20"/>
      <c r="K98" s="21"/>
    </row>
    <row r="99" spans="1:11" s="10" customFormat="1" ht="32.25" customHeight="1" x14ac:dyDescent="0.25">
      <c r="A99" s="19"/>
      <c r="B99" s="74">
        <v>45631</v>
      </c>
      <c r="C99" s="67" t="s">
        <v>182</v>
      </c>
      <c r="D99" s="66" t="s">
        <v>77</v>
      </c>
      <c r="E99" s="68">
        <v>1850</v>
      </c>
      <c r="F99" s="68"/>
      <c r="G99" s="62">
        <f t="shared" si="10"/>
        <v>5040201.4399999985</v>
      </c>
      <c r="I99" s="9"/>
      <c r="J99" s="20"/>
      <c r="K99" s="21"/>
    </row>
    <row r="100" spans="1:11" s="10" customFormat="1" ht="32.25" customHeight="1" x14ac:dyDescent="0.25">
      <c r="A100" s="19"/>
      <c r="B100" s="74">
        <v>45631</v>
      </c>
      <c r="C100" s="67" t="s">
        <v>240</v>
      </c>
      <c r="D100" s="66" t="s">
        <v>565</v>
      </c>
      <c r="E100" s="68">
        <v>7300</v>
      </c>
      <c r="F100" s="68"/>
      <c r="G100" s="62">
        <f t="shared" si="10"/>
        <v>5047501.4399999985</v>
      </c>
      <c r="I100" s="9"/>
      <c r="J100" s="20"/>
      <c r="K100" s="21"/>
    </row>
    <row r="101" spans="1:11" s="10" customFormat="1" ht="32.25" customHeight="1" x14ac:dyDescent="0.25">
      <c r="A101" s="19"/>
      <c r="B101" s="74">
        <v>45631</v>
      </c>
      <c r="C101" s="67" t="s">
        <v>63</v>
      </c>
      <c r="D101" s="66" t="s">
        <v>77</v>
      </c>
      <c r="E101" s="68">
        <v>220</v>
      </c>
      <c r="F101" s="68"/>
      <c r="G101" s="62">
        <f t="shared" si="10"/>
        <v>5047721.4399999985</v>
      </c>
      <c r="I101" s="9"/>
      <c r="J101" s="20"/>
      <c r="K101" s="21"/>
    </row>
    <row r="102" spans="1:11" s="10" customFormat="1" ht="32.25" customHeight="1" x14ac:dyDescent="0.25">
      <c r="A102" s="19"/>
      <c r="B102" s="74">
        <v>45631</v>
      </c>
      <c r="C102" s="67" t="s">
        <v>100</v>
      </c>
      <c r="D102" s="66" t="s">
        <v>565</v>
      </c>
      <c r="E102" s="68">
        <v>5475</v>
      </c>
      <c r="F102" s="68"/>
      <c r="G102" s="62">
        <f t="shared" si="10"/>
        <v>5053196.4399999985</v>
      </c>
      <c r="I102" s="9"/>
      <c r="J102" s="20"/>
      <c r="K102" s="21"/>
    </row>
    <row r="103" spans="1:11" s="10" customFormat="1" ht="32.25" customHeight="1" x14ac:dyDescent="0.25">
      <c r="A103" s="19"/>
      <c r="B103" s="74">
        <v>45631</v>
      </c>
      <c r="C103" s="67" t="s">
        <v>707</v>
      </c>
      <c r="D103" s="66" t="s">
        <v>565</v>
      </c>
      <c r="E103" s="68">
        <v>60000</v>
      </c>
      <c r="F103" s="68"/>
      <c r="G103" s="62">
        <f t="shared" si="10"/>
        <v>5113196.4399999985</v>
      </c>
      <c r="I103" s="9"/>
      <c r="J103" s="20"/>
      <c r="K103" s="21"/>
    </row>
    <row r="104" spans="1:11" s="10" customFormat="1" ht="32.25" customHeight="1" x14ac:dyDescent="0.25">
      <c r="A104" s="19"/>
      <c r="B104" s="74">
        <v>45631</v>
      </c>
      <c r="C104" s="67" t="s">
        <v>708</v>
      </c>
      <c r="D104" s="66" t="s">
        <v>565</v>
      </c>
      <c r="E104" s="68">
        <v>19170</v>
      </c>
      <c r="F104" s="68"/>
      <c r="G104" s="62">
        <f t="shared" si="10"/>
        <v>5132366.4399999985</v>
      </c>
      <c r="I104" s="9"/>
      <c r="J104" s="20"/>
      <c r="K104" s="21"/>
    </row>
    <row r="105" spans="1:11" s="10" customFormat="1" ht="32.25" customHeight="1" x14ac:dyDescent="0.25">
      <c r="A105" s="19"/>
      <c r="B105" s="74">
        <v>45631</v>
      </c>
      <c r="C105" s="67" t="s">
        <v>709</v>
      </c>
      <c r="D105" s="66" t="s">
        <v>578</v>
      </c>
      <c r="E105" s="68"/>
      <c r="F105" s="68">
        <v>10000</v>
      </c>
      <c r="G105" s="62">
        <f>+G104-F105</f>
        <v>5122366.4399999985</v>
      </c>
      <c r="I105" s="9"/>
      <c r="J105" s="20"/>
      <c r="K105" s="21"/>
    </row>
    <row r="106" spans="1:11" s="10" customFormat="1" ht="32.25" customHeight="1" x14ac:dyDescent="0.25">
      <c r="A106" s="19"/>
      <c r="B106" s="74">
        <v>45631</v>
      </c>
      <c r="C106" s="67" t="s">
        <v>55</v>
      </c>
      <c r="D106" s="66" t="s">
        <v>77</v>
      </c>
      <c r="E106" s="68">
        <v>109500</v>
      </c>
      <c r="F106" s="68"/>
      <c r="G106" s="62">
        <f>+G105+E106</f>
        <v>5231866.4399999985</v>
      </c>
      <c r="I106" s="9"/>
      <c r="J106" s="20"/>
      <c r="K106" s="21"/>
    </row>
    <row r="107" spans="1:11" s="10" customFormat="1" ht="32.25" customHeight="1" x14ac:dyDescent="0.25">
      <c r="A107" s="19"/>
      <c r="B107" s="74">
        <v>45631</v>
      </c>
      <c r="C107" s="67" t="s">
        <v>710</v>
      </c>
      <c r="D107" s="66" t="s">
        <v>579</v>
      </c>
      <c r="E107" s="68">
        <v>15750</v>
      </c>
      <c r="F107" s="68"/>
      <c r="G107" s="62">
        <f t="shared" ref="G107:G110" si="11">+G106+E107</f>
        <v>5247616.4399999985</v>
      </c>
      <c r="I107" s="9"/>
      <c r="J107" s="20"/>
      <c r="K107" s="21"/>
    </row>
    <row r="108" spans="1:11" s="10" customFormat="1" ht="32.25" customHeight="1" x14ac:dyDescent="0.25">
      <c r="A108" s="19"/>
      <c r="B108" s="74">
        <v>45631</v>
      </c>
      <c r="C108" s="67" t="s">
        <v>73</v>
      </c>
      <c r="D108" s="66" t="s">
        <v>565</v>
      </c>
      <c r="E108" s="68">
        <v>3650</v>
      </c>
      <c r="F108" s="68"/>
      <c r="G108" s="62">
        <f t="shared" si="11"/>
        <v>5251266.4399999985</v>
      </c>
      <c r="I108" s="9"/>
      <c r="J108" s="20"/>
      <c r="K108" s="21"/>
    </row>
    <row r="109" spans="1:11" s="10" customFormat="1" ht="32.25" customHeight="1" x14ac:dyDescent="0.25">
      <c r="A109" s="19"/>
      <c r="B109" s="74">
        <v>45631</v>
      </c>
      <c r="C109" s="67" t="s">
        <v>83</v>
      </c>
      <c r="D109" s="66" t="s">
        <v>565</v>
      </c>
      <c r="E109" s="68">
        <v>21900</v>
      </c>
      <c r="F109" s="68"/>
      <c r="G109" s="62">
        <f t="shared" si="11"/>
        <v>5273166.4399999985</v>
      </c>
      <c r="I109" s="9"/>
      <c r="J109" s="20"/>
      <c r="K109" s="21"/>
    </row>
    <row r="110" spans="1:11" s="10" customFormat="1" ht="32.25" customHeight="1" x14ac:dyDescent="0.25">
      <c r="A110" s="19"/>
      <c r="B110" s="74">
        <v>45631</v>
      </c>
      <c r="C110" s="67" t="s">
        <v>203</v>
      </c>
      <c r="D110" s="66" t="s">
        <v>565</v>
      </c>
      <c r="E110" s="68">
        <v>10950</v>
      </c>
      <c r="F110" s="68"/>
      <c r="G110" s="62">
        <f t="shared" si="11"/>
        <v>5284116.4399999985</v>
      </c>
      <c r="I110" s="9"/>
      <c r="J110" s="20"/>
      <c r="K110" s="21"/>
    </row>
    <row r="111" spans="1:11" s="10" customFormat="1" ht="32.25" customHeight="1" x14ac:dyDescent="0.25">
      <c r="A111" s="19"/>
      <c r="B111" s="74">
        <v>45631</v>
      </c>
      <c r="C111" s="67" t="s">
        <v>711</v>
      </c>
      <c r="D111" s="66" t="s">
        <v>17</v>
      </c>
      <c r="E111" s="68"/>
      <c r="F111" s="68">
        <v>33800</v>
      </c>
      <c r="G111" s="62">
        <f>+G110-F111</f>
        <v>5250316.4399999985</v>
      </c>
      <c r="I111" s="9"/>
      <c r="J111" s="20"/>
      <c r="K111" s="21"/>
    </row>
    <row r="112" spans="1:11" s="10" customFormat="1" ht="32.25" customHeight="1" x14ac:dyDescent="0.25">
      <c r="A112" s="19"/>
      <c r="B112" s="74">
        <v>45631</v>
      </c>
      <c r="C112" s="67" t="s">
        <v>712</v>
      </c>
      <c r="D112" s="66" t="s">
        <v>20</v>
      </c>
      <c r="E112" s="68"/>
      <c r="F112" s="68">
        <v>148400</v>
      </c>
      <c r="G112" s="62">
        <f>+G111-F112</f>
        <v>5101916.4399999985</v>
      </c>
      <c r="I112" s="9"/>
      <c r="J112" s="20"/>
      <c r="K112" s="21"/>
    </row>
    <row r="113" spans="1:11" s="10" customFormat="1" ht="32.25" customHeight="1" x14ac:dyDescent="0.25">
      <c r="A113" s="19"/>
      <c r="B113" s="74">
        <v>45631</v>
      </c>
      <c r="C113" s="67" t="s">
        <v>82</v>
      </c>
      <c r="D113" s="66" t="s">
        <v>78</v>
      </c>
      <c r="E113" s="68">
        <v>1600</v>
      </c>
      <c r="F113" s="68"/>
      <c r="G113" s="62">
        <f>+G112+E113</f>
        <v>5103516.4399999985</v>
      </c>
      <c r="I113" s="9"/>
      <c r="J113" s="20"/>
      <c r="K113" s="21"/>
    </row>
    <row r="114" spans="1:11" s="10" customFormat="1" ht="32.25" customHeight="1" x14ac:dyDescent="0.25">
      <c r="A114" s="19"/>
      <c r="B114" s="74">
        <v>45631</v>
      </c>
      <c r="C114" s="67" t="s">
        <v>713</v>
      </c>
      <c r="D114" s="66" t="s">
        <v>579</v>
      </c>
      <c r="E114" s="68">
        <v>19050</v>
      </c>
      <c r="F114" s="68"/>
      <c r="G114" s="62">
        <f t="shared" ref="G114:G116" si="12">+G113+E114</f>
        <v>5122566.4399999985</v>
      </c>
      <c r="I114" s="9"/>
      <c r="J114" s="20"/>
      <c r="K114" s="21"/>
    </row>
    <row r="115" spans="1:11" s="10" customFormat="1" ht="32.25" customHeight="1" x14ac:dyDescent="0.25">
      <c r="A115" s="19"/>
      <c r="B115" s="74">
        <v>45631</v>
      </c>
      <c r="C115" s="67" t="s">
        <v>714</v>
      </c>
      <c r="D115" s="66" t="s">
        <v>579</v>
      </c>
      <c r="E115" s="68">
        <v>10000</v>
      </c>
      <c r="F115" s="68"/>
      <c r="G115" s="62">
        <f t="shared" si="12"/>
        <v>5132566.4399999985</v>
      </c>
      <c r="I115" s="9"/>
      <c r="J115" s="20"/>
      <c r="K115" s="21"/>
    </row>
    <row r="116" spans="1:11" s="10" customFormat="1" ht="32.25" customHeight="1" x14ac:dyDescent="0.25">
      <c r="A116" s="19"/>
      <c r="B116" s="74">
        <v>45631</v>
      </c>
      <c r="C116" s="67" t="s">
        <v>715</v>
      </c>
      <c r="D116" s="66" t="s">
        <v>579</v>
      </c>
      <c r="E116" s="68">
        <v>15000</v>
      </c>
      <c r="F116" s="68"/>
      <c r="G116" s="62">
        <f t="shared" si="12"/>
        <v>5147566.4399999985</v>
      </c>
      <c r="I116" s="9"/>
      <c r="J116" s="20"/>
      <c r="K116" s="21"/>
    </row>
    <row r="117" spans="1:11" s="10" customFormat="1" ht="32.25" customHeight="1" x14ac:dyDescent="0.25">
      <c r="A117" s="19"/>
      <c r="B117" s="74">
        <v>45631</v>
      </c>
      <c r="C117" s="67" t="s">
        <v>716</v>
      </c>
      <c r="D117" s="66" t="s">
        <v>580</v>
      </c>
      <c r="E117" s="68"/>
      <c r="F117" s="68">
        <v>106000</v>
      </c>
      <c r="G117" s="62">
        <f>+G116-F117</f>
        <v>5041566.4399999985</v>
      </c>
      <c r="I117" s="9"/>
      <c r="J117" s="20"/>
      <c r="K117" s="21"/>
    </row>
    <row r="118" spans="1:11" s="10" customFormat="1" ht="32.25" customHeight="1" x14ac:dyDescent="0.25">
      <c r="A118" s="19"/>
      <c r="B118" s="74">
        <v>45631</v>
      </c>
      <c r="C118" s="67" t="s">
        <v>717</v>
      </c>
      <c r="D118" s="66" t="s">
        <v>581</v>
      </c>
      <c r="E118" s="68"/>
      <c r="F118" s="68">
        <v>30000</v>
      </c>
      <c r="G118" s="62">
        <f t="shared" ref="G118:G130" si="13">+G117-F118</f>
        <v>5011566.4399999985</v>
      </c>
      <c r="I118" s="9"/>
      <c r="J118" s="20"/>
      <c r="K118" s="21"/>
    </row>
    <row r="119" spans="1:11" s="10" customFormat="1" ht="32.25" customHeight="1" x14ac:dyDescent="0.25">
      <c r="A119" s="19"/>
      <c r="B119" s="74">
        <v>45631</v>
      </c>
      <c r="C119" s="67" t="s">
        <v>718</v>
      </c>
      <c r="D119" s="66" t="s">
        <v>582</v>
      </c>
      <c r="E119" s="68"/>
      <c r="F119" s="68">
        <v>18000</v>
      </c>
      <c r="G119" s="62">
        <f t="shared" si="13"/>
        <v>4993566.4399999985</v>
      </c>
      <c r="I119" s="9"/>
      <c r="J119" s="20"/>
      <c r="K119" s="21"/>
    </row>
    <row r="120" spans="1:11" s="10" customFormat="1" ht="32.25" customHeight="1" x14ac:dyDescent="0.25">
      <c r="A120" s="19"/>
      <c r="B120" s="74">
        <v>45631</v>
      </c>
      <c r="C120" s="67" t="s">
        <v>719</v>
      </c>
      <c r="D120" s="66" t="s">
        <v>583</v>
      </c>
      <c r="E120" s="68"/>
      <c r="F120" s="68">
        <v>54000</v>
      </c>
      <c r="G120" s="62">
        <f t="shared" si="13"/>
        <v>4939566.4399999985</v>
      </c>
      <c r="I120" s="9"/>
      <c r="J120" s="20"/>
      <c r="K120" s="21"/>
    </row>
    <row r="121" spans="1:11" s="10" customFormat="1" ht="32.25" customHeight="1" x14ac:dyDescent="0.25">
      <c r="A121" s="19"/>
      <c r="B121" s="74">
        <v>45631</v>
      </c>
      <c r="C121" s="67" t="s">
        <v>720</v>
      </c>
      <c r="D121" s="66" t="s">
        <v>584</v>
      </c>
      <c r="E121" s="68"/>
      <c r="F121" s="68">
        <v>20000</v>
      </c>
      <c r="G121" s="62">
        <f t="shared" si="13"/>
        <v>4919566.4399999985</v>
      </c>
      <c r="I121" s="9"/>
      <c r="J121" s="20"/>
      <c r="K121" s="21"/>
    </row>
    <row r="122" spans="1:11" s="10" customFormat="1" ht="32.25" customHeight="1" x14ac:dyDescent="0.25">
      <c r="A122" s="19"/>
      <c r="B122" s="74">
        <v>45631</v>
      </c>
      <c r="C122" s="67" t="s">
        <v>721</v>
      </c>
      <c r="D122" s="66" t="s">
        <v>585</v>
      </c>
      <c r="E122" s="68"/>
      <c r="F122" s="68">
        <v>16500</v>
      </c>
      <c r="G122" s="62">
        <f t="shared" si="13"/>
        <v>4903066.4399999985</v>
      </c>
      <c r="I122" s="9"/>
      <c r="J122" s="20"/>
      <c r="K122" s="21"/>
    </row>
    <row r="123" spans="1:11" s="10" customFormat="1" ht="32.25" customHeight="1" x14ac:dyDescent="0.25">
      <c r="A123" s="19"/>
      <c r="B123" s="74">
        <v>45631</v>
      </c>
      <c r="C123" s="67" t="s">
        <v>722</v>
      </c>
      <c r="D123" s="66" t="s">
        <v>586</v>
      </c>
      <c r="E123" s="68"/>
      <c r="F123" s="68">
        <v>64900</v>
      </c>
      <c r="G123" s="62">
        <f t="shared" si="13"/>
        <v>4838166.4399999985</v>
      </c>
      <c r="I123" s="9"/>
      <c r="J123" s="20"/>
      <c r="K123" s="21"/>
    </row>
    <row r="124" spans="1:11" s="10" customFormat="1" ht="32.25" customHeight="1" x14ac:dyDescent="0.25">
      <c r="A124" s="19"/>
      <c r="B124" s="74">
        <v>45631</v>
      </c>
      <c r="C124" s="67" t="s">
        <v>723</v>
      </c>
      <c r="D124" s="66" t="s">
        <v>109</v>
      </c>
      <c r="E124" s="68"/>
      <c r="F124" s="68">
        <v>49500</v>
      </c>
      <c r="G124" s="62">
        <f t="shared" si="13"/>
        <v>4788666.4399999985</v>
      </c>
      <c r="I124" s="9"/>
      <c r="J124" s="20"/>
      <c r="K124" s="21"/>
    </row>
    <row r="125" spans="1:11" s="10" customFormat="1" ht="32.25" customHeight="1" x14ac:dyDescent="0.25">
      <c r="A125" s="19"/>
      <c r="B125" s="74">
        <v>45631</v>
      </c>
      <c r="C125" s="67" t="s">
        <v>724</v>
      </c>
      <c r="D125" s="66" t="s">
        <v>109</v>
      </c>
      <c r="E125" s="68"/>
      <c r="F125" s="68">
        <v>49000</v>
      </c>
      <c r="G125" s="62">
        <f t="shared" si="13"/>
        <v>4739666.4399999985</v>
      </c>
      <c r="I125" s="9"/>
      <c r="J125" s="20"/>
      <c r="K125" s="21"/>
    </row>
    <row r="126" spans="1:11" s="10" customFormat="1" ht="32.25" customHeight="1" x14ac:dyDescent="0.25">
      <c r="A126" s="19"/>
      <c r="B126" s="74">
        <v>45631</v>
      </c>
      <c r="C126" s="67" t="s">
        <v>725</v>
      </c>
      <c r="D126" s="66" t="s">
        <v>45</v>
      </c>
      <c r="E126" s="68"/>
      <c r="F126" s="68">
        <v>0</v>
      </c>
      <c r="G126" s="62">
        <f t="shared" si="13"/>
        <v>4739666.4399999985</v>
      </c>
      <c r="I126" s="9"/>
      <c r="J126" s="20"/>
      <c r="K126" s="21"/>
    </row>
    <row r="127" spans="1:11" s="10" customFormat="1" ht="32.25" customHeight="1" x14ac:dyDescent="0.25">
      <c r="A127" s="19"/>
      <c r="B127" s="74">
        <v>45632</v>
      </c>
      <c r="C127" s="67" t="s">
        <v>726</v>
      </c>
      <c r="D127" s="66" t="s">
        <v>587</v>
      </c>
      <c r="E127" s="68"/>
      <c r="F127" s="68">
        <v>36000</v>
      </c>
      <c r="G127" s="62">
        <f t="shared" si="13"/>
        <v>4703666.4399999985</v>
      </c>
      <c r="I127" s="9"/>
      <c r="J127" s="20"/>
      <c r="K127" s="21"/>
    </row>
    <row r="128" spans="1:11" s="10" customFormat="1" ht="32.25" customHeight="1" x14ac:dyDescent="0.25">
      <c r="A128" s="19"/>
      <c r="B128" s="74">
        <v>45632</v>
      </c>
      <c r="C128" s="67" t="s">
        <v>727</v>
      </c>
      <c r="D128" s="66" t="s">
        <v>20</v>
      </c>
      <c r="E128" s="68"/>
      <c r="F128" s="68">
        <v>20400</v>
      </c>
      <c r="G128" s="62">
        <f t="shared" si="13"/>
        <v>4683266.4399999985</v>
      </c>
      <c r="I128" s="9"/>
      <c r="J128" s="20"/>
      <c r="K128" s="21"/>
    </row>
    <row r="129" spans="1:11" s="10" customFormat="1" ht="32.25" customHeight="1" x14ac:dyDescent="0.25">
      <c r="A129" s="19"/>
      <c r="B129" s="74">
        <v>45632</v>
      </c>
      <c r="C129" s="67" t="s">
        <v>728</v>
      </c>
      <c r="D129" s="66" t="s">
        <v>20</v>
      </c>
      <c r="E129" s="68"/>
      <c r="F129" s="68">
        <v>286200</v>
      </c>
      <c r="G129" s="62">
        <f t="shared" si="13"/>
        <v>4397066.4399999985</v>
      </c>
      <c r="I129" s="9"/>
      <c r="J129" s="20"/>
      <c r="K129" s="21"/>
    </row>
    <row r="130" spans="1:11" s="10" customFormat="1" ht="32.25" customHeight="1" x14ac:dyDescent="0.25">
      <c r="A130" s="19"/>
      <c r="B130" s="74">
        <v>45632</v>
      </c>
      <c r="C130" s="67" t="s">
        <v>729</v>
      </c>
      <c r="D130" s="66" t="s">
        <v>20</v>
      </c>
      <c r="E130" s="68"/>
      <c r="F130" s="68">
        <v>820000</v>
      </c>
      <c r="G130" s="62">
        <f t="shared" si="13"/>
        <v>3577066.4399999985</v>
      </c>
      <c r="I130" s="9"/>
      <c r="J130" s="20"/>
      <c r="K130" s="21"/>
    </row>
    <row r="131" spans="1:11" s="10" customFormat="1" ht="32.25" customHeight="1" x14ac:dyDescent="0.25">
      <c r="A131" s="19"/>
      <c r="B131" s="74">
        <v>45632</v>
      </c>
      <c r="C131" s="67" t="s">
        <v>730</v>
      </c>
      <c r="D131" s="66" t="s">
        <v>111</v>
      </c>
      <c r="E131" s="68">
        <v>64900</v>
      </c>
      <c r="F131" s="68"/>
      <c r="G131" s="62">
        <f>+G130+E131</f>
        <v>3641966.4399999985</v>
      </c>
      <c r="I131" s="9"/>
      <c r="J131" s="20"/>
      <c r="K131" s="21"/>
    </row>
    <row r="132" spans="1:11" s="10" customFormat="1" ht="32.25" customHeight="1" x14ac:dyDescent="0.25">
      <c r="A132" s="19"/>
      <c r="B132" s="74">
        <v>45632</v>
      </c>
      <c r="C132" s="67" t="s">
        <v>731</v>
      </c>
      <c r="D132" s="66" t="s">
        <v>588</v>
      </c>
      <c r="E132" s="68">
        <v>9450</v>
      </c>
      <c r="F132" s="68"/>
      <c r="G132" s="62">
        <f t="shared" ref="G132:G138" si="14">+G131+E132</f>
        <v>3651416.4399999985</v>
      </c>
      <c r="I132" s="9"/>
      <c r="J132" s="20"/>
      <c r="K132" s="21"/>
    </row>
    <row r="133" spans="1:11" s="10" customFormat="1" ht="32.25" customHeight="1" x14ac:dyDescent="0.25">
      <c r="A133" s="19"/>
      <c r="B133" s="74">
        <v>45632</v>
      </c>
      <c r="C133" s="67" t="s">
        <v>94</v>
      </c>
      <c r="D133" s="66" t="s">
        <v>111</v>
      </c>
      <c r="E133" s="68">
        <v>14600</v>
      </c>
      <c r="F133" s="68"/>
      <c r="G133" s="62">
        <f t="shared" si="14"/>
        <v>3666016.4399999985</v>
      </c>
      <c r="I133" s="9"/>
      <c r="J133" s="20"/>
      <c r="K133" s="21"/>
    </row>
    <row r="134" spans="1:11" s="10" customFormat="1" ht="32.25" customHeight="1" x14ac:dyDescent="0.25">
      <c r="A134" s="19"/>
      <c r="B134" s="74">
        <v>45632</v>
      </c>
      <c r="C134" s="67" t="s">
        <v>732</v>
      </c>
      <c r="D134" s="66" t="s">
        <v>588</v>
      </c>
      <c r="E134" s="68">
        <v>60000</v>
      </c>
      <c r="F134" s="68"/>
      <c r="G134" s="62">
        <f t="shared" si="14"/>
        <v>3726016.4399999985</v>
      </c>
      <c r="I134" s="9"/>
      <c r="J134" s="20"/>
      <c r="K134" s="21"/>
    </row>
    <row r="135" spans="1:11" s="10" customFormat="1" ht="32.25" customHeight="1" x14ac:dyDescent="0.25">
      <c r="A135" s="19"/>
      <c r="B135" s="74">
        <v>45632</v>
      </c>
      <c r="C135" s="67" t="s">
        <v>733</v>
      </c>
      <c r="D135" s="66" t="s">
        <v>588</v>
      </c>
      <c r="E135" s="68">
        <v>46300</v>
      </c>
      <c r="F135" s="68"/>
      <c r="G135" s="62">
        <f t="shared" si="14"/>
        <v>3772316.4399999985</v>
      </c>
      <c r="I135" s="9"/>
      <c r="J135" s="20"/>
      <c r="K135" s="21"/>
    </row>
    <row r="136" spans="1:11" s="10" customFormat="1" ht="32.25" customHeight="1" x14ac:dyDescent="0.25">
      <c r="A136" s="19"/>
      <c r="B136" s="74">
        <v>45632</v>
      </c>
      <c r="C136" s="67" t="s">
        <v>72</v>
      </c>
      <c r="D136" s="66" t="s">
        <v>77</v>
      </c>
      <c r="E136" s="68">
        <v>1600</v>
      </c>
      <c r="F136" s="68"/>
      <c r="G136" s="62">
        <f t="shared" si="14"/>
        <v>3773916.4399999985</v>
      </c>
      <c r="I136" s="9"/>
      <c r="J136" s="20"/>
      <c r="K136" s="21"/>
    </row>
    <row r="137" spans="1:11" s="10" customFormat="1" ht="32.25" customHeight="1" x14ac:dyDescent="0.25">
      <c r="A137" s="19"/>
      <c r="B137" s="74">
        <v>45632</v>
      </c>
      <c r="C137" s="67" t="s">
        <v>247</v>
      </c>
      <c r="D137" s="66" t="s">
        <v>565</v>
      </c>
      <c r="E137" s="68">
        <v>3650</v>
      </c>
      <c r="F137" s="68"/>
      <c r="G137" s="62">
        <f t="shared" si="14"/>
        <v>3777566.4399999985</v>
      </c>
      <c r="I137" s="9"/>
      <c r="J137" s="20"/>
      <c r="K137" s="21"/>
    </row>
    <row r="138" spans="1:11" s="10" customFormat="1" ht="32.25" customHeight="1" x14ac:dyDescent="0.25">
      <c r="A138" s="19"/>
      <c r="B138" s="74">
        <v>45632</v>
      </c>
      <c r="C138" s="67" t="s">
        <v>734</v>
      </c>
      <c r="D138" s="66" t="s">
        <v>79</v>
      </c>
      <c r="E138" s="68">
        <v>9105</v>
      </c>
      <c r="F138" s="68"/>
      <c r="G138" s="62">
        <f t="shared" si="14"/>
        <v>3786671.4399999985</v>
      </c>
      <c r="I138" s="9"/>
      <c r="J138" s="20"/>
      <c r="K138" s="21"/>
    </row>
    <row r="139" spans="1:11" s="10" customFormat="1" ht="32.25" customHeight="1" x14ac:dyDescent="0.25">
      <c r="A139" s="19"/>
      <c r="B139" s="74">
        <v>45632</v>
      </c>
      <c r="C139" s="67" t="s">
        <v>735</v>
      </c>
      <c r="D139" s="66" t="s">
        <v>20</v>
      </c>
      <c r="E139" s="68"/>
      <c r="F139" s="68">
        <v>633000</v>
      </c>
      <c r="G139" s="62">
        <f>+G138-F139</f>
        <v>3153671.4399999985</v>
      </c>
      <c r="I139" s="9"/>
      <c r="J139" s="20"/>
      <c r="K139" s="21"/>
    </row>
    <row r="140" spans="1:11" s="10" customFormat="1" ht="32.25" customHeight="1" x14ac:dyDescent="0.25">
      <c r="A140" s="19"/>
      <c r="B140" s="74">
        <v>45632</v>
      </c>
      <c r="C140" s="67" t="s">
        <v>253</v>
      </c>
      <c r="D140" s="66" t="s">
        <v>79</v>
      </c>
      <c r="E140" s="68">
        <v>92400</v>
      </c>
      <c r="F140" s="68"/>
      <c r="G140" s="62">
        <f>+G139+E140</f>
        <v>3246071.4399999985</v>
      </c>
      <c r="I140" s="9"/>
      <c r="J140" s="20"/>
      <c r="K140" s="21"/>
    </row>
    <row r="141" spans="1:11" s="10" customFormat="1" ht="32.25" customHeight="1" x14ac:dyDescent="0.25">
      <c r="A141" s="19"/>
      <c r="B141" s="74">
        <v>45632</v>
      </c>
      <c r="C141" s="67" t="s">
        <v>736</v>
      </c>
      <c r="D141" s="66" t="s">
        <v>20</v>
      </c>
      <c r="E141" s="68"/>
      <c r="F141" s="68">
        <v>111333.33</v>
      </c>
      <c r="G141" s="62">
        <f>+G140-F141</f>
        <v>3134738.1099999985</v>
      </c>
      <c r="I141" s="9"/>
      <c r="J141" s="20"/>
      <c r="K141" s="21"/>
    </row>
    <row r="142" spans="1:11" s="10" customFormat="1" ht="32.25" customHeight="1" x14ac:dyDescent="0.25">
      <c r="A142" s="19"/>
      <c r="B142" s="74">
        <v>45632</v>
      </c>
      <c r="C142" s="67" t="s">
        <v>737</v>
      </c>
      <c r="D142" s="66" t="s">
        <v>119</v>
      </c>
      <c r="E142" s="68"/>
      <c r="F142" s="68">
        <v>40000</v>
      </c>
      <c r="G142" s="62">
        <f>+G141-F142</f>
        <v>3094738.1099999985</v>
      </c>
      <c r="I142" s="9"/>
      <c r="J142" s="20"/>
      <c r="K142" s="21"/>
    </row>
    <row r="143" spans="1:11" s="10" customFormat="1" ht="32.25" customHeight="1" x14ac:dyDescent="0.25">
      <c r="A143" s="19"/>
      <c r="B143" s="74">
        <v>45632</v>
      </c>
      <c r="C143" s="67" t="s">
        <v>150</v>
      </c>
      <c r="D143" s="66" t="s">
        <v>78</v>
      </c>
      <c r="E143" s="68">
        <v>6300</v>
      </c>
      <c r="F143" s="68"/>
      <c r="G143" s="62">
        <f>+G142+E143</f>
        <v>3101038.1099999985</v>
      </c>
      <c r="I143" s="9"/>
      <c r="J143" s="20"/>
      <c r="K143" s="21"/>
    </row>
    <row r="144" spans="1:11" s="10" customFormat="1" ht="32.25" customHeight="1" x14ac:dyDescent="0.25">
      <c r="A144" s="19"/>
      <c r="B144" s="74">
        <v>45632</v>
      </c>
      <c r="C144" s="67" t="s">
        <v>738</v>
      </c>
      <c r="D144" s="66" t="s">
        <v>20</v>
      </c>
      <c r="E144" s="68"/>
      <c r="F144" s="68">
        <v>35400</v>
      </c>
      <c r="G144" s="62">
        <f>+G143-F144</f>
        <v>3065638.1099999985</v>
      </c>
      <c r="I144" s="9"/>
      <c r="J144" s="20"/>
      <c r="K144" s="21"/>
    </row>
    <row r="145" spans="1:11" s="10" customFormat="1" ht="32.25" customHeight="1" x14ac:dyDescent="0.25">
      <c r="A145" s="19"/>
      <c r="B145" s="74">
        <v>45632</v>
      </c>
      <c r="C145" s="67" t="s">
        <v>739</v>
      </c>
      <c r="D145" s="66" t="s">
        <v>74</v>
      </c>
      <c r="E145" s="68">
        <v>187800</v>
      </c>
      <c r="F145" s="68"/>
      <c r="G145" s="62">
        <f>+G144+E145</f>
        <v>3253438.1099999985</v>
      </c>
      <c r="I145" s="9"/>
      <c r="J145" s="20"/>
      <c r="K145" s="21"/>
    </row>
    <row r="146" spans="1:11" s="10" customFormat="1" ht="32.25" customHeight="1" x14ac:dyDescent="0.25">
      <c r="A146" s="19"/>
      <c r="B146" s="74">
        <v>45632</v>
      </c>
      <c r="C146" s="67" t="s">
        <v>740</v>
      </c>
      <c r="D146" s="66" t="s">
        <v>565</v>
      </c>
      <c r="E146" s="68">
        <v>82343.100000000006</v>
      </c>
      <c r="F146" s="68"/>
      <c r="G146" s="62">
        <f t="shared" ref="G146:G147" si="15">+G145+E146</f>
        <v>3335781.2099999986</v>
      </c>
      <c r="I146" s="9"/>
      <c r="J146" s="20"/>
      <c r="K146" s="21"/>
    </row>
    <row r="147" spans="1:11" s="10" customFormat="1" ht="32.25" customHeight="1" x14ac:dyDescent="0.25">
      <c r="A147" s="19"/>
      <c r="B147" s="74">
        <v>45632</v>
      </c>
      <c r="C147" s="67" t="s">
        <v>60</v>
      </c>
      <c r="D147" s="66" t="s">
        <v>77</v>
      </c>
      <c r="E147" s="68">
        <v>3650</v>
      </c>
      <c r="F147" s="68"/>
      <c r="G147" s="62">
        <f t="shared" si="15"/>
        <v>3339431.2099999986</v>
      </c>
      <c r="I147" s="9"/>
      <c r="J147" s="20"/>
      <c r="K147" s="21"/>
    </row>
    <row r="148" spans="1:11" s="10" customFormat="1" ht="32.25" customHeight="1" x14ac:dyDescent="0.25">
      <c r="A148" s="19"/>
      <c r="B148" s="74">
        <v>45632</v>
      </c>
      <c r="C148" s="67" t="s">
        <v>741</v>
      </c>
      <c r="D148" s="66" t="s">
        <v>20</v>
      </c>
      <c r="E148" s="68"/>
      <c r="F148" s="68">
        <v>139500</v>
      </c>
      <c r="G148" s="62">
        <f>+G147-F148</f>
        <v>3199931.2099999986</v>
      </c>
      <c r="I148" s="9"/>
      <c r="J148" s="20"/>
      <c r="K148" s="21"/>
    </row>
    <row r="149" spans="1:11" s="10" customFormat="1" ht="32.25" customHeight="1" x14ac:dyDescent="0.25">
      <c r="A149" s="19"/>
      <c r="B149" s="74">
        <v>45632</v>
      </c>
      <c r="C149" s="67" t="s">
        <v>742</v>
      </c>
      <c r="D149" s="66" t="s">
        <v>589</v>
      </c>
      <c r="E149" s="68"/>
      <c r="F149" s="68">
        <v>118000</v>
      </c>
      <c r="G149" s="62">
        <f t="shared" ref="G149:G150" si="16">+G148-F149</f>
        <v>3081931.2099999986</v>
      </c>
      <c r="I149" s="9"/>
      <c r="J149" s="20"/>
      <c r="K149" s="21"/>
    </row>
    <row r="150" spans="1:11" s="10" customFormat="1" ht="32.25" customHeight="1" x14ac:dyDescent="0.25">
      <c r="A150" s="19"/>
      <c r="B150" s="74">
        <v>45632</v>
      </c>
      <c r="C150" s="67" t="s">
        <v>743</v>
      </c>
      <c r="D150" s="66" t="s">
        <v>1045</v>
      </c>
      <c r="E150" s="68"/>
      <c r="F150" s="68">
        <v>80000</v>
      </c>
      <c r="G150" s="62">
        <f t="shared" si="16"/>
        <v>3001931.2099999986</v>
      </c>
      <c r="I150" s="9"/>
      <c r="J150" s="20"/>
      <c r="K150" s="21"/>
    </row>
    <row r="151" spans="1:11" s="10" customFormat="1" ht="32.25" customHeight="1" x14ac:dyDescent="0.25">
      <c r="A151" s="19"/>
      <c r="B151" s="74">
        <v>45632</v>
      </c>
      <c r="C151" s="67" t="s">
        <v>744</v>
      </c>
      <c r="D151" s="66" t="s">
        <v>118</v>
      </c>
      <c r="E151" s="68">
        <v>39675</v>
      </c>
      <c r="F151" s="68"/>
      <c r="G151" s="62">
        <f>+G150+E151</f>
        <v>3041606.2099999986</v>
      </c>
      <c r="I151" s="9"/>
      <c r="J151" s="20"/>
      <c r="K151" s="21"/>
    </row>
    <row r="152" spans="1:11" s="10" customFormat="1" ht="32.25" customHeight="1" x14ac:dyDescent="0.25">
      <c r="A152" s="19"/>
      <c r="B152" s="74">
        <v>45632</v>
      </c>
      <c r="C152" s="67" t="s">
        <v>745</v>
      </c>
      <c r="D152" s="66" t="s">
        <v>118</v>
      </c>
      <c r="E152" s="68">
        <v>9450</v>
      </c>
      <c r="F152" s="68"/>
      <c r="G152" s="62">
        <f t="shared" ref="G152:G156" si="17">+G151+E152</f>
        <v>3051056.2099999986</v>
      </c>
      <c r="I152" s="9"/>
      <c r="J152" s="20"/>
      <c r="K152" s="21"/>
    </row>
    <row r="153" spans="1:11" s="10" customFormat="1" ht="32.25" customHeight="1" x14ac:dyDescent="0.25">
      <c r="A153" s="19"/>
      <c r="B153" s="74">
        <v>45632</v>
      </c>
      <c r="C153" s="67" t="s">
        <v>746</v>
      </c>
      <c r="D153" s="66" t="s">
        <v>118</v>
      </c>
      <c r="E153" s="68">
        <v>28650</v>
      </c>
      <c r="F153" s="68"/>
      <c r="G153" s="62">
        <f t="shared" si="17"/>
        <v>3079706.2099999986</v>
      </c>
      <c r="I153" s="9"/>
      <c r="J153" s="20"/>
      <c r="K153" s="21"/>
    </row>
    <row r="154" spans="1:11" s="10" customFormat="1" ht="32.25" customHeight="1" x14ac:dyDescent="0.25">
      <c r="A154" s="19"/>
      <c r="B154" s="74">
        <v>45632</v>
      </c>
      <c r="C154" s="67" t="s">
        <v>747</v>
      </c>
      <c r="D154" s="66" t="s">
        <v>118</v>
      </c>
      <c r="E154" s="68">
        <v>37455</v>
      </c>
      <c r="F154" s="68"/>
      <c r="G154" s="62">
        <f t="shared" si="17"/>
        <v>3117161.2099999986</v>
      </c>
      <c r="I154" s="9"/>
      <c r="J154" s="20"/>
      <c r="K154" s="21"/>
    </row>
    <row r="155" spans="1:11" s="10" customFormat="1" ht="32.25" customHeight="1" x14ac:dyDescent="0.25">
      <c r="A155" s="19"/>
      <c r="B155" s="74">
        <v>45632</v>
      </c>
      <c r="C155" s="67" t="s">
        <v>223</v>
      </c>
      <c r="D155" s="66" t="s">
        <v>565</v>
      </c>
      <c r="E155" s="68">
        <v>1825</v>
      </c>
      <c r="F155" s="68"/>
      <c r="G155" s="62">
        <f t="shared" si="17"/>
        <v>3118986.2099999986</v>
      </c>
      <c r="I155" s="9"/>
      <c r="J155" s="20"/>
      <c r="K155" s="21"/>
    </row>
    <row r="156" spans="1:11" s="10" customFormat="1" ht="32.25" customHeight="1" x14ac:dyDescent="0.25">
      <c r="A156" s="19"/>
      <c r="B156" s="74">
        <v>45632</v>
      </c>
      <c r="C156" s="67" t="s">
        <v>748</v>
      </c>
      <c r="D156" s="66" t="s">
        <v>74</v>
      </c>
      <c r="E156" s="68">
        <v>20000</v>
      </c>
      <c r="F156" s="68"/>
      <c r="G156" s="62">
        <f t="shared" si="17"/>
        <v>3138986.2099999986</v>
      </c>
      <c r="I156" s="9"/>
      <c r="J156" s="20"/>
      <c r="K156" s="21"/>
    </row>
    <row r="157" spans="1:11" s="10" customFormat="1" ht="32.25" customHeight="1" x14ac:dyDescent="0.25">
      <c r="A157" s="19"/>
      <c r="B157" s="74">
        <v>45632</v>
      </c>
      <c r="C157" s="67" t="s">
        <v>749</v>
      </c>
      <c r="D157" s="66" t="s">
        <v>590</v>
      </c>
      <c r="E157" s="68"/>
      <c r="F157" s="68">
        <v>146045.20000000001</v>
      </c>
      <c r="G157" s="62">
        <f>+G156-F157</f>
        <v>2992941.0099999984</v>
      </c>
      <c r="I157" s="9"/>
      <c r="J157" s="20"/>
      <c r="K157" s="21"/>
    </row>
    <row r="158" spans="1:11" s="10" customFormat="1" ht="32.25" customHeight="1" x14ac:dyDescent="0.25">
      <c r="A158" s="19"/>
      <c r="B158" s="74">
        <v>45635</v>
      </c>
      <c r="C158" s="67" t="s">
        <v>750</v>
      </c>
      <c r="D158" s="66" t="s">
        <v>111</v>
      </c>
      <c r="E158" s="68">
        <v>3650</v>
      </c>
      <c r="F158" s="68"/>
      <c r="G158" s="62">
        <f>+G157+E158</f>
        <v>2996591.0099999984</v>
      </c>
      <c r="I158" s="9"/>
      <c r="J158" s="20"/>
      <c r="K158" s="21"/>
    </row>
    <row r="159" spans="1:11" s="10" customFormat="1" ht="32.25" customHeight="1" x14ac:dyDescent="0.25">
      <c r="A159" s="19"/>
      <c r="B159" s="74">
        <v>45635</v>
      </c>
      <c r="C159" s="67" t="s">
        <v>750</v>
      </c>
      <c r="D159" s="66" t="s">
        <v>111</v>
      </c>
      <c r="E159" s="68">
        <v>60000</v>
      </c>
      <c r="F159" s="68"/>
      <c r="G159" s="62">
        <f t="shared" ref="G159:G216" si="18">+G158+E159</f>
        <v>3056591.0099999984</v>
      </c>
      <c r="I159" s="9"/>
      <c r="J159" s="20"/>
      <c r="K159" s="21"/>
    </row>
    <row r="160" spans="1:11" s="10" customFormat="1" ht="32.25" customHeight="1" x14ac:dyDescent="0.25">
      <c r="A160" s="19"/>
      <c r="B160" s="74">
        <v>45635</v>
      </c>
      <c r="C160" s="67" t="s">
        <v>174</v>
      </c>
      <c r="D160" s="66" t="s">
        <v>565</v>
      </c>
      <c r="E160" s="68">
        <v>1600</v>
      </c>
      <c r="F160" s="68"/>
      <c r="G160" s="62">
        <f t="shared" si="18"/>
        <v>3058191.0099999984</v>
      </c>
      <c r="I160" s="9"/>
      <c r="J160" s="20"/>
      <c r="K160" s="21"/>
    </row>
    <row r="161" spans="1:11" s="10" customFormat="1" ht="32.25" customHeight="1" x14ac:dyDescent="0.25">
      <c r="A161" s="19"/>
      <c r="B161" s="74">
        <v>45635</v>
      </c>
      <c r="C161" s="67" t="s">
        <v>151</v>
      </c>
      <c r="D161" s="66" t="s">
        <v>565</v>
      </c>
      <c r="E161" s="68">
        <v>3650</v>
      </c>
      <c r="F161" s="68"/>
      <c r="G161" s="62">
        <f t="shared" si="18"/>
        <v>3061841.0099999984</v>
      </c>
      <c r="I161" s="9"/>
      <c r="J161" s="20"/>
      <c r="K161" s="21"/>
    </row>
    <row r="162" spans="1:11" s="10" customFormat="1" ht="32.25" customHeight="1" x14ac:dyDescent="0.25">
      <c r="A162" s="19"/>
      <c r="B162" s="74">
        <v>45635</v>
      </c>
      <c r="C162" s="67" t="s">
        <v>159</v>
      </c>
      <c r="D162" s="66" t="s">
        <v>565</v>
      </c>
      <c r="E162" s="68">
        <v>36500</v>
      </c>
      <c r="F162" s="68"/>
      <c r="G162" s="62">
        <f t="shared" si="18"/>
        <v>3098341.0099999984</v>
      </c>
      <c r="I162" s="9"/>
      <c r="J162" s="20"/>
      <c r="K162" s="21"/>
    </row>
    <row r="163" spans="1:11" s="10" customFormat="1" ht="32.25" customHeight="1" x14ac:dyDescent="0.25">
      <c r="A163" s="19"/>
      <c r="B163" s="74">
        <v>45635</v>
      </c>
      <c r="C163" s="67" t="s">
        <v>207</v>
      </c>
      <c r="D163" s="66" t="s">
        <v>565</v>
      </c>
      <c r="E163" s="68">
        <v>36500</v>
      </c>
      <c r="F163" s="68"/>
      <c r="G163" s="62">
        <f t="shared" si="18"/>
        <v>3134841.0099999984</v>
      </c>
      <c r="I163" s="9"/>
      <c r="J163" s="20"/>
      <c r="K163" s="21"/>
    </row>
    <row r="164" spans="1:11" s="10" customFormat="1" ht="32.25" customHeight="1" x14ac:dyDescent="0.25">
      <c r="A164" s="19"/>
      <c r="B164" s="74">
        <v>45635</v>
      </c>
      <c r="C164" s="67" t="s">
        <v>245</v>
      </c>
      <c r="D164" s="66" t="s">
        <v>565</v>
      </c>
      <c r="E164" s="68">
        <v>5500</v>
      </c>
      <c r="F164" s="68"/>
      <c r="G164" s="62">
        <f t="shared" si="18"/>
        <v>3140341.0099999984</v>
      </c>
      <c r="I164" s="9"/>
      <c r="J164" s="20"/>
      <c r="K164" s="21"/>
    </row>
    <row r="165" spans="1:11" s="10" customFormat="1" ht="32.25" customHeight="1" x14ac:dyDescent="0.25">
      <c r="A165" s="19"/>
      <c r="B165" s="74">
        <v>45635</v>
      </c>
      <c r="C165" s="67" t="s">
        <v>246</v>
      </c>
      <c r="D165" s="66" t="s">
        <v>565</v>
      </c>
      <c r="E165" s="68">
        <v>11000</v>
      </c>
      <c r="F165" s="68"/>
      <c r="G165" s="62">
        <f t="shared" si="18"/>
        <v>3151341.0099999984</v>
      </c>
      <c r="I165" s="9"/>
      <c r="J165" s="20"/>
      <c r="K165" s="21"/>
    </row>
    <row r="166" spans="1:11" s="10" customFormat="1" ht="32.25" customHeight="1" x14ac:dyDescent="0.25">
      <c r="A166" s="19"/>
      <c r="B166" s="74">
        <v>45635</v>
      </c>
      <c r="C166" s="67" t="s">
        <v>751</v>
      </c>
      <c r="D166" s="66" t="s">
        <v>565</v>
      </c>
      <c r="E166" s="68">
        <v>4000</v>
      </c>
      <c r="F166" s="68"/>
      <c r="G166" s="62">
        <f t="shared" si="18"/>
        <v>3155341.0099999984</v>
      </c>
      <c r="I166" s="9"/>
      <c r="J166" s="20"/>
      <c r="K166" s="21"/>
    </row>
    <row r="167" spans="1:11" s="10" customFormat="1" ht="32.25" customHeight="1" x14ac:dyDescent="0.25">
      <c r="A167" s="19"/>
      <c r="B167" s="74">
        <v>45635</v>
      </c>
      <c r="C167" s="67" t="s">
        <v>254</v>
      </c>
      <c r="D167" s="66" t="s">
        <v>565</v>
      </c>
      <c r="E167" s="68">
        <v>4000</v>
      </c>
      <c r="F167" s="68"/>
      <c r="G167" s="62">
        <f t="shared" si="18"/>
        <v>3159341.0099999984</v>
      </c>
      <c r="I167" s="9"/>
      <c r="J167" s="20"/>
      <c r="K167" s="21"/>
    </row>
    <row r="168" spans="1:11" s="10" customFormat="1" ht="32.25" customHeight="1" x14ac:dyDescent="0.25">
      <c r="A168" s="19"/>
      <c r="B168" s="74">
        <v>45635</v>
      </c>
      <c r="C168" s="67" t="s">
        <v>164</v>
      </c>
      <c r="D168" s="66" t="s">
        <v>565</v>
      </c>
      <c r="E168" s="68">
        <v>3750</v>
      </c>
      <c r="F168" s="68"/>
      <c r="G168" s="62">
        <f t="shared" si="18"/>
        <v>3163091.0099999984</v>
      </c>
      <c r="I168" s="9"/>
      <c r="J168" s="20"/>
      <c r="K168" s="21"/>
    </row>
    <row r="169" spans="1:11" s="10" customFormat="1" ht="32.25" customHeight="1" x14ac:dyDescent="0.25">
      <c r="A169" s="19"/>
      <c r="B169" s="74">
        <v>45635</v>
      </c>
      <c r="C169" s="67" t="s">
        <v>145</v>
      </c>
      <c r="D169" s="66" t="s">
        <v>565</v>
      </c>
      <c r="E169" s="68">
        <v>137500</v>
      </c>
      <c r="F169" s="68"/>
      <c r="G169" s="62">
        <f t="shared" si="18"/>
        <v>3300591.0099999984</v>
      </c>
      <c r="I169" s="9"/>
      <c r="J169" s="20"/>
      <c r="K169" s="21"/>
    </row>
    <row r="170" spans="1:11" s="10" customFormat="1" ht="32.25" customHeight="1" x14ac:dyDescent="0.25">
      <c r="A170" s="19"/>
      <c r="B170" s="74">
        <v>45635</v>
      </c>
      <c r="C170" s="67" t="s">
        <v>245</v>
      </c>
      <c r="D170" s="66" t="s">
        <v>565</v>
      </c>
      <c r="E170" s="68">
        <v>32850</v>
      </c>
      <c r="F170" s="68"/>
      <c r="G170" s="62">
        <f t="shared" si="18"/>
        <v>3333441.0099999984</v>
      </c>
      <c r="I170" s="9"/>
      <c r="J170" s="20"/>
      <c r="K170" s="21"/>
    </row>
    <row r="171" spans="1:11" s="10" customFormat="1" ht="32.25" customHeight="1" x14ac:dyDescent="0.25">
      <c r="A171" s="19"/>
      <c r="B171" s="74">
        <v>45635</v>
      </c>
      <c r="C171" s="67" t="s">
        <v>146</v>
      </c>
      <c r="D171" s="66" t="s">
        <v>565</v>
      </c>
      <c r="E171" s="68">
        <v>35750</v>
      </c>
      <c r="F171" s="68"/>
      <c r="G171" s="62">
        <f t="shared" si="18"/>
        <v>3369191.0099999984</v>
      </c>
      <c r="I171" s="9"/>
      <c r="J171" s="20"/>
      <c r="K171" s="21"/>
    </row>
    <row r="172" spans="1:11" s="10" customFormat="1" ht="32.25" customHeight="1" x14ac:dyDescent="0.25">
      <c r="A172" s="19"/>
      <c r="B172" s="74">
        <v>45635</v>
      </c>
      <c r="C172" s="67" t="s">
        <v>751</v>
      </c>
      <c r="D172" s="66" t="s">
        <v>565</v>
      </c>
      <c r="E172" s="68">
        <v>850</v>
      </c>
      <c r="F172" s="68"/>
      <c r="G172" s="62">
        <f t="shared" si="18"/>
        <v>3370041.0099999984</v>
      </c>
      <c r="I172" s="9"/>
      <c r="J172" s="20"/>
      <c r="K172" s="21"/>
    </row>
    <row r="173" spans="1:11" s="10" customFormat="1" ht="32.25" customHeight="1" x14ac:dyDescent="0.25">
      <c r="A173" s="19"/>
      <c r="B173" s="74">
        <v>45635</v>
      </c>
      <c r="C173" s="67" t="s">
        <v>254</v>
      </c>
      <c r="D173" s="66" t="s">
        <v>565</v>
      </c>
      <c r="E173" s="68">
        <v>10950</v>
      </c>
      <c r="F173" s="68"/>
      <c r="G173" s="62">
        <f t="shared" si="18"/>
        <v>3380991.0099999984</v>
      </c>
      <c r="I173" s="9"/>
      <c r="J173" s="20"/>
      <c r="K173" s="21"/>
    </row>
    <row r="174" spans="1:11" s="10" customFormat="1" ht="32.25" customHeight="1" x14ac:dyDescent="0.25">
      <c r="A174" s="19"/>
      <c r="B174" s="74">
        <v>45635</v>
      </c>
      <c r="C174" s="67" t="s">
        <v>752</v>
      </c>
      <c r="D174" s="66" t="s">
        <v>565</v>
      </c>
      <c r="E174" s="68">
        <v>83950</v>
      </c>
      <c r="F174" s="68"/>
      <c r="G174" s="62">
        <f t="shared" si="18"/>
        <v>3464941.0099999984</v>
      </c>
      <c r="I174" s="9"/>
      <c r="J174" s="20"/>
      <c r="K174" s="21"/>
    </row>
    <row r="175" spans="1:11" s="10" customFormat="1" ht="32.25" customHeight="1" x14ac:dyDescent="0.25">
      <c r="A175" s="19"/>
      <c r="B175" s="74">
        <v>45635</v>
      </c>
      <c r="C175" s="67" t="s">
        <v>248</v>
      </c>
      <c r="D175" s="66" t="s">
        <v>565</v>
      </c>
      <c r="E175" s="68">
        <v>24000</v>
      </c>
      <c r="F175" s="68"/>
      <c r="G175" s="62">
        <f t="shared" si="18"/>
        <v>3488941.0099999984</v>
      </c>
      <c r="I175" s="9"/>
      <c r="J175" s="20"/>
      <c r="K175" s="21"/>
    </row>
    <row r="176" spans="1:11" s="10" customFormat="1" ht="32.25" customHeight="1" x14ac:dyDescent="0.25">
      <c r="A176" s="19"/>
      <c r="B176" s="74">
        <v>45635</v>
      </c>
      <c r="C176" s="67" t="s">
        <v>173</v>
      </c>
      <c r="D176" s="66" t="s">
        <v>565</v>
      </c>
      <c r="E176" s="68">
        <v>25500</v>
      </c>
      <c r="F176" s="68"/>
      <c r="G176" s="62">
        <f t="shared" si="18"/>
        <v>3514441.0099999984</v>
      </c>
      <c r="I176" s="9"/>
      <c r="J176" s="20"/>
      <c r="K176" s="21"/>
    </row>
    <row r="177" spans="1:11" s="10" customFormat="1" ht="32.25" customHeight="1" x14ac:dyDescent="0.25">
      <c r="A177" s="19"/>
      <c r="B177" s="74">
        <v>45635</v>
      </c>
      <c r="C177" s="67" t="s">
        <v>209</v>
      </c>
      <c r="D177" s="66" t="s">
        <v>565</v>
      </c>
      <c r="E177" s="68">
        <v>3650</v>
      </c>
      <c r="F177" s="68"/>
      <c r="G177" s="62">
        <f t="shared" si="18"/>
        <v>3518091.0099999984</v>
      </c>
      <c r="I177" s="9"/>
      <c r="J177" s="20"/>
      <c r="K177" s="21"/>
    </row>
    <row r="178" spans="1:11" s="10" customFormat="1" ht="32.25" customHeight="1" x14ac:dyDescent="0.25">
      <c r="A178" s="19"/>
      <c r="B178" s="74">
        <v>45635</v>
      </c>
      <c r="C178" s="67" t="s">
        <v>169</v>
      </c>
      <c r="D178" s="66" t="s">
        <v>565</v>
      </c>
      <c r="E178" s="68">
        <v>3650</v>
      </c>
      <c r="F178" s="68"/>
      <c r="G178" s="62">
        <f t="shared" si="18"/>
        <v>3521741.0099999984</v>
      </c>
      <c r="I178" s="9"/>
      <c r="J178" s="20"/>
      <c r="K178" s="21"/>
    </row>
    <row r="179" spans="1:11" s="10" customFormat="1" ht="32.25" customHeight="1" x14ac:dyDescent="0.25">
      <c r="A179" s="19"/>
      <c r="B179" s="74">
        <v>45635</v>
      </c>
      <c r="C179" s="67" t="s">
        <v>242</v>
      </c>
      <c r="D179" s="66" t="s">
        <v>565</v>
      </c>
      <c r="E179" s="68">
        <v>1600</v>
      </c>
      <c r="F179" s="68"/>
      <c r="G179" s="62">
        <f t="shared" si="18"/>
        <v>3523341.0099999984</v>
      </c>
      <c r="I179" s="9"/>
      <c r="J179" s="20"/>
      <c r="K179" s="21"/>
    </row>
    <row r="180" spans="1:11" s="10" customFormat="1" ht="32.25" customHeight="1" x14ac:dyDescent="0.25">
      <c r="A180" s="19"/>
      <c r="B180" s="74">
        <v>45635</v>
      </c>
      <c r="C180" s="67" t="s">
        <v>170</v>
      </c>
      <c r="D180" s="66" t="s">
        <v>565</v>
      </c>
      <c r="E180" s="68">
        <v>1600</v>
      </c>
      <c r="F180" s="68"/>
      <c r="G180" s="62">
        <f t="shared" si="18"/>
        <v>3524941.0099999984</v>
      </c>
      <c r="I180" s="9"/>
      <c r="J180" s="20"/>
      <c r="K180" s="21"/>
    </row>
    <row r="181" spans="1:11" s="10" customFormat="1" ht="32.25" customHeight="1" x14ac:dyDescent="0.25">
      <c r="A181" s="19"/>
      <c r="B181" s="74">
        <v>45635</v>
      </c>
      <c r="C181" s="67" t="s">
        <v>753</v>
      </c>
      <c r="D181" s="66" t="s">
        <v>565</v>
      </c>
      <c r="E181" s="68">
        <v>800</v>
      </c>
      <c r="F181" s="68"/>
      <c r="G181" s="62">
        <f t="shared" si="18"/>
        <v>3525741.0099999984</v>
      </c>
      <c r="I181" s="9"/>
      <c r="J181" s="20"/>
      <c r="K181" s="21"/>
    </row>
    <row r="182" spans="1:11" s="10" customFormat="1" ht="32.25" customHeight="1" x14ac:dyDescent="0.25">
      <c r="A182" s="19"/>
      <c r="B182" s="74">
        <v>45635</v>
      </c>
      <c r="C182" s="67" t="s">
        <v>162</v>
      </c>
      <c r="D182" s="66" t="s">
        <v>565</v>
      </c>
      <c r="E182" s="68">
        <v>800</v>
      </c>
      <c r="F182" s="68"/>
      <c r="G182" s="62">
        <f t="shared" si="18"/>
        <v>3526541.0099999984</v>
      </c>
      <c r="I182" s="9"/>
      <c r="J182" s="20"/>
      <c r="K182" s="21"/>
    </row>
    <row r="183" spans="1:11" s="10" customFormat="1" ht="32.25" customHeight="1" x14ac:dyDescent="0.25">
      <c r="A183" s="19"/>
      <c r="B183" s="74">
        <v>45635</v>
      </c>
      <c r="C183" s="67" t="s">
        <v>754</v>
      </c>
      <c r="D183" s="66" t="s">
        <v>565</v>
      </c>
      <c r="E183" s="68">
        <v>800</v>
      </c>
      <c r="F183" s="68"/>
      <c r="G183" s="62">
        <f t="shared" si="18"/>
        <v>3527341.0099999984</v>
      </c>
      <c r="I183" s="9"/>
      <c r="J183" s="20"/>
      <c r="K183" s="21"/>
    </row>
    <row r="184" spans="1:11" s="10" customFormat="1" ht="32.25" customHeight="1" x14ac:dyDescent="0.25">
      <c r="A184" s="19"/>
      <c r="B184" s="74">
        <v>45635</v>
      </c>
      <c r="C184" s="67" t="s">
        <v>225</v>
      </c>
      <c r="D184" s="66" t="s">
        <v>565</v>
      </c>
      <c r="E184" s="68">
        <v>800</v>
      </c>
      <c r="F184" s="68"/>
      <c r="G184" s="62">
        <f t="shared" si="18"/>
        <v>3528141.0099999984</v>
      </c>
      <c r="I184" s="9"/>
      <c r="J184" s="20"/>
      <c r="K184" s="21"/>
    </row>
    <row r="185" spans="1:11" s="10" customFormat="1" ht="32.25" customHeight="1" x14ac:dyDescent="0.25">
      <c r="A185" s="19"/>
      <c r="B185" s="74">
        <v>45635</v>
      </c>
      <c r="C185" s="67" t="s">
        <v>211</v>
      </c>
      <c r="D185" s="66" t="s">
        <v>565</v>
      </c>
      <c r="E185" s="68">
        <v>4800</v>
      </c>
      <c r="F185" s="68"/>
      <c r="G185" s="62">
        <f t="shared" si="18"/>
        <v>3532941.0099999984</v>
      </c>
      <c r="I185" s="9"/>
      <c r="J185" s="20"/>
      <c r="K185" s="21"/>
    </row>
    <row r="186" spans="1:11" s="10" customFormat="1" ht="32.25" customHeight="1" x14ac:dyDescent="0.25">
      <c r="A186" s="19"/>
      <c r="B186" s="74">
        <v>45635</v>
      </c>
      <c r="C186" s="67" t="s">
        <v>166</v>
      </c>
      <c r="D186" s="66" t="s">
        <v>565</v>
      </c>
      <c r="E186" s="68">
        <v>1600</v>
      </c>
      <c r="F186" s="68"/>
      <c r="G186" s="62">
        <f t="shared" si="18"/>
        <v>3534541.0099999984</v>
      </c>
      <c r="I186" s="9"/>
      <c r="J186" s="20"/>
      <c r="K186" s="21"/>
    </row>
    <row r="187" spans="1:11" s="10" customFormat="1" ht="32.25" customHeight="1" x14ac:dyDescent="0.25">
      <c r="A187" s="19"/>
      <c r="B187" s="74">
        <v>45635</v>
      </c>
      <c r="C187" s="67" t="s">
        <v>175</v>
      </c>
      <c r="D187" s="66" t="s">
        <v>565</v>
      </c>
      <c r="E187" s="68">
        <v>800</v>
      </c>
      <c r="F187" s="68"/>
      <c r="G187" s="62">
        <f t="shared" si="18"/>
        <v>3535341.0099999984</v>
      </c>
      <c r="I187" s="9"/>
      <c r="J187" s="20"/>
      <c r="K187" s="21"/>
    </row>
    <row r="188" spans="1:11" s="10" customFormat="1" ht="32.25" customHeight="1" x14ac:dyDescent="0.25">
      <c r="A188" s="19"/>
      <c r="B188" s="74">
        <v>45635</v>
      </c>
      <c r="C188" s="67" t="s">
        <v>152</v>
      </c>
      <c r="D188" s="66" t="s">
        <v>565</v>
      </c>
      <c r="E188" s="68">
        <v>1600</v>
      </c>
      <c r="F188" s="68"/>
      <c r="G188" s="62">
        <f t="shared" si="18"/>
        <v>3536941.0099999984</v>
      </c>
      <c r="I188" s="9"/>
      <c r="J188" s="20"/>
      <c r="K188" s="21"/>
    </row>
    <row r="189" spans="1:11" s="10" customFormat="1" ht="32.25" customHeight="1" x14ac:dyDescent="0.25">
      <c r="A189" s="19"/>
      <c r="B189" s="74">
        <v>45635</v>
      </c>
      <c r="C189" s="67" t="s">
        <v>153</v>
      </c>
      <c r="D189" s="66" t="s">
        <v>565</v>
      </c>
      <c r="E189" s="68">
        <v>800</v>
      </c>
      <c r="F189" s="68"/>
      <c r="G189" s="62">
        <f t="shared" si="18"/>
        <v>3537741.0099999984</v>
      </c>
      <c r="I189" s="9"/>
      <c r="J189" s="20"/>
      <c r="K189" s="21"/>
    </row>
    <row r="190" spans="1:11" s="10" customFormat="1" ht="32.25" customHeight="1" x14ac:dyDescent="0.25">
      <c r="A190" s="19"/>
      <c r="B190" s="74">
        <v>45635</v>
      </c>
      <c r="C190" s="67" t="s">
        <v>230</v>
      </c>
      <c r="D190" s="66" t="s">
        <v>565</v>
      </c>
      <c r="E190" s="68">
        <v>1600</v>
      </c>
      <c r="F190" s="68"/>
      <c r="G190" s="62">
        <f t="shared" si="18"/>
        <v>3539341.0099999984</v>
      </c>
      <c r="I190" s="9"/>
      <c r="J190" s="20"/>
      <c r="K190" s="21"/>
    </row>
    <row r="191" spans="1:11" s="10" customFormat="1" ht="32.25" customHeight="1" x14ac:dyDescent="0.25">
      <c r="A191" s="19"/>
      <c r="B191" s="74">
        <v>45635</v>
      </c>
      <c r="C191" s="67" t="s">
        <v>167</v>
      </c>
      <c r="D191" s="66" t="s">
        <v>565</v>
      </c>
      <c r="E191" s="68">
        <v>7200</v>
      </c>
      <c r="F191" s="68"/>
      <c r="G191" s="62">
        <f t="shared" si="18"/>
        <v>3546541.0099999984</v>
      </c>
      <c r="I191" s="9"/>
      <c r="J191" s="20"/>
      <c r="K191" s="21"/>
    </row>
    <row r="192" spans="1:11" s="10" customFormat="1" ht="32.25" customHeight="1" x14ac:dyDescent="0.25">
      <c r="A192" s="19"/>
      <c r="B192" s="74">
        <v>45635</v>
      </c>
      <c r="C192" s="67" t="s">
        <v>212</v>
      </c>
      <c r="D192" s="66" t="s">
        <v>565</v>
      </c>
      <c r="E192" s="68">
        <v>7200</v>
      </c>
      <c r="F192" s="68"/>
      <c r="G192" s="62">
        <f t="shared" si="18"/>
        <v>3553741.0099999984</v>
      </c>
      <c r="I192" s="9"/>
      <c r="J192" s="20"/>
      <c r="K192" s="21"/>
    </row>
    <row r="193" spans="1:11" s="10" customFormat="1" ht="32.25" customHeight="1" x14ac:dyDescent="0.25">
      <c r="A193" s="19"/>
      <c r="B193" s="74">
        <v>45635</v>
      </c>
      <c r="C193" s="67" t="s">
        <v>213</v>
      </c>
      <c r="D193" s="66" t="s">
        <v>565</v>
      </c>
      <c r="E193" s="68">
        <v>1600</v>
      </c>
      <c r="F193" s="68"/>
      <c r="G193" s="62">
        <f t="shared" si="18"/>
        <v>3555341.0099999984</v>
      </c>
      <c r="I193" s="9"/>
      <c r="J193" s="20"/>
      <c r="K193" s="21"/>
    </row>
    <row r="194" spans="1:11" s="10" customFormat="1" ht="32.25" customHeight="1" x14ac:dyDescent="0.25">
      <c r="A194" s="19"/>
      <c r="B194" s="74">
        <v>45635</v>
      </c>
      <c r="C194" s="67" t="s">
        <v>33</v>
      </c>
      <c r="D194" s="66" t="s">
        <v>565</v>
      </c>
      <c r="E194" s="68">
        <v>1600</v>
      </c>
      <c r="F194" s="68"/>
      <c r="G194" s="62">
        <f t="shared" si="18"/>
        <v>3556941.0099999984</v>
      </c>
      <c r="I194" s="9"/>
      <c r="J194" s="20"/>
      <c r="K194" s="21"/>
    </row>
    <row r="195" spans="1:11" s="10" customFormat="1" ht="32.25" customHeight="1" x14ac:dyDescent="0.25">
      <c r="A195" s="19"/>
      <c r="B195" s="74">
        <v>45635</v>
      </c>
      <c r="C195" s="67" t="s">
        <v>755</v>
      </c>
      <c r="D195" s="66" t="s">
        <v>565</v>
      </c>
      <c r="E195" s="68">
        <v>3200</v>
      </c>
      <c r="F195" s="68"/>
      <c r="G195" s="62">
        <f t="shared" si="18"/>
        <v>3560141.0099999984</v>
      </c>
      <c r="I195" s="9"/>
      <c r="J195" s="20"/>
      <c r="K195" s="21"/>
    </row>
    <row r="196" spans="1:11" s="10" customFormat="1" ht="32.25" customHeight="1" x14ac:dyDescent="0.25">
      <c r="A196" s="19"/>
      <c r="B196" s="74">
        <v>45635</v>
      </c>
      <c r="C196" s="67" t="s">
        <v>214</v>
      </c>
      <c r="D196" s="66" t="s">
        <v>565</v>
      </c>
      <c r="E196" s="68">
        <v>1600</v>
      </c>
      <c r="F196" s="68"/>
      <c r="G196" s="62">
        <f t="shared" si="18"/>
        <v>3561741.0099999984</v>
      </c>
      <c r="I196" s="9"/>
      <c r="J196" s="20"/>
      <c r="K196" s="21"/>
    </row>
    <row r="197" spans="1:11" s="10" customFormat="1" ht="32.25" customHeight="1" x14ac:dyDescent="0.25">
      <c r="A197" s="19"/>
      <c r="B197" s="74">
        <v>45635</v>
      </c>
      <c r="C197" s="67" t="s">
        <v>227</v>
      </c>
      <c r="D197" s="66" t="s">
        <v>565</v>
      </c>
      <c r="E197" s="68">
        <v>1600</v>
      </c>
      <c r="F197" s="68"/>
      <c r="G197" s="62">
        <f t="shared" si="18"/>
        <v>3563341.0099999984</v>
      </c>
      <c r="I197" s="9"/>
      <c r="J197" s="20"/>
      <c r="K197" s="21"/>
    </row>
    <row r="198" spans="1:11" s="10" customFormat="1" ht="32.25" customHeight="1" x14ac:dyDescent="0.25">
      <c r="A198" s="19"/>
      <c r="B198" s="74">
        <v>45635</v>
      </c>
      <c r="C198" s="67" t="s">
        <v>228</v>
      </c>
      <c r="D198" s="66" t="s">
        <v>565</v>
      </c>
      <c r="E198" s="68">
        <v>800</v>
      </c>
      <c r="F198" s="68"/>
      <c r="G198" s="62">
        <f t="shared" si="18"/>
        <v>3564141.0099999984</v>
      </c>
      <c r="I198" s="9"/>
      <c r="J198" s="20"/>
      <c r="K198" s="21"/>
    </row>
    <row r="199" spans="1:11" s="10" customFormat="1" ht="32.25" customHeight="1" x14ac:dyDescent="0.25">
      <c r="A199" s="19"/>
      <c r="B199" s="74">
        <v>45635</v>
      </c>
      <c r="C199" s="67" t="s">
        <v>160</v>
      </c>
      <c r="D199" s="66" t="s">
        <v>565</v>
      </c>
      <c r="E199" s="68">
        <v>800</v>
      </c>
      <c r="F199" s="68"/>
      <c r="G199" s="62">
        <f t="shared" si="18"/>
        <v>3564941.0099999984</v>
      </c>
      <c r="I199" s="9"/>
      <c r="J199" s="20"/>
      <c r="K199" s="21"/>
    </row>
    <row r="200" spans="1:11" s="10" customFormat="1" ht="32.25" customHeight="1" x14ac:dyDescent="0.25">
      <c r="A200" s="19"/>
      <c r="B200" s="74">
        <v>45635</v>
      </c>
      <c r="C200" s="67" t="s">
        <v>161</v>
      </c>
      <c r="D200" s="66" t="s">
        <v>565</v>
      </c>
      <c r="E200" s="68">
        <v>4800</v>
      </c>
      <c r="F200" s="68"/>
      <c r="G200" s="62">
        <f t="shared" si="18"/>
        <v>3569741.0099999984</v>
      </c>
      <c r="I200" s="9"/>
      <c r="J200" s="20"/>
      <c r="K200" s="21"/>
    </row>
    <row r="201" spans="1:11" s="10" customFormat="1" ht="32.25" customHeight="1" x14ac:dyDescent="0.25">
      <c r="A201" s="19"/>
      <c r="B201" s="74">
        <v>45635</v>
      </c>
      <c r="C201" s="67" t="s">
        <v>171</v>
      </c>
      <c r="D201" s="66" t="s">
        <v>565</v>
      </c>
      <c r="E201" s="68">
        <v>2400</v>
      </c>
      <c r="F201" s="68"/>
      <c r="G201" s="62">
        <f t="shared" si="18"/>
        <v>3572141.0099999984</v>
      </c>
      <c r="I201" s="9"/>
      <c r="J201" s="20"/>
      <c r="K201" s="21"/>
    </row>
    <row r="202" spans="1:11" s="10" customFormat="1" ht="32.25" customHeight="1" x14ac:dyDescent="0.25">
      <c r="A202" s="19"/>
      <c r="B202" s="74">
        <v>45635</v>
      </c>
      <c r="C202" s="67" t="s">
        <v>229</v>
      </c>
      <c r="D202" s="66" t="s">
        <v>565</v>
      </c>
      <c r="E202" s="68">
        <v>800</v>
      </c>
      <c r="F202" s="68"/>
      <c r="G202" s="62">
        <f t="shared" si="18"/>
        <v>3572941.0099999984</v>
      </c>
      <c r="I202" s="9"/>
      <c r="J202" s="20"/>
      <c r="K202" s="21"/>
    </row>
    <row r="203" spans="1:11" s="10" customFormat="1" ht="32.25" customHeight="1" x14ac:dyDescent="0.25">
      <c r="A203" s="19"/>
      <c r="B203" s="74">
        <v>45635</v>
      </c>
      <c r="C203" s="67" t="s">
        <v>756</v>
      </c>
      <c r="D203" s="66" t="s">
        <v>565</v>
      </c>
      <c r="E203" s="68">
        <v>1600</v>
      </c>
      <c r="F203" s="68"/>
      <c r="G203" s="62">
        <f t="shared" si="18"/>
        <v>3574541.0099999984</v>
      </c>
      <c r="I203" s="9"/>
      <c r="J203" s="20"/>
      <c r="K203" s="21"/>
    </row>
    <row r="204" spans="1:11" s="10" customFormat="1" ht="32.25" customHeight="1" x14ac:dyDescent="0.25">
      <c r="A204" s="19"/>
      <c r="B204" s="74">
        <v>45635</v>
      </c>
      <c r="C204" s="67" t="s">
        <v>220</v>
      </c>
      <c r="D204" s="66" t="s">
        <v>565</v>
      </c>
      <c r="E204" s="68">
        <v>1600</v>
      </c>
      <c r="F204" s="68"/>
      <c r="G204" s="62">
        <f t="shared" si="18"/>
        <v>3576141.0099999984</v>
      </c>
      <c r="I204" s="9"/>
      <c r="J204" s="20"/>
      <c r="K204" s="21"/>
    </row>
    <row r="205" spans="1:11" s="10" customFormat="1" ht="32.25" customHeight="1" x14ac:dyDescent="0.25">
      <c r="A205" s="19"/>
      <c r="B205" s="74">
        <v>45635</v>
      </c>
      <c r="C205" s="67" t="s">
        <v>221</v>
      </c>
      <c r="D205" s="66" t="s">
        <v>565</v>
      </c>
      <c r="E205" s="68">
        <v>3200</v>
      </c>
      <c r="F205" s="68"/>
      <c r="G205" s="62">
        <f t="shared" si="18"/>
        <v>3579341.0099999984</v>
      </c>
      <c r="I205" s="9"/>
      <c r="J205" s="20"/>
      <c r="K205" s="21"/>
    </row>
    <row r="206" spans="1:11" s="10" customFormat="1" ht="32.25" customHeight="1" x14ac:dyDescent="0.25">
      <c r="A206" s="19"/>
      <c r="B206" s="74">
        <v>45635</v>
      </c>
      <c r="C206" s="67" t="s">
        <v>210</v>
      </c>
      <c r="D206" s="66" t="s">
        <v>565</v>
      </c>
      <c r="E206" s="68">
        <v>10950</v>
      </c>
      <c r="F206" s="68"/>
      <c r="G206" s="62">
        <f t="shared" si="18"/>
        <v>3590291.0099999984</v>
      </c>
      <c r="I206" s="9"/>
      <c r="J206" s="20"/>
      <c r="K206" s="21"/>
    </row>
    <row r="207" spans="1:11" s="10" customFormat="1" ht="32.25" customHeight="1" x14ac:dyDescent="0.25">
      <c r="A207" s="19"/>
      <c r="B207" s="74">
        <v>45635</v>
      </c>
      <c r="C207" s="67" t="s">
        <v>224</v>
      </c>
      <c r="D207" s="66" t="s">
        <v>77</v>
      </c>
      <c r="E207" s="68">
        <v>3650</v>
      </c>
      <c r="F207" s="68"/>
      <c r="G207" s="62">
        <f t="shared" si="18"/>
        <v>3593941.0099999984</v>
      </c>
      <c r="I207" s="9"/>
      <c r="J207" s="20"/>
      <c r="K207" s="21"/>
    </row>
    <row r="208" spans="1:11" s="10" customFormat="1" ht="32.25" customHeight="1" x14ac:dyDescent="0.25">
      <c r="A208" s="19"/>
      <c r="B208" s="74">
        <v>45635</v>
      </c>
      <c r="C208" s="67" t="s">
        <v>48</v>
      </c>
      <c r="D208" s="66" t="s">
        <v>77</v>
      </c>
      <c r="E208" s="68">
        <v>60000</v>
      </c>
      <c r="F208" s="68"/>
      <c r="G208" s="62">
        <f t="shared" si="18"/>
        <v>3653941.0099999984</v>
      </c>
      <c r="I208" s="9"/>
      <c r="J208" s="20"/>
      <c r="K208" s="21"/>
    </row>
    <row r="209" spans="1:11" s="10" customFormat="1" ht="32.25" customHeight="1" x14ac:dyDescent="0.25">
      <c r="A209" s="19"/>
      <c r="B209" s="74">
        <v>45635</v>
      </c>
      <c r="C209" s="67" t="s">
        <v>149</v>
      </c>
      <c r="D209" s="66" t="s">
        <v>77</v>
      </c>
      <c r="E209" s="68">
        <v>30000</v>
      </c>
      <c r="F209" s="68"/>
      <c r="G209" s="62">
        <f t="shared" si="18"/>
        <v>3683941.0099999984</v>
      </c>
      <c r="I209" s="9"/>
      <c r="J209" s="20"/>
      <c r="K209" s="21"/>
    </row>
    <row r="210" spans="1:11" s="10" customFormat="1" ht="32.25" customHeight="1" x14ac:dyDescent="0.25">
      <c r="A210" s="19"/>
      <c r="B210" s="74">
        <v>45635</v>
      </c>
      <c r="C210" s="67" t="s">
        <v>757</v>
      </c>
      <c r="D210" s="66" t="s">
        <v>118</v>
      </c>
      <c r="E210" s="68">
        <v>4200</v>
      </c>
      <c r="F210" s="68"/>
      <c r="G210" s="62">
        <f t="shared" si="18"/>
        <v>3688141.0099999984</v>
      </c>
      <c r="I210" s="9"/>
      <c r="J210" s="20"/>
      <c r="K210" s="21"/>
    </row>
    <row r="211" spans="1:11" s="10" customFormat="1" ht="32.25" customHeight="1" x14ac:dyDescent="0.25">
      <c r="A211" s="19"/>
      <c r="B211" s="74">
        <v>45635</v>
      </c>
      <c r="C211" s="67" t="s">
        <v>219</v>
      </c>
      <c r="D211" s="66" t="s">
        <v>77</v>
      </c>
      <c r="E211" s="68">
        <v>90000</v>
      </c>
      <c r="F211" s="68"/>
      <c r="G211" s="62">
        <f t="shared" si="18"/>
        <v>3778141.0099999984</v>
      </c>
      <c r="I211" s="9"/>
      <c r="J211" s="20"/>
      <c r="K211" s="21"/>
    </row>
    <row r="212" spans="1:11" s="10" customFormat="1" ht="32.25" customHeight="1" x14ac:dyDescent="0.25">
      <c r="A212" s="19"/>
      <c r="B212" s="74">
        <v>45635</v>
      </c>
      <c r="C212" s="67" t="s">
        <v>217</v>
      </c>
      <c r="D212" s="66" t="s">
        <v>74</v>
      </c>
      <c r="E212" s="68">
        <v>224872.65</v>
      </c>
      <c r="F212" s="68"/>
      <c r="G212" s="62">
        <f t="shared" si="18"/>
        <v>4003013.6599999983</v>
      </c>
      <c r="I212" s="9"/>
      <c r="J212" s="20"/>
      <c r="K212" s="21"/>
    </row>
    <row r="213" spans="1:11" s="10" customFormat="1" ht="32.25" customHeight="1" x14ac:dyDescent="0.25">
      <c r="A213" s="19"/>
      <c r="B213" s="74">
        <v>45635</v>
      </c>
      <c r="C213" s="67" t="s">
        <v>758</v>
      </c>
      <c r="D213" s="66" t="s">
        <v>79</v>
      </c>
      <c r="E213" s="68">
        <v>94500</v>
      </c>
      <c r="F213" s="68"/>
      <c r="G213" s="62">
        <f t="shared" si="18"/>
        <v>4097513.6599999983</v>
      </c>
      <c r="I213" s="9"/>
      <c r="J213" s="20"/>
      <c r="K213" s="21"/>
    </row>
    <row r="214" spans="1:11" s="10" customFormat="1" ht="32.25" customHeight="1" x14ac:dyDescent="0.25">
      <c r="A214" s="19"/>
      <c r="B214" s="74">
        <v>45635</v>
      </c>
      <c r="C214" s="67" t="s">
        <v>46</v>
      </c>
      <c r="D214" s="66" t="s">
        <v>79</v>
      </c>
      <c r="E214" s="68">
        <v>164686.20000000001</v>
      </c>
      <c r="F214" s="68"/>
      <c r="G214" s="62">
        <f t="shared" si="18"/>
        <v>4262199.8599999985</v>
      </c>
      <c r="I214" s="9"/>
      <c r="J214" s="20"/>
      <c r="K214" s="21"/>
    </row>
    <row r="215" spans="1:11" s="10" customFormat="1" ht="32.25" customHeight="1" x14ac:dyDescent="0.25">
      <c r="A215" s="19"/>
      <c r="B215" s="74">
        <v>45635</v>
      </c>
      <c r="C215" s="67" t="s">
        <v>234</v>
      </c>
      <c r="D215" s="66" t="s">
        <v>565</v>
      </c>
      <c r="E215" s="68">
        <v>18250</v>
      </c>
      <c r="F215" s="68"/>
      <c r="G215" s="62">
        <f t="shared" si="18"/>
        <v>4280449.8599999985</v>
      </c>
      <c r="I215" s="9"/>
      <c r="J215" s="20"/>
      <c r="K215" s="21"/>
    </row>
    <row r="216" spans="1:11" s="10" customFormat="1" ht="32.25" customHeight="1" x14ac:dyDescent="0.25">
      <c r="A216" s="19"/>
      <c r="B216" s="74">
        <v>45635</v>
      </c>
      <c r="C216" s="67" t="s">
        <v>759</v>
      </c>
      <c r="D216" s="66" t="s">
        <v>74</v>
      </c>
      <c r="E216" s="68">
        <v>45000</v>
      </c>
      <c r="F216" s="68"/>
      <c r="G216" s="62">
        <f t="shared" si="18"/>
        <v>4325449.8599999985</v>
      </c>
      <c r="I216" s="9"/>
      <c r="J216" s="20"/>
      <c r="K216" s="21"/>
    </row>
    <row r="217" spans="1:11" s="10" customFormat="1" ht="32.25" customHeight="1" x14ac:dyDescent="0.25">
      <c r="A217" s="19"/>
      <c r="B217" s="74">
        <v>45635</v>
      </c>
      <c r="C217" s="67" t="s">
        <v>760</v>
      </c>
      <c r="D217" s="66" t="s">
        <v>591</v>
      </c>
      <c r="E217" s="69"/>
      <c r="F217" s="68">
        <v>286280</v>
      </c>
      <c r="G217" s="62">
        <f>+G216-F217</f>
        <v>4039169.8599999985</v>
      </c>
      <c r="I217" s="9"/>
      <c r="J217" s="20"/>
      <c r="K217" s="21"/>
    </row>
    <row r="218" spans="1:11" s="10" customFormat="1" ht="32.25" customHeight="1" x14ac:dyDescent="0.25">
      <c r="A218" s="19"/>
      <c r="B218" s="74">
        <v>45635</v>
      </c>
      <c r="C218" s="67" t="s">
        <v>761</v>
      </c>
      <c r="D218" s="66" t="s">
        <v>79</v>
      </c>
      <c r="E218" s="68">
        <v>52185.81</v>
      </c>
      <c r="F218" s="70"/>
      <c r="G218" s="62">
        <f>+G217+E218</f>
        <v>4091355.6699999985</v>
      </c>
      <c r="I218" s="9"/>
      <c r="J218" s="20"/>
      <c r="K218" s="21"/>
    </row>
    <row r="219" spans="1:11" s="10" customFormat="1" ht="32.25" customHeight="1" x14ac:dyDescent="0.25">
      <c r="A219" s="19"/>
      <c r="B219" s="74">
        <v>45635</v>
      </c>
      <c r="C219" s="67" t="s">
        <v>762</v>
      </c>
      <c r="D219" s="66" t="s">
        <v>592</v>
      </c>
      <c r="E219" s="69"/>
      <c r="F219" s="68">
        <v>175000</v>
      </c>
      <c r="G219" s="62">
        <f>+G218-F219</f>
        <v>3916355.6699999985</v>
      </c>
      <c r="I219" s="9"/>
      <c r="J219" s="20"/>
      <c r="K219" s="21"/>
    </row>
    <row r="220" spans="1:11" s="10" customFormat="1" ht="32.25" customHeight="1" x14ac:dyDescent="0.25">
      <c r="A220" s="19"/>
      <c r="B220" s="74">
        <v>45635</v>
      </c>
      <c r="C220" s="67" t="s">
        <v>763</v>
      </c>
      <c r="D220" s="66" t="s">
        <v>109</v>
      </c>
      <c r="E220" s="69"/>
      <c r="F220" s="68">
        <v>82379.45</v>
      </c>
      <c r="G220" s="62">
        <f>+G219-F220</f>
        <v>3833976.2199999983</v>
      </c>
      <c r="I220" s="9"/>
      <c r="J220" s="20"/>
      <c r="K220" s="21"/>
    </row>
    <row r="221" spans="1:11" s="10" customFormat="1" ht="32.25" customHeight="1" x14ac:dyDescent="0.25">
      <c r="A221" s="19"/>
      <c r="B221" s="74">
        <v>45635</v>
      </c>
      <c r="C221" s="67" t="s">
        <v>764</v>
      </c>
      <c r="D221" s="66" t="s">
        <v>79</v>
      </c>
      <c r="E221" s="68">
        <v>141750</v>
      </c>
      <c r="F221" s="68"/>
      <c r="G221" s="62">
        <f>+G220+E221</f>
        <v>3975726.2199999983</v>
      </c>
      <c r="I221" s="9"/>
      <c r="J221" s="20"/>
      <c r="K221" s="21"/>
    </row>
    <row r="222" spans="1:11" s="10" customFormat="1" ht="32.25" customHeight="1" x14ac:dyDescent="0.25">
      <c r="A222" s="19"/>
      <c r="B222" s="74">
        <v>45635</v>
      </c>
      <c r="C222" s="67" t="s">
        <v>765</v>
      </c>
      <c r="D222" s="66" t="s">
        <v>593</v>
      </c>
      <c r="E222" s="68"/>
      <c r="F222" s="68">
        <v>38720</v>
      </c>
      <c r="G222" s="62">
        <f>+G221-F222</f>
        <v>3937006.2199999983</v>
      </c>
      <c r="I222" s="9"/>
      <c r="J222" s="20"/>
      <c r="K222" s="21"/>
    </row>
    <row r="223" spans="1:11" s="10" customFormat="1" ht="32.25" customHeight="1" x14ac:dyDescent="0.25">
      <c r="A223" s="19"/>
      <c r="B223" s="74">
        <v>45636</v>
      </c>
      <c r="C223" s="67" t="s">
        <v>232</v>
      </c>
      <c r="D223" s="66" t="s">
        <v>565</v>
      </c>
      <c r="E223" s="68">
        <v>419750</v>
      </c>
      <c r="F223" s="68"/>
      <c r="G223" s="62">
        <f>+G222+E223</f>
        <v>4356756.2199999988</v>
      </c>
      <c r="I223" s="9"/>
      <c r="J223" s="20"/>
      <c r="K223" s="21"/>
    </row>
    <row r="224" spans="1:11" s="10" customFormat="1" ht="32.25" customHeight="1" x14ac:dyDescent="0.25">
      <c r="A224" s="19"/>
      <c r="B224" s="74">
        <v>45636</v>
      </c>
      <c r="C224" s="67" t="s">
        <v>127</v>
      </c>
      <c r="D224" s="66" t="s">
        <v>565</v>
      </c>
      <c r="E224" s="68">
        <v>68750</v>
      </c>
      <c r="F224" s="68"/>
      <c r="G224" s="62">
        <f t="shared" ref="G224:G225" si="19">+G223+E224</f>
        <v>4425506.2199999988</v>
      </c>
      <c r="I224" s="9"/>
      <c r="J224" s="20"/>
      <c r="K224" s="21"/>
    </row>
    <row r="225" spans="1:11" s="10" customFormat="1" ht="32.25" customHeight="1" x14ac:dyDescent="0.25">
      <c r="A225" s="19"/>
      <c r="B225" s="74">
        <v>45636</v>
      </c>
      <c r="C225" s="67" t="s">
        <v>128</v>
      </c>
      <c r="D225" s="66" t="s">
        <v>565</v>
      </c>
      <c r="E225" s="68">
        <v>16500</v>
      </c>
      <c r="F225" s="68"/>
      <c r="G225" s="62">
        <f t="shared" si="19"/>
        <v>4442006.2199999988</v>
      </c>
      <c r="I225" s="9"/>
      <c r="J225" s="20"/>
      <c r="K225" s="21"/>
    </row>
    <row r="226" spans="1:11" s="10" customFormat="1" ht="32.25" customHeight="1" x14ac:dyDescent="0.25">
      <c r="A226" s="19"/>
      <c r="B226" s="74">
        <v>45636</v>
      </c>
      <c r="C226" s="67" t="s">
        <v>766</v>
      </c>
      <c r="D226" s="66" t="s">
        <v>594</v>
      </c>
      <c r="E226" s="68"/>
      <c r="F226" s="68">
        <v>180000</v>
      </c>
      <c r="G226" s="62">
        <f>+G225-F226</f>
        <v>4262006.2199999988</v>
      </c>
      <c r="I226" s="9"/>
      <c r="J226" s="20"/>
      <c r="K226" s="21"/>
    </row>
    <row r="227" spans="1:11" s="10" customFormat="1" ht="32.25" customHeight="1" x14ac:dyDescent="0.25">
      <c r="A227" s="19"/>
      <c r="B227" s="74">
        <v>45636</v>
      </c>
      <c r="C227" s="67" t="s">
        <v>196</v>
      </c>
      <c r="D227" s="66" t="s">
        <v>565</v>
      </c>
      <c r="E227" s="68">
        <v>58400</v>
      </c>
      <c r="F227" s="68"/>
      <c r="G227" s="62">
        <f>+G226+E227</f>
        <v>4320406.2199999988</v>
      </c>
      <c r="I227" s="9"/>
      <c r="J227" s="20"/>
      <c r="K227" s="21"/>
    </row>
    <row r="228" spans="1:11" s="10" customFormat="1" ht="32.25" customHeight="1" x14ac:dyDescent="0.25">
      <c r="A228" s="19"/>
      <c r="B228" s="74">
        <v>45636</v>
      </c>
      <c r="C228" s="67" t="s">
        <v>767</v>
      </c>
      <c r="D228" s="66" t="s">
        <v>595</v>
      </c>
      <c r="E228" s="68"/>
      <c r="F228" s="68">
        <v>324999.99</v>
      </c>
      <c r="G228" s="62">
        <f>+G227-F228</f>
        <v>3995406.2299999986</v>
      </c>
      <c r="I228" s="9"/>
      <c r="J228" s="20"/>
      <c r="K228" s="21"/>
    </row>
    <row r="229" spans="1:11" s="10" customFormat="1" ht="32.25" customHeight="1" x14ac:dyDescent="0.25">
      <c r="A229" s="19"/>
      <c r="B229" s="74">
        <v>45636</v>
      </c>
      <c r="C229" s="67" t="s">
        <v>768</v>
      </c>
      <c r="D229" s="66" t="s">
        <v>596</v>
      </c>
      <c r="E229" s="68"/>
      <c r="F229" s="68">
        <v>2335</v>
      </c>
      <c r="G229" s="62">
        <f>+G228-F229</f>
        <v>3993071.2299999986</v>
      </c>
      <c r="I229" s="9"/>
      <c r="J229" s="20"/>
      <c r="K229" s="21"/>
    </row>
    <row r="230" spans="1:11" s="10" customFormat="1" ht="32.25" customHeight="1" x14ac:dyDescent="0.25">
      <c r="A230" s="19"/>
      <c r="B230" s="74">
        <v>45636</v>
      </c>
      <c r="C230" s="67" t="s">
        <v>132</v>
      </c>
      <c r="D230" s="66" t="s">
        <v>565</v>
      </c>
      <c r="E230" s="68">
        <v>3650</v>
      </c>
      <c r="F230" s="68"/>
      <c r="G230" s="62">
        <f>+G229+E230</f>
        <v>3996721.2299999986</v>
      </c>
      <c r="I230" s="9"/>
      <c r="J230" s="20"/>
      <c r="K230" s="21"/>
    </row>
    <row r="231" spans="1:11" s="10" customFormat="1" ht="32.25" customHeight="1" x14ac:dyDescent="0.25">
      <c r="A231" s="19"/>
      <c r="B231" s="74">
        <v>45636</v>
      </c>
      <c r="C231" s="67" t="s">
        <v>769</v>
      </c>
      <c r="D231" s="66" t="s">
        <v>597</v>
      </c>
      <c r="E231" s="68">
        <v>3650</v>
      </c>
      <c r="F231" s="68"/>
      <c r="G231" s="62">
        <f t="shared" ref="G231:G234" si="20">+G230+E231</f>
        <v>4000371.2299999986</v>
      </c>
      <c r="I231" s="9"/>
      <c r="J231" s="20"/>
      <c r="K231" s="21"/>
    </row>
    <row r="232" spans="1:11" s="10" customFormat="1" ht="32.25" customHeight="1" x14ac:dyDescent="0.25">
      <c r="A232" s="19"/>
      <c r="B232" s="74">
        <v>45636</v>
      </c>
      <c r="C232" s="67" t="s">
        <v>770</v>
      </c>
      <c r="D232" s="66" t="s">
        <v>597</v>
      </c>
      <c r="E232" s="68">
        <v>18900</v>
      </c>
      <c r="F232" s="68"/>
      <c r="G232" s="62">
        <f t="shared" si="20"/>
        <v>4019271.2299999986</v>
      </c>
      <c r="I232" s="9"/>
      <c r="J232" s="20"/>
      <c r="K232" s="21"/>
    </row>
    <row r="233" spans="1:11" s="10" customFormat="1" ht="32.25" customHeight="1" x14ac:dyDescent="0.25">
      <c r="A233" s="19"/>
      <c r="B233" s="74">
        <v>45636</v>
      </c>
      <c r="C233" s="67" t="s">
        <v>771</v>
      </c>
      <c r="D233" s="66" t="s">
        <v>597</v>
      </c>
      <c r="E233" s="68">
        <v>42500</v>
      </c>
      <c r="F233" s="68"/>
      <c r="G233" s="62">
        <f t="shared" si="20"/>
        <v>4061771.2299999986</v>
      </c>
      <c r="I233" s="9"/>
      <c r="J233" s="20"/>
      <c r="K233" s="21"/>
    </row>
    <row r="234" spans="1:11" s="10" customFormat="1" ht="32.25" customHeight="1" x14ac:dyDescent="0.25">
      <c r="A234" s="19"/>
      <c r="B234" s="74">
        <v>45636</v>
      </c>
      <c r="C234" s="67" t="s">
        <v>772</v>
      </c>
      <c r="D234" s="66" t="s">
        <v>597</v>
      </c>
      <c r="E234" s="68">
        <v>15000</v>
      </c>
      <c r="F234" s="68"/>
      <c r="G234" s="62">
        <f t="shared" si="20"/>
        <v>4076771.2299999986</v>
      </c>
      <c r="I234" s="9"/>
      <c r="J234" s="20"/>
      <c r="K234" s="21"/>
    </row>
    <row r="235" spans="1:11" s="10" customFormat="1" ht="32.25" customHeight="1" x14ac:dyDescent="0.25">
      <c r="A235" s="19"/>
      <c r="B235" s="74">
        <v>45636</v>
      </c>
      <c r="C235" s="67" t="s">
        <v>773</v>
      </c>
      <c r="D235" s="66" t="s">
        <v>598</v>
      </c>
      <c r="E235" s="68"/>
      <c r="F235" s="68">
        <v>59000</v>
      </c>
      <c r="G235" s="62">
        <f>+G234-F235</f>
        <v>4017771.2299999986</v>
      </c>
      <c r="I235" s="9"/>
      <c r="J235" s="20"/>
      <c r="K235" s="21"/>
    </row>
    <row r="236" spans="1:11" s="10" customFormat="1" ht="32.25" customHeight="1" x14ac:dyDescent="0.25">
      <c r="A236" s="19"/>
      <c r="B236" s="74">
        <v>45636</v>
      </c>
      <c r="C236" s="67" t="s">
        <v>774</v>
      </c>
      <c r="D236" s="66" t="s">
        <v>599</v>
      </c>
      <c r="E236" s="68"/>
      <c r="F236" s="68">
        <v>59000</v>
      </c>
      <c r="G236" s="62">
        <f t="shared" ref="G236:G239" si="21">+G235-F236</f>
        <v>3958771.2299999986</v>
      </c>
      <c r="I236" s="9"/>
      <c r="J236" s="20"/>
      <c r="K236" s="21"/>
    </row>
    <row r="237" spans="1:11" s="10" customFormat="1" ht="32.25" customHeight="1" x14ac:dyDescent="0.25">
      <c r="A237" s="19"/>
      <c r="B237" s="74">
        <v>45636</v>
      </c>
      <c r="C237" s="67" t="s">
        <v>775</v>
      </c>
      <c r="D237" s="66" t="s">
        <v>600</v>
      </c>
      <c r="E237" s="68"/>
      <c r="F237" s="68">
        <v>42680.480000000003</v>
      </c>
      <c r="G237" s="62">
        <f t="shared" si="21"/>
        <v>3916090.7499999986</v>
      </c>
      <c r="I237" s="9"/>
      <c r="J237" s="20"/>
      <c r="K237" s="21"/>
    </row>
    <row r="238" spans="1:11" s="10" customFormat="1" ht="32.25" customHeight="1" x14ac:dyDescent="0.25">
      <c r="A238" s="19"/>
      <c r="B238" s="74">
        <v>45636</v>
      </c>
      <c r="C238" s="67" t="s">
        <v>776</v>
      </c>
      <c r="D238" s="66" t="s">
        <v>601</v>
      </c>
      <c r="E238" s="68"/>
      <c r="F238" s="68">
        <v>8500</v>
      </c>
      <c r="G238" s="62">
        <f t="shared" si="21"/>
        <v>3907590.7499999986</v>
      </c>
      <c r="I238" s="9"/>
      <c r="J238" s="20"/>
      <c r="K238" s="21"/>
    </row>
    <row r="239" spans="1:11" s="10" customFormat="1" ht="32.25" customHeight="1" x14ac:dyDescent="0.25">
      <c r="A239" s="19"/>
      <c r="B239" s="74">
        <v>45636</v>
      </c>
      <c r="C239" s="67" t="s">
        <v>777</v>
      </c>
      <c r="D239" s="66" t="s">
        <v>601</v>
      </c>
      <c r="E239" s="68"/>
      <c r="F239" s="68">
        <v>8500</v>
      </c>
      <c r="G239" s="62">
        <f t="shared" si="21"/>
        <v>3899090.7499999986</v>
      </c>
      <c r="I239" s="9"/>
      <c r="J239" s="20"/>
      <c r="K239" s="21"/>
    </row>
    <row r="240" spans="1:11" s="10" customFormat="1" ht="32.25" customHeight="1" x14ac:dyDescent="0.25">
      <c r="A240" s="19"/>
      <c r="B240" s="74">
        <v>45636</v>
      </c>
      <c r="C240" s="67" t="s">
        <v>778</v>
      </c>
      <c r="D240" s="66" t="s">
        <v>602</v>
      </c>
      <c r="E240" s="68">
        <v>7500</v>
      </c>
      <c r="F240" s="68"/>
      <c r="G240" s="62">
        <f>+G239+E240</f>
        <v>3906590.7499999986</v>
      </c>
      <c r="I240" s="9"/>
      <c r="J240" s="20"/>
      <c r="K240" s="21"/>
    </row>
    <row r="241" spans="1:11" s="10" customFormat="1" ht="32.25" customHeight="1" x14ac:dyDescent="0.25">
      <c r="A241" s="19"/>
      <c r="B241" s="74">
        <v>45636</v>
      </c>
      <c r="C241" s="67" t="s">
        <v>779</v>
      </c>
      <c r="D241" s="66" t="s">
        <v>601</v>
      </c>
      <c r="E241" s="68"/>
      <c r="F241" s="68">
        <v>8500</v>
      </c>
      <c r="G241" s="62">
        <f>+G240-F241</f>
        <v>3898090.7499999986</v>
      </c>
      <c r="I241" s="9"/>
      <c r="J241" s="20"/>
      <c r="K241" s="21"/>
    </row>
    <row r="242" spans="1:11" s="10" customFormat="1" ht="32.25" customHeight="1" x14ac:dyDescent="0.25">
      <c r="A242" s="19"/>
      <c r="B242" s="74">
        <v>45636</v>
      </c>
      <c r="C242" s="67" t="s">
        <v>780</v>
      </c>
      <c r="D242" s="66" t="s">
        <v>601</v>
      </c>
      <c r="E242" s="68"/>
      <c r="F242" s="68">
        <v>8500</v>
      </c>
      <c r="G242" s="62">
        <f t="shared" ref="G242:G244" si="22">+G241-F242</f>
        <v>3889590.7499999986</v>
      </c>
      <c r="I242" s="9"/>
      <c r="J242" s="20"/>
      <c r="K242" s="21"/>
    </row>
    <row r="243" spans="1:11" s="10" customFormat="1" ht="32.25" customHeight="1" x14ac:dyDescent="0.25">
      <c r="A243" s="19"/>
      <c r="B243" s="74">
        <v>45636</v>
      </c>
      <c r="C243" s="67" t="s">
        <v>781</v>
      </c>
      <c r="D243" s="66" t="s">
        <v>601</v>
      </c>
      <c r="E243" s="68"/>
      <c r="F243" s="68">
        <v>8500</v>
      </c>
      <c r="G243" s="62">
        <f t="shared" si="22"/>
        <v>3881090.7499999986</v>
      </c>
      <c r="I243" s="9"/>
      <c r="J243" s="20"/>
      <c r="K243" s="21"/>
    </row>
    <row r="244" spans="1:11" s="10" customFormat="1" ht="32.25" customHeight="1" x14ac:dyDescent="0.25">
      <c r="A244" s="19"/>
      <c r="B244" s="74">
        <v>45636</v>
      </c>
      <c r="C244" s="67" t="s">
        <v>782</v>
      </c>
      <c r="D244" s="66" t="s">
        <v>603</v>
      </c>
      <c r="E244" s="68"/>
      <c r="F244" s="68">
        <v>473000</v>
      </c>
      <c r="G244" s="62">
        <f t="shared" si="22"/>
        <v>3408090.7499999986</v>
      </c>
      <c r="I244" s="9"/>
      <c r="J244" s="20"/>
      <c r="K244" s="21"/>
    </row>
    <row r="245" spans="1:11" s="10" customFormat="1" ht="32.25" customHeight="1" x14ac:dyDescent="0.25">
      <c r="A245" s="19"/>
      <c r="B245" s="74">
        <v>45636</v>
      </c>
      <c r="C245" s="67" t="s">
        <v>231</v>
      </c>
      <c r="D245" s="66" t="s">
        <v>565</v>
      </c>
      <c r="E245" s="68">
        <v>2750</v>
      </c>
      <c r="F245" s="68"/>
      <c r="G245" s="62">
        <f>+G244+E245</f>
        <v>3410840.7499999986</v>
      </c>
      <c r="I245" s="9"/>
      <c r="J245" s="20"/>
      <c r="K245" s="21"/>
    </row>
    <row r="246" spans="1:11" s="10" customFormat="1" ht="32.25" customHeight="1" x14ac:dyDescent="0.25">
      <c r="A246" s="19"/>
      <c r="B246" s="74">
        <v>45636</v>
      </c>
      <c r="C246" s="67" t="s">
        <v>783</v>
      </c>
      <c r="D246" s="66" t="s">
        <v>591</v>
      </c>
      <c r="E246" s="68"/>
      <c r="F246" s="68">
        <v>120000</v>
      </c>
      <c r="G246" s="62">
        <f>+G245-F246</f>
        <v>3290840.7499999986</v>
      </c>
      <c r="I246" s="9"/>
      <c r="J246" s="20"/>
      <c r="K246" s="21"/>
    </row>
    <row r="247" spans="1:11" s="10" customFormat="1" ht="32.25" customHeight="1" x14ac:dyDescent="0.25">
      <c r="A247" s="19"/>
      <c r="B247" s="74">
        <v>45637</v>
      </c>
      <c r="C247" s="67" t="s">
        <v>784</v>
      </c>
      <c r="D247" s="66" t="s">
        <v>79</v>
      </c>
      <c r="E247" s="68">
        <v>15000</v>
      </c>
      <c r="F247" s="68"/>
      <c r="G247" s="62">
        <f>+G246+E247</f>
        <v>3305840.7499999986</v>
      </c>
      <c r="I247" s="9"/>
      <c r="J247" s="20"/>
      <c r="K247" s="21"/>
    </row>
    <row r="248" spans="1:11" s="10" customFormat="1" ht="32.25" customHeight="1" x14ac:dyDescent="0.25">
      <c r="A248" s="19"/>
      <c r="B248" s="74">
        <v>45637</v>
      </c>
      <c r="C248" s="67" t="s">
        <v>186</v>
      </c>
      <c r="D248" s="66" t="s">
        <v>77</v>
      </c>
      <c r="E248" s="68">
        <v>73000</v>
      </c>
      <c r="F248" s="68"/>
      <c r="G248" s="62">
        <f t="shared" ref="G248:G252" si="23">+G247+E248</f>
        <v>3378840.7499999986</v>
      </c>
      <c r="I248" s="9"/>
      <c r="J248" s="20"/>
      <c r="K248" s="21"/>
    </row>
    <row r="249" spans="1:11" s="10" customFormat="1" ht="32.25" customHeight="1" x14ac:dyDescent="0.25">
      <c r="A249" s="19"/>
      <c r="B249" s="74">
        <v>45637</v>
      </c>
      <c r="C249" s="67" t="s">
        <v>185</v>
      </c>
      <c r="D249" s="66" t="s">
        <v>565</v>
      </c>
      <c r="E249" s="68">
        <v>102200</v>
      </c>
      <c r="F249" s="68"/>
      <c r="G249" s="62">
        <f t="shared" si="23"/>
        <v>3481040.7499999986</v>
      </c>
      <c r="I249" s="9"/>
      <c r="J249" s="20"/>
      <c r="K249" s="21"/>
    </row>
    <row r="250" spans="1:11" s="10" customFormat="1" ht="32.25" customHeight="1" x14ac:dyDescent="0.25">
      <c r="A250" s="19"/>
      <c r="B250" s="74">
        <v>45637</v>
      </c>
      <c r="C250" s="67" t="s">
        <v>241</v>
      </c>
      <c r="D250" s="66" t="s">
        <v>565</v>
      </c>
      <c r="E250" s="68">
        <v>1000</v>
      </c>
      <c r="F250" s="68"/>
      <c r="G250" s="62">
        <f t="shared" si="23"/>
        <v>3482040.7499999986</v>
      </c>
      <c r="I250" s="9"/>
      <c r="J250" s="20"/>
      <c r="K250" s="21"/>
    </row>
    <row r="251" spans="1:11" s="10" customFormat="1" ht="32.25" customHeight="1" x14ac:dyDescent="0.25">
      <c r="A251" s="19"/>
      <c r="B251" s="74">
        <v>45637</v>
      </c>
      <c r="C251" s="67" t="s">
        <v>785</v>
      </c>
      <c r="D251" s="66" t="s">
        <v>79</v>
      </c>
      <c r="E251" s="68">
        <v>9460</v>
      </c>
      <c r="F251" s="68"/>
      <c r="G251" s="62">
        <f t="shared" si="23"/>
        <v>3491500.7499999986</v>
      </c>
      <c r="I251" s="9"/>
      <c r="J251" s="20"/>
      <c r="K251" s="21"/>
    </row>
    <row r="252" spans="1:11" s="10" customFormat="1" ht="32.25" customHeight="1" x14ac:dyDescent="0.25">
      <c r="A252" s="19"/>
      <c r="B252" s="74">
        <v>45637</v>
      </c>
      <c r="C252" s="67" t="s">
        <v>786</v>
      </c>
      <c r="D252" s="66" t="s">
        <v>79</v>
      </c>
      <c r="E252" s="68">
        <v>37840</v>
      </c>
      <c r="F252" s="68"/>
      <c r="G252" s="62">
        <f t="shared" si="23"/>
        <v>3529340.7499999986</v>
      </c>
      <c r="I252" s="9"/>
      <c r="J252" s="20"/>
      <c r="K252" s="21"/>
    </row>
    <row r="253" spans="1:11" s="10" customFormat="1" ht="32.25" customHeight="1" x14ac:dyDescent="0.25">
      <c r="A253" s="19"/>
      <c r="B253" s="74">
        <v>45637</v>
      </c>
      <c r="C253" s="67" t="s">
        <v>787</v>
      </c>
      <c r="D253" s="66" t="s">
        <v>604</v>
      </c>
      <c r="E253" s="68"/>
      <c r="F253" s="68">
        <v>253700</v>
      </c>
      <c r="G253" s="62">
        <f>+G252-F253</f>
        <v>3275640.7499999986</v>
      </c>
      <c r="I253" s="9"/>
      <c r="J253" s="20"/>
      <c r="K253" s="21"/>
    </row>
    <row r="254" spans="1:11" s="10" customFormat="1" ht="32.25" customHeight="1" x14ac:dyDescent="0.25">
      <c r="A254" s="19"/>
      <c r="B254" s="74">
        <v>45637</v>
      </c>
      <c r="C254" s="67" t="s">
        <v>64</v>
      </c>
      <c r="D254" s="66" t="s">
        <v>565</v>
      </c>
      <c r="E254" s="68">
        <v>1000</v>
      </c>
      <c r="F254" s="68"/>
      <c r="G254" s="62">
        <f>+G253+E254</f>
        <v>3276640.7499999986</v>
      </c>
      <c r="I254" s="9"/>
      <c r="J254" s="20"/>
      <c r="K254" s="21"/>
    </row>
    <row r="255" spans="1:11" s="10" customFormat="1" ht="32.25" customHeight="1" x14ac:dyDescent="0.25">
      <c r="A255" s="19"/>
      <c r="B255" s="74">
        <v>45637</v>
      </c>
      <c r="C255" s="67" t="s">
        <v>98</v>
      </c>
      <c r="D255" s="66" t="s">
        <v>118</v>
      </c>
      <c r="E255" s="68">
        <v>66564</v>
      </c>
      <c r="F255" s="68"/>
      <c r="G255" s="62">
        <f t="shared" ref="G255:G256" si="24">+G254+E255</f>
        <v>3343204.7499999986</v>
      </c>
      <c r="I255" s="9"/>
      <c r="J255" s="20"/>
      <c r="K255" s="21"/>
    </row>
    <row r="256" spans="1:11" s="10" customFormat="1" ht="32.25" customHeight="1" x14ac:dyDescent="0.25">
      <c r="A256" s="19"/>
      <c r="B256" s="74">
        <v>45637</v>
      </c>
      <c r="C256" s="67" t="s">
        <v>788</v>
      </c>
      <c r="D256" s="66" t="s">
        <v>118</v>
      </c>
      <c r="E256" s="68">
        <v>2040</v>
      </c>
      <c r="F256" s="68"/>
      <c r="G256" s="62">
        <f t="shared" si="24"/>
        <v>3345244.7499999986</v>
      </c>
      <c r="I256" s="9"/>
      <c r="J256" s="20"/>
      <c r="K256" s="21"/>
    </row>
    <row r="257" spans="1:11" s="10" customFormat="1" ht="32.25" customHeight="1" x14ac:dyDescent="0.25">
      <c r="A257" s="19"/>
      <c r="B257" s="74">
        <v>45637</v>
      </c>
      <c r="C257" s="67" t="s">
        <v>789</v>
      </c>
      <c r="D257" s="66" t="s">
        <v>1046</v>
      </c>
      <c r="E257" s="68"/>
      <c r="F257" s="68">
        <v>496754.21</v>
      </c>
      <c r="G257" s="62">
        <f>+G256-F257</f>
        <v>2848490.5399999986</v>
      </c>
      <c r="I257" s="9"/>
      <c r="J257" s="20"/>
      <c r="K257" s="21"/>
    </row>
    <row r="258" spans="1:11" s="10" customFormat="1" ht="32.25" customHeight="1" x14ac:dyDescent="0.25">
      <c r="A258" s="19"/>
      <c r="B258" s="74">
        <v>45637</v>
      </c>
      <c r="C258" s="67" t="s">
        <v>790</v>
      </c>
      <c r="D258" s="66" t="s">
        <v>605</v>
      </c>
      <c r="E258" s="68"/>
      <c r="F258" s="68">
        <v>39000.79</v>
      </c>
      <c r="G258" s="62">
        <f t="shared" ref="G258:G259" si="25">+G257-F258</f>
        <v>2809489.7499999986</v>
      </c>
      <c r="I258" s="9"/>
      <c r="J258" s="20"/>
      <c r="K258" s="21"/>
    </row>
    <row r="259" spans="1:11" s="10" customFormat="1" ht="32.25" customHeight="1" x14ac:dyDescent="0.25">
      <c r="A259" s="19"/>
      <c r="B259" s="74">
        <v>45637</v>
      </c>
      <c r="C259" s="67" t="s">
        <v>791</v>
      </c>
      <c r="D259" s="66" t="s">
        <v>606</v>
      </c>
      <c r="E259" s="68"/>
      <c r="F259" s="68">
        <v>40000</v>
      </c>
      <c r="G259" s="62">
        <f t="shared" si="25"/>
        <v>2769489.7499999986</v>
      </c>
      <c r="I259" s="9"/>
      <c r="J259" s="20"/>
      <c r="K259" s="21"/>
    </row>
    <row r="260" spans="1:11" s="10" customFormat="1" ht="32.25" customHeight="1" x14ac:dyDescent="0.25">
      <c r="A260" s="19"/>
      <c r="B260" s="74">
        <v>45637</v>
      </c>
      <c r="C260" s="67" t="s">
        <v>792</v>
      </c>
      <c r="D260" s="66" t="s">
        <v>74</v>
      </c>
      <c r="E260" s="68">
        <v>12600</v>
      </c>
      <c r="F260" s="68"/>
      <c r="G260" s="62">
        <f>+G259+E260</f>
        <v>2782089.7499999986</v>
      </c>
      <c r="I260" s="9"/>
      <c r="J260" s="20"/>
      <c r="K260" s="21"/>
    </row>
    <row r="261" spans="1:11" s="10" customFormat="1" ht="32.25" customHeight="1" x14ac:dyDescent="0.25">
      <c r="A261" s="19"/>
      <c r="B261" s="74">
        <v>45637</v>
      </c>
      <c r="C261" s="67" t="s">
        <v>793</v>
      </c>
      <c r="D261" s="66" t="s">
        <v>74</v>
      </c>
      <c r="E261" s="68">
        <v>37834.400000000001</v>
      </c>
      <c r="F261" s="68"/>
      <c r="G261" s="62">
        <f>+G260+E261</f>
        <v>2819924.1499999985</v>
      </c>
      <c r="I261" s="9"/>
      <c r="J261" s="20"/>
      <c r="K261" s="21"/>
    </row>
    <row r="262" spans="1:11" s="10" customFormat="1" ht="32.25" customHeight="1" x14ac:dyDescent="0.25">
      <c r="A262" s="19"/>
      <c r="B262" s="74">
        <v>45637</v>
      </c>
      <c r="C262" s="67" t="s">
        <v>794</v>
      </c>
      <c r="D262" s="66" t="s">
        <v>109</v>
      </c>
      <c r="E262" s="68"/>
      <c r="F262" s="68">
        <v>75000</v>
      </c>
      <c r="G262" s="62">
        <f>+G261-F262</f>
        <v>2744924.1499999985</v>
      </c>
      <c r="I262" s="9"/>
      <c r="J262" s="20"/>
      <c r="K262" s="21"/>
    </row>
    <row r="263" spans="1:11" s="10" customFormat="1" ht="32.25" customHeight="1" x14ac:dyDescent="0.25">
      <c r="A263" s="19"/>
      <c r="B263" s="74">
        <v>45637</v>
      </c>
      <c r="C263" s="67" t="s">
        <v>795</v>
      </c>
      <c r="D263" s="66" t="s">
        <v>1047</v>
      </c>
      <c r="E263" s="68"/>
      <c r="F263" s="68">
        <v>50000</v>
      </c>
      <c r="G263" s="62">
        <f>+G262-F263</f>
        <v>2694924.1499999985</v>
      </c>
      <c r="I263" s="9"/>
      <c r="J263" s="20"/>
      <c r="K263" s="21"/>
    </row>
    <row r="264" spans="1:11" s="10" customFormat="1" ht="32.25" customHeight="1" x14ac:dyDescent="0.25">
      <c r="A264" s="19"/>
      <c r="B264" s="74">
        <v>45638</v>
      </c>
      <c r="C264" s="67" t="s">
        <v>178</v>
      </c>
      <c r="D264" s="66" t="s">
        <v>565</v>
      </c>
      <c r="E264" s="68">
        <v>1600</v>
      </c>
      <c r="F264" s="68"/>
      <c r="G264" s="62">
        <f>+G263+E264</f>
        <v>2696524.1499999985</v>
      </c>
      <c r="I264" s="9"/>
      <c r="J264" s="20"/>
      <c r="K264" s="21"/>
    </row>
    <row r="265" spans="1:11" s="10" customFormat="1" ht="32.25" customHeight="1" x14ac:dyDescent="0.25">
      <c r="A265" s="19"/>
      <c r="B265" s="74">
        <v>45638</v>
      </c>
      <c r="C265" s="67" t="s">
        <v>177</v>
      </c>
      <c r="D265" s="66" t="s">
        <v>77</v>
      </c>
      <c r="E265" s="68">
        <v>36570.01</v>
      </c>
      <c r="F265" s="68"/>
      <c r="G265" s="62">
        <f t="shared" ref="G265:G276" si="26">+G264+E265</f>
        <v>2733094.1599999983</v>
      </c>
      <c r="I265" s="9"/>
      <c r="J265" s="20"/>
      <c r="K265" s="21"/>
    </row>
    <row r="266" spans="1:11" s="10" customFormat="1" ht="32.25" customHeight="1" x14ac:dyDescent="0.25">
      <c r="A266" s="19"/>
      <c r="B266" s="74">
        <v>45638</v>
      </c>
      <c r="C266" s="67" t="s">
        <v>796</v>
      </c>
      <c r="D266" s="66" t="s">
        <v>79</v>
      </c>
      <c r="E266" s="68">
        <v>579.45000000000005</v>
      </c>
      <c r="F266" s="68"/>
      <c r="G266" s="62">
        <f t="shared" si="26"/>
        <v>2733673.6099999985</v>
      </c>
      <c r="I266" s="9"/>
      <c r="J266" s="20"/>
      <c r="K266" s="21"/>
    </row>
    <row r="267" spans="1:11" s="10" customFormat="1" ht="32.25" customHeight="1" x14ac:dyDescent="0.25">
      <c r="A267" s="19"/>
      <c r="B267" s="74">
        <v>45638</v>
      </c>
      <c r="C267" s="67" t="s">
        <v>375</v>
      </c>
      <c r="D267" s="66" t="s">
        <v>79</v>
      </c>
      <c r="E267" s="68">
        <v>9585</v>
      </c>
      <c r="F267" s="68"/>
      <c r="G267" s="62">
        <f t="shared" si="26"/>
        <v>2743258.6099999985</v>
      </c>
      <c r="I267" s="9"/>
      <c r="J267" s="20"/>
      <c r="K267" s="21"/>
    </row>
    <row r="268" spans="1:11" s="10" customFormat="1" ht="32.25" customHeight="1" x14ac:dyDescent="0.25">
      <c r="A268" s="19"/>
      <c r="B268" s="74">
        <v>45638</v>
      </c>
      <c r="C268" s="67" t="s">
        <v>390</v>
      </c>
      <c r="D268" s="66" t="s">
        <v>79</v>
      </c>
      <c r="E268" s="68">
        <v>18450</v>
      </c>
      <c r="F268" s="68"/>
      <c r="G268" s="62">
        <f t="shared" si="26"/>
        <v>2761708.6099999985</v>
      </c>
      <c r="I268" s="9"/>
      <c r="J268" s="20"/>
      <c r="K268" s="21"/>
    </row>
    <row r="269" spans="1:11" s="10" customFormat="1" ht="32.25" customHeight="1" x14ac:dyDescent="0.25">
      <c r="A269" s="19"/>
      <c r="B269" s="74">
        <v>45638</v>
      </c>
      <c r="C269" s="67" t="s">
        <v>797</v>
      </c>
      <c r="D269" s="66" t="s">
        <v>79</v>
      </c>
      <c r="E269" s="68">
        <v>9120</v>
      </c>
      <c r="F269" s="68"/>
      <c r="G269" s="62">
        <f t="shared" si="26"/>
        <v>2770828.6099999985</v>
      </c>
      <c r="I269" s="9"/>
      <c r="J269" s="20"/>
      <c r="K269" s="21"/>
    </row>
    <row r="270" spans="1:11" s="10" customFormat="1" ht="32.25" customHeight="1" x14ac:dyDescent="0.25">
      <c r="A270" s="19"/>
      <c r="B270" s="74">
        <v>45638</v>
      </c>
      <c r="C270" s="67" t="s">
        <v>84</v>
      </c>
      <c r="D270" s="66" t="s">
        <v>565</v>
      </c>
      <c r="E270" s="68">
        <v>14600</v>
      </c>
      <c r="F270" s="68"/>
      <c r="G270" s="62">
        <f t="shared" si="26"/>
        <v>2785428.6099999985</v>
      </c>
      <c r="I270" s="9"/>
      <c r="J270" s="20"/>
      <c r="K270" s="21"/>
    </row>
    <row r="271" spans="1:11" s="10" customFormat="1" ht="32.25" customHeight="1" x14ac:dyDescent="0.25">
      <c r="A271" s="19"/>
      <c r="B271" s="74">
        <v>45638</v>
      </c>
      <c r="C271" s="67" t="s">
        <v>262</v>
      </c>
      <c r="D271" s="66" t="s">
        <v>77</v>
      </c>
      <c r="E271" s="68">
        <v>1600</v>
      </c>
      <c r="F271" s="68"/>
      <c r="G271" s="62">
        <f t="shared" si="26"/>
        <v>2787028.6099999985</v>
      </c>
      <c r="I271" s="9"/>
      <c r="J271" s="20"/>
      <c r="K271" s="21"/>
    </row>
    <row r="272" spans="1:11" s="10" customFormat="1" ht="32.25" customHeight="1" x14ac:dyDescent="0.25">
      <c r="A272" s="19"/>
      <c r="B272" s="74">
        <v>45638</v>
      </c>
      <c r="C272" s="67" t="s">
        <v>798</v>
      </c>
      <c r="D272" s="66" t="s">
        <v>79</v>
      </c>
      <c r="E272" s="68">
        <v>60000</v>
      </c>
      <c r="F272" s="68"/>
      <c r="G272" s="62">
        <f t="shared" si="26"/>
        <v>2847028.6099999985</v>
      </c>
      <c r="I272" s="9"/>
      <c r="J272" s="20"/>
      <c r="K272" s="21"/>
    </row>
    <row r="273" spans="1:11" s="10" customFormat="1" ht="32.25" customHeight="1" x14ac:dyDescent="0.25">
      <c r="A273" s="19"/>
      <c r="B273" s="74">
        <v>45638</v>
      </c>
      <c r="C273" s="67" t="s">
        <v>235</v>
      </c>
      <c r="D273" s="66" t="s">
        <v>565</v>
      </c>
      <c r="E273" s="68">
        <v>2400</v>
      </c>
      <c r="F273" s="68"/>
      <c r="G273" s="62">
        <f t="shared" si="26"/>
        <v>2849428.6099999985</v>
      </c>
      <c r="I273" s="9"/>
      <c r="J273" s="20"/>
      <c r="K273" s="21"/>
    </row>
    <row r="274" spans="1:11" s="10" customFormat="1" ht="32.25" customHeight="1" x14ac:dyDescent="0.25">
      <c r="A274" s="19"/>
      <c r="B274" s="74">
        <v>45638</v>
      </c>
      <c r="C274" s="67" t="s">
        <v>205</v>
      </c>
      <c r="D274" s="66" t="s">
        <v>77</v>
      </c>
      <c r="E274" s="68">
        <v>800</v>
      </c>
      <c r="F274" s="69"/>
      <c r="G274" s="62">
        <f t="shared" si="26"/>
        <v>2850228.6099999985</v>
      </c>
      <c r="I274" s="9"/>
      <c r="J274" s="20"/>
      <c r="K274" s="21"/>
    </row>
    <row r="275" spans="1:11" s="10" customFormat="1" ht="32.25" customHeight="1" x14ac:dyDescent="0.25">
      <c r="A275" s="19"/>
      <c r="B275" s="74">
        <v>45638</v>
      </c>
      <c r="C275" s="67" t="s">
        <v>39</v>
      </c>
      <c r="D275" s="66" t="s">
        <v>77</v>
      </c>
      <c r="E275" s="68">
        <v>800</v>
      </c>
      <c r="F275" s="68"/>
      <c r="G275" s="62">
        <f t="shared" si="26"/>
        <v>2851028.6099999985</v>
      </c>
      <c r="I275" s="9"/>
      <c r="J275" s="20"/>
      <c r="K275" s="21"/>
    </row>
    <row r="276" spans="1:11" s="10" customFormat="1" ht="32.25" customHeight="1" x14ac:dyDescent="0.25">
      <c r="A276" s="19"/>
      <c r="B276" s="74">
        <v>45638</v>
      </c>
      <c r="C276" s="67" t="s">
        <v>799</v>
      </c>
      <c r="D276" s="66" t="s">
        <v>79</v>
      </c>
      <c r="E276" s="68">
        <v>9585</v>
      </c>
      <c r="F276" s="68"/>
      <c r="G276" s="62">
        <f t="shared" si="26"/>
        <v>2860613.6099999985</v>
      </c>
      <c r="I276" s="9"/>
      <c r="J276" s="20"/>
      <c r="K276" s="21"/>
    </row>
    <row r="277" spans="1:11" s="10" customFormat="1" ht="32.25" customHeight="1" x14ac:dyDescent="0.25">
      <c r="A277" s="19"/>
      <c r="B277" s="74">
        <v>45638</v>
      </c>
      <c r="C277" s="67" t="s">
        <v>800</v>
      </c>
      <c r="D277" s="66" t="s">
        <v>607</v>
      </c>
      <c r="E277" s="68"/>
      <c r="F277" s="68">
        <v>2891143.66</v>
      </c>
      <c r="G277" s="62">
        <f>+G276-F277</f>
        <v>-30530.050000001676</v>
      </c>
      <c r="I277" s="9"/>
      <c r="J277" s="20"/>
      <c r="K277" s="21"/>
    </row>
    <row r="278" spans="1:11" s="10" customFormat="1" ht="32.25" customHeight="1" x14ac:dyDescent="0.25">
      <c r="A278" s="19"/>
      <c r="B278" s="74">
        <v>45638</v>
      </c>
      <c r="C278" s="67" t="s">
        <v>801</v>
      </c>
      <c r="D278" s="66" t="s">
        <v>79</v>
      </c>
      <c r="E278" s="68">
        <v>22500</v>
      </c>
      <c r="F278" s="68"/>
      <c r="G278" s="62">
        <f>+G277+E278</f>
        <v>-8030.0500000016764</v>
      </c>
      <c r="I278" s="9"/>
      <c r="J278" s="20"/>
      <c r="K278" s="21"/>
    </row>
    <row r="279" spans="1:11" s="10" customFormat="1" ht="32.25" customHeight="1" x14ac:dyDescent="0.25">
      <c r="A279" s="19"/>
      <c r="B279" s="74">
        <v>45639</v>
      </c>
      <c r="C279" s="67" t="s">
        <v>126</v>
      </c>
      <c r="D279" s="66" t="s">
        <v>565</v>
      </c>
      <c r="E279" s="68">
        <v>3650</v>
      </c>
      <c r="F279" s="68"/>
      <c r="G279" s="62">
        <f t="shared" ref="G279:G291" si="27">+G278+E279</f>
        <v>-4380.0500000016764</v>
      </c>
      <c r="I279" s="9"/>
      <c r="J279" s="20"/>
      <c r="K279" s="21"/>
    </row>
    <row r="280" spans="1:11" s="10" customFormat="1" ht="32.25" customHeight="1" x14ac:dyDescent="0.25">
      <c r="A280" s="19"/>
      <c r="B280" s="74">
        <v>45639</v>
      </c>
      <c r="C280" s="67" t="s">
        <v>95</v>
      </c>
      <c r="D280" s="66" t="s">
        <v>79</v>
      </c>
      <c r="E280" s="68">
        <v>300</v>
      </c>
      <c r="F280" s="69"/>
      <c r="G280" s="62">
        <f t="shared" si="27"/>
        <v>-4080.0500000016764</v>
      </c>
      <c r="I280" s="9"/>
      <c r="J280" s="20"/>
      <c r="K280" s="21"/>
    </row>
    <row r="281" spans="1:11" s="10" customFormat="1" ht="32.25" customHeight="1" x14ac:dyDescent="0.25">
      <c r="A281" s="19"/>
      <c r="B281" s="74">
        <v>45639</v>
      </c>
      <c r="C281" s="67" t="s">
        <v>51</v>
      </c>
      <c r="D281" s="66" t="s">
        <v>565</v>
      </c>
      <c r="E281" s="68">
        <v>3650</v>
      </c>
      <c r="F281" s="68"/>
      <c r="G281" s="62">
        <f t="shared" si="27"/>
        <v>-430.05000000167638</v>
      </c>
      <c r="I281" s="9"/>
      <c r="J281" s="20"/>
      <c r="K281" s="21"/>
    </row>
    <row r="282" spans="1:11" s="10" customFormat="1" ht="32.25" customHeight="1" x14ac:dyDescent="0.25">
      <c r="A282" s="19"/>
      <c r="B282" s="74">
        <v>45639</v>
      </c>
      <c r="C282" s="67" t="s">
        <v>43</v>
      </c>
      <c r="D282" s="66" t="s">
        <v>565</v>
      </c>
      <c r="E282" s="68">
        <v>3650</v>
      </c>
      <c r="F282" s="68"/>
      <c r="G282" s="62">
        <f t="shared" si="27"/>
        <v>3219.9499999983236</v>
      </c>
      <c r="I282" s="9"/>
      <c r="J282" s="20"/>
      <c r="K282" s="21"/>
    </row>
    <row r="283" spans="1:11" s="10" customFormat="1" ht="32.25" customHeight="1" x14ac:dyDescent="0.25">
      <c r="A283" s="19"/>
      <c r="B283" s="74">
        <v>45639</v>
      </c>
      <c r="C283" s="67" t="s">
        <v>56</v>
      </c>
      <c r="D283" s="66" t="s">
        <v>565</v>
      </c>
      <c r="E283" s="68">
        <v>3650</v>
      </c>
      <c r="F283" s="68"/>
      <c r="G283" s="62">
        <f t="shared" si="27"/>
        <v>6869.9499999983236</v>
      </c>
      <c r="I283" s="9"/>
      <c r="J283" s="20"/>
      <c r="K283" s="21"/>
    </row>
    <row r="284" spans="1:11" s="10" customFormat="1" ht="32.25" customHeight="1" x14ac:dyDescent="0.25">
      <c r="A284" s="19"/>
      <c r="B284" s="74">
        <v>45639</v>
      </c>
      <c r="C284" s="67" t="s">
        <v>802</v>
      </c>
      <c r="D284" s="66" t="s">
        <v>79</v>
      </c>
      <c r="E284" s="68">
        <v>60000</v>
      </c>
      <c r="F284" s="68"/>
      <c r="G284" s="62">
        <f t="shared" si="27"/>
        <v>66869.949999998324</v>
      </c>
      <c r="I284" s="9"/>
      <c r="J284" s="20"/>
      <c r="K284" s="21"/>
    </row>
    <row r="285" spans="1:11" s="10" customFormat="1" ht="32.25" customHeight="1" x14ac:dyDescent="0.25">
      <c r="A285" s="19"/>
      <c r="B285" s="74">
        <v>45639</v>
      </c>
      <c r="C285" s="67" t="s">
        <v>102</v>
      </c>
      <c r="D285" s="66" t="s">
        <v>79</v>
      </c>
      <c r="E285" s="68">
        <v>300000</v>
      </c>
      <c r="F285" s="68"/>
      <c r="G285" s="62">
        <f t="shared" si="27"/>
        <v>366869.94999999832</v>
      </c>
      <c r="I285" s="9"/>
      <c r="J285" s="20"/>
      <c r="K285" s="21"/>
    </row>
    <row r="286" spans="1:11" s="10" customFormat="1" ht="32.25" customHeight="1" x14ac:dyDescent="0.25">
      <c r="A286" s="19"/>
      <c r="B286" s="74">
        <v>45639</v>
      </c>
      <c r="C286" s="67" t="s">
        <v>803</v>
      </c>
      <c r="D286" s="66" t="s">
        <v>79</v>
      </c>
      <c r="E286" s="68">
        <v>22500</v>
      </c>
      <c r="F286" s="68"/>
      <c r="G286" s="62">
        <f t="shared" si="27"/>
        <v>389369.94999999832</v>
      </c>
      <c r="I286" s="9"/>
      <c r="J286" s="20"/>
      <c r="K286" s="21"/>
    </row>
    <row r="287" spans="1:11" s="10" customFormat="1" ht="32.25" customHeight="1" x14ac:dyDescent="0.25">
      <c r="A287" s="19"/>
      <c r="B287" s="74">
        <v>45639</v>
      </c>
      <c r="C287" s="67" t="s">
        <v>201</v>
      </c>
      <c r="D287" s="66" t="s">
        <v>565</v>
      </c>
      <c r="E287" s="68">
        <v>800</v>
      </c>
      <c r="F287" s="68"/>
      <c r="G287" s="62">
        <f t="shared" si="27"/>
        <v>390169.94999999832</v>
      </c>
      <c r="I287" s="9"/>
      <c r="J287" s="20"/>
      <c r="K287" s="21"/>
    </row>
    <row r="288" spans="1:11" s="10" customFormat="1" ht="32.25" customHeight="1" x14ac:dyDescent="0.25">
      <c r="A288" s="19"/>
      <c r="B288" s="74">
        <v>45639</v>
      </c>
      <c r="C288" s="67" t="s">
        <v>47</v>
      </c>
      <c r="D288" s="66" t="s">
        <v>78</v>
      </c>
      <c r="E288" s="68">
        <v>3650</v>
      </c>
      <c r="F288" s="68"/>
      <c r="G288" s="62">
        <f t="shared" si="27"/>
        <v>393819.94999999832</v>
      </c>
      <c r="I288" s="9"/>
      <c r="J288" s="20"/>
      <c r="K288" s="21"/>
    </row>
    <row r="289" spans="1:11" s="10" customFormat="1" ht="32.25" customHeight="1" x14ac:dyDescent="0.25">
      <c r="A289" s="19"/>
      <c r="B289" s="74">
        <v>45639</v>
      </c>
      <c r="C289" s="67" t="s">
        <v>154</v>
      </c>
      <c r="D289" s="66" t="s">
        <v>78</v>
      </c>
      <c r="E289" s="68">
        <v>3650</v>
      </c>
      <c r="F289" s="68"/>
      <c r="G289" s="62">
        <f t="shared" si="27"/>
        <v>397469.94999999832</v>
      </c>
      <c r="I289" s="9"/>
      <c r="J289" s="20"/>
      <c r="K289" s="21"/>
    </row>
    <row r="290" spans="1:11" s="10" customFormat="1" ht="32.25" customHeight="1" x14ac:dyDescent="0.25">
      <c r="A290" s="19"/>
      <c r="B290" s="74">
        <v>45639</v>
      </c>
      <c r="C290" s="67" t="s">
        <v>804</v>
      </c>
      <c r="D290" s="66" t="s">
        <v>79</v>
      </c>
      <c r="E290" s="68">
        <v>47295</v>
      </c>
      <c r="F290" s="68"/>
      <c r="G290" s="62">
        <f t="shared" si="27"/>
        <v>444764.94999999832</v>
      </c>
      <c r="I290" s="9"/>
      <c r="J290" s="20"/>
      <c r="K290" s="21"/>
    </row>
    <row r="291" spans="1:11" s="10" customFormat="1" ht="32.25" customHeight="1" x14ac:dyDescent="0.25">
      <c r="A291" s="19"/>
      <c r="B291" s="74">
        <v>45639</v>
      </c>
      <c r="C291" s="67" t="s">
        <v>805</v>
      </c>
      <c r="D291" s="66" t="s">
        <v>74</v>
      </c>
      <c r="E291" s="68">
        <v>2149.5</v>
      </c>
      <c r="F291" s="68"/>
      <c r="G291" s="62">
        <f t="shared" si="27"/>
        <v>446914.44999999832</v>
      </c>
      <c r="I291" s="9"/>
      <c r="J291" s="20"/>
      <c r="K291" s="21"/>
    </row>
    <row r="292" spans="1:11" s="10" customFormat="1" ht="32.25" customHeight="1" x14ac:dyDescent="0.25">
      <c r="A292" s="19"/>
      <c r="B292" s="74">
        <v>45639</v>
      </c>
      <c r="C292" s="67" t="s">
        <v>806</v>
      </c>
      <c r="D292" s="66" t="s">
        <v>1048</v>
      </c>
      <c r="E292" s="68"/>
      <c r="F292" s="71">
        <v>98064.75</v>
      </c>
      <c r="G292" s="62">
        <f>+G291-F292</f>
        <v>348849.69999999832</v>
      </c>
      <c r="I292" s="9"/>
      <c r="J292" s="20"/>
      <c r="K292" s="21"/>
    </row>
    <row r="293" spans="1:11" s="10" customFormat="1" ht="32.25" customHeight="1" x14ac:dyDescent="0.25">
      <c r="A293" s="19"/>
      <c r="B293" s="74">
        <v>45639</v>
      </c>
      <c r="C293" s="67" t="s">
        <v>807</v>
      </c>
      <c r="D293" s="66" t="s">
        <v>608</v>
      </c>
      <c r="E293" s="68"/>
      <c r="F293" s="72">
        <v>30000</v>
      </c>
      <c r="G293" s="62">
        <f>+G292-F293</f>
        <v>318849.69999999832</v>
      </c>
      <c r="I293" s="9"/>
      <c r="J293" s="20"/>
      <c r="K293" s="21"/>
    </row>
    <row r="294" spans="1:11" s="10" customFormat="1" ht="32.25" customHeight="1" x14ac:dyDescent="0.25">
      <c r="A294" s="19"/>
      <c r="B294" s="74">
        <v>45639</v>
      </c>
      <c r="C294" s="67" t="s">
        <v>808</v>
      </c>
      <c r="D294" s="66" t="s">
        <v>579</v>
      </c>
      <c r="E294" s="68">
        <v>18900</v>
      </c>
      <c r="F294" s="68"/>
      <c r="G294" s="62">
        <f>+G293+E294</f>
        <v>337749.69999999832</v>
      </c>
      <c r="I294" s="9"/>
      <c r="J294" s="20"/>
      <c r="K294" s="21"/>
    </row>
    <row r="295" spans="1:11" s="10" customFormat="1" ht="32.25" customHeight="1" x14ac:dyDescent="0.25">
      <c r="A295" s="19"/>
      <c r="B295" s="74">
        <v>45639</v>
      </c>
      <c r="C295" s="67" t="s">
        <v>809</v>
      </c>
      <c r="D295" s="66" t="s">
        <v>17</v>
      </c>
      <c r="E295" s="68"/>
      <c r="F295" s="68">
        <v>33800</v>
      </c>
      <c r="G295" s="62">
        <f>+G294-F295</f>
        <v>303949.69999999832</v>
      </c>
      <c r="I295" s="9"/>
      <c r="J295" s="20"/>
      <c r="K295" s="21"/>
    </row>
    <row r="296" spans="1:11" s="10" customFormat="1" ht="32.25" customHeight="1" x14ac:dyDescent="0.25">
      <c r="A296" s="19"/>
      <c r="B296" s="74">
        <v>45639</v>
      </c>
      <c r="C296" s="67" t="s">
        <v>810</v>
      </c>
      <c r="D296" s="66" t="s">
        <v>609</v>
      </c>
      <c r="E296" s="68"/>
      <c r="F296" s="68">
        <v>10780</v>
      </c>
      <c r="G296" s="62">
        <f t="shared" ref="G296:G297" si="28">+G295-F296</f>
        <v>293169.69999999832</v>
      </c>
      <c r="I296" s="9"/>
      <c r="J296" s="20"/>
      <c r="K296" s="21"/>
    </row>
    <row r="297" spans="1:11" s="10" customFormat="1" ht="32.25" customHeight="1" x14ac:dyDescent="0.25">
      <c r="A297" s="19"/>
      <c r="B297" s="74">
        <v>45639</v>
      </c>
      <c r="C297" s="67" t="s">
        <v>811</v>
      </c>
      <c r="D297" s="66" t="s">
        <v>109</v>
      </c>
      <c r="E297" s="68"/>
      <c r="F297" s="68">
        <v>148400</v>
      </c>
      <c r="G297" s="62">
        <f t="shared" si="28"/>
        <v>144769.69999999832</v>
      </c>
      <c r="I297" s="9"/>
      <c r="J297" s="20"/>
      <c r="K297" s="21"/>
    </row>
    <row r="298" spans="1:11" s="10" customFormat="1" ht="32.25" customHeight="1" x14ac:dyDescent="0.25">
      <c r="A298" s="19"/>
      <c r="B298" s="74">
        <v>45639</v>
      </c>
      <c r="C298" s="67" t="s">
        <v>812</v>
      </c>
      <c r="D298" s="66" t="s">
        <v>610</v>
      </c>
      <c r="E298" s="68">
        <v>87300</v>
      </c>
      <c r="F298" s="68"/>
      <c r="G298" s="62">
        <f>+G297+E298</f>
        <v>232069.69999999832</v>
      </c>
      <c r="I298" s="9"/>
      <c r="J298" s="20"/>
      <c r="K298" s="21"/>
    </row>
    <row r="299" spans="1:11" s="10" customFormat="1" ht="32.25" customHeight="1" x14ac:dyDescent="0.25">
      <c r="A299" s="19"/>
      <c r="B299" s="74">
        <v>45639</v>
      </c>
      <c r="C299" s="67" t="s">
        <v>813</v>
      </c>
      <c r="D299" s="66" t="s">
        <v>610</v>
      </c>
      <c r="E299" s="68">
        <v>18900</v>
      </c>
      <c r="F299" s="68"/>
      <c r="G299" s="62">
        <f t="shared" ref="G299:G314" si="29">+G298+E299</f>
        <v>250969.69999999832</v>
      </c>
      <c r="I299" s="9"/>
      <c r="J299" s="20"/>
      <c r="K299" s="21"/>
    </row>
    <row r="300" spans="1:11" s="10" customFormat="1" ht="32.25" customHeight="1" x14ac:dyDescent="0.25">
      <c r="A300" s="19"/>
      <c r="B300" s="74">
        <v>45639</v>
      </c>
      <c r="C300" s="67" t="s">
        <v>814</v>
      </c>
      <c r="D300" s="66" t="s">
        <v>565</v>
      </c>
      <c r="E300" s="68">
        <v>18850</v>
      </c>
      <c r="F300" s="68"/>
      <c r="G300" s="62">
        <f t="shared" si="29"/>
        <v>269819.69999999832</v>
      </c>
      <c r="I300" s="9"/>
      <c r="J300" s="20"/>
      <c r="K300" s="21"/>
    </row>
    <row r="301" spans="1:11" s="10" customFormat="1" ht="32.25" customHeight="1" x14ac:dyDescent="0.25">
      <c r="A301" s="19"/>
      <c r="B301" s="74">
        <v>45639</v>
      </c>
      <c r="C301" s="67" t="s">
        <v>815</v>
      </c>
      <c r="D301" s="66" t="s">
        <v>610</v>
      </c>
      <c r="E301" s="68">
        <v>15000</v>
      </c>
      <c r="F301" s="68"/>
      <c r="G301" s="62">
        <f t="shared" si="29"/>
        <v>284819.69999999832</v>
      </c>
      <c r="I301" s="9"/>
      <c r="J301" s="20"/>
      <c r="K301" s="21"/>
    </row>
    <row r="302" spans="1:11" s="10" customFormat="1" ht="32.25" customHeight="1" x14ac:dyDescent="0.25">
      <c r="A302" s="19"/>
      <c r="B302" s="74">
        <v>45639</v>
      </c>
      <c r="C302" s="67" t="s">
        <v>816</v>
      </c>
      <c r="D302" s="66" t="s">
        <v>610</v>
      </c>
      <c r="E302" s="68">
        <v>92400</v>
      </c>
      <c r="F302" s="68"/>
      <c r="G302" s="62">
        <f t="shared" si="29"/>
        <v>377219.69999999832</v>
      </c>
      <c r="I302" s="9"/>
      <c r="J302" s="20"/>
      <c r="K302" s="21"/>
    </row>
    <row r="303" spans="1:11" s="10" customFormat="1" ht="32.25" customHeight="1" x14ac:dyDescent="0.25">
      <c r="A303" s="19"/>
      <c r="B303" s="74">
        <v>45639</v>
      </c>
      <c r="C303" s="67" t="s">
        <v>263</v>
      </c>
      <c r="D303" s="66" t="s">
        <v>610</v>
      </c>
      <c r="E303" s="68">
        <v>18900</v>
      </c>
      <c r="F303" s="68"/>
      <c r="G303" s="62">
        <f t="shared" si="29"/>
        <v>396119.69999999832</v>
      </c>
      <c r="I303" s="9"/>
      <c r="J303" s="20"/>
      <c r="K303" s="21"/>
    </row>
    <row r="304" spans="1:11" s="10" customFormat="1" ht="32.25" customHeight="1" x14ac:dyDescent="0.25">
      <c r="A304" s="19"/>
      <c r="B304" s="74">
        <v>45639</v>
      </c>
      <c r="C304" s="67" t="s">
        <v>817</v>
      </c>
      <c r="D304" s="66" t="s">
        <v>610</v>
      </c>
      <c r="E304" s="68">
        <v>18900</v>
      </c>
      <c r="F304" s="68"/>
      <c r="G304" s="62">
        <f t="shared" si="29"/>
        <v>415019.69999999832</v>
      </c>
      <c r="I304" s="9"/>
      <c r="J304" s="20"/>
      <c r="K304" s="21"/>
    </row>
    <row r="305" spans="1:11" s="10" customFormat="1" ht="32.25" customHeight="1" x14ac:dyDescent="0.25">
      <c r="A305" s="19"/>
      <c r="B305" s="74">
        <v>45639</v>
      </c>
      <c r="C305" s="67" t="s">
        <v>818</v>
      </c>
      <c r="D305" s="66" t="s">
        <v>610</v>
      </c>
      <c r="E305" s="68">
        <v>28350</v>
      </c>
      <c r="F305" s="68"/>
      <c r="G305" s="62">
        <f t="shared" si="29"/>
        <v>443369.69999999832</v>
      </c>
      <c r="I305" s="9"/>
      <c r="J305" s="20"/>
      <c r="K305" s="21"/>
    </row>
    <row r="306" spans="1:11" s="10" customFormat="1" ht="32.25" customHeight="1" x14ac:dyDescent="0.25">
      <c r="A306" s="19"/>
      <c r="B306" s="74">
        <v>45639</v>
      </c>
      <c r="C306" s="67" t="s">
        <v>819</v>
      </c>
      <c r="D306" s="66" t="s">
        <v>610</v>
      </c>
      <c r="E306" s="68">
        <v>36500</v>
      </c>
      <c r="F306" s="68"/>
      <c r="G306" s="62">
        <f t="shared" si="29"/>
        <v>479869.69999999832</v>
      </c>
      <c r="I306" s="9"/>
      <c r="J306" s="20"/>
      <c r="K306" s="21"/>
    </row>
    <row r="307" spans="1:11" s="10" customFormat="1" ht="32.25" customHeight="1" x14ac:dyDescent="0.25">
      <c r="A307" s="19"/>
      <c r="B307" s="74">
        <v>45639</v>
      </c>
      <c r="C307" s="67" t="s">
        <v>820</v>
      </c>
      <c r="D307" s="66" t="s">
        <v>610</v>
      </c>
      <c r="E307" s="68">
        <v>9450</v>
      </c>
      <c r="F307" s="68"/>
      <c r="G307" s="62">
        <f t="shared" si="29"/>
        <v>489319.69999999832</v>
      </c>
      <c r="I307" s="9"/>
      <c r="J307" s="20"/>
      <c r="K307" s="21"/>
    </row>
    <row r="308" spans="1:11" s="10" customFormat="1" ht="32.25" customHeight="1" x14ac:dyDescent="0.25">
      <c r="A308" s="19"/>
      <c r="B308" s="74">
        <v>45642</v>
      </c>
      <c r="C308" s="67" t="s">
        <v>191</v>
      </c>
      <c r="D308" s="66" t="s">
        <v>565</v>
      </c>
      <c r="E308" s="68">
        <v>18250</v>
      </c>
      <c r="F308" s="68"/>
      <c r="G308" s="62">
        <f t="shared" si="29"/>
        <v>507569.69999999832</v>
      </c>
      <c r="I308" s="9"/>
      <c r="J308" s="20"/>
      <c r="K308" s="21"/>
    </row>
    <row r="309" spans="1:11" s="10" customFormat="1" ht="32.25" customHeight="1" x14ac:dyDescent="0.25">
      <c r="A309" s="19"/>
      <c r="B309" s="74">
        <v>45642</v>
      </c>
      <c r="C309" s="67" t="s">
        <v>41</v>
      </c>
      <c r="D309" s="66" t="s">
        <v>78</v>
      </c>
      <c r="E309" s="68">
        <v>104000</v>
      </c>
      <c r="F309" s="68"/>
      <c r="G309" s="62">
        <f t="shared" si="29"/>
        <v>611569.69999999832</v>
      </c>
      <c r="I309" s="9"/>
      <c r="J309" s="20"/>
      <c r="K309" s="21"/>
    </row>
    <row r="310" spans="1:11" s="10" customFormat="1" ht="32.25" customHeight="1" x14ac:dyDescent="0.25">
      <c r="A310" s="19"/>
      <c r="B310" s="74">
        <v>45642</v>
      </c>
      <c r="C310" s="67" t="s">
        <v>821</v>
      </c>
      <c r="D310" s="66" t="s">
        <v>610</v>
      </c>
      <c r="E310" s="68">
        <v>165347.54999999999</v>
      </c>
      <c r="F310" s="68"/>
      <c r="G310" s="62">
        <f t="shared" si="29"/>
        <v>776917.24999999837</v>
      </c>
      <c r="I310" s="9"/>
      <c r="J310" s="20"/>
      <c r="K310" s="21"/>
    </row>
    <row r="311" spans="1:11" s="10" customFormat="1" ht="32.25" customHeight="1" x14ac:dyDescent="0.25">
      <c r="A311" s="19"/>
      <c r="B311" s="74">
        <v>45642</v>
      </c>
      <c r="C311" s="67" t="s">
        <v>822</v>
      </c>
      <c r="D311" s="66" t="s">
        <v>610</v>
      </c>
      <c r="E311" s="68">
        <v>3650</v>
      </c>
      <c r="F311" s="68"/>
      <c r="G311" s="62">
        <f t="shared" si="29"/>
        <v>780567.24999999837</v>
      </c>
      <c r="I311" s="9"/>
      <c r="J311" s="20"/>
      <c r="K311" s="21"/>
    </row>
    <row r="312" spans="1:11" s="10" customFormat="1" ht="32.25" customHeight="1" x14ac:dyDescent="0.25">
      <c r="A312" s="19"/>
      <c r="B312" s="74">
        <v>45642</v>
      </c>
      <c r="C312" s="67" t="s">
        <v>823</v>
      </c>
      <c r="D312" s="66" t="s">
        <v>78</v>
      </c>
      <c r="E312" s="68">
        <v>18250</v>
      </c>
      <c r="F312" s="68"/>
      <c r="G312" s="62">
        <f t="shared" si="29"/>
        <v>798817.24999999837</v>
      </c>
      <c r="I312" s="9"/>
      <c r="J312" s="20"/>
      <c r="K312" s="21"/>
    </row>
    <row r="313" spans="1:11" s="10" customFormat="1" ht="32.25" customHeight="1" x14ac:dyDescent="0.25">
      <c r="A313" s="19"/>
      <c r="B313" s="74">
        <v>45642</v>
      </c>
      <c r="C313" s="67" t="s">
        <v>58</v>
      </c>
      <c r="D313" s="66" t="s">
        <v>78</v>
      </c>
      <c r="E313" s="68">
        <v>1600</v>
      </c>
      <c r="F313" s="68"/>
      <c r="G313" s="62">
        <f t="shared" si="29"/>
        <v>800417.24999999837</v>
      </c>
      <c r="I313" s="9"/>
      <c r="J313" s="20"/>
      <c r="K313" s="21"/>
    </row>
    <row r="314" spans="1:11" s="10" customFormat="1" ht="32.25" customHeight="1" x14ac:dyDescent="0.25">
      <c r="A314" s="19"/>
      <c r="B314" s="74">
        <v>45642</v>
      </c>
      <c r="C314" s="67" t="s">
        <v>206</v>
      </c>
      <c r="D314" s="66" t="s">
        <v>78</v>
      </c>
      <c r="E314" s="68">
        <v>18000</v>
      </c>
      <c r="F314" s="68"/>
      <c r="G314" s="62">
        <f t="shared" si="29"/>
        <v>818417.24999999837</v>
      </c>
      <c r="I314" s="9"/>
      <c r="J314" s="20"/>
      <c r="K314" s="21"/>
    </row>
    <row r="315" spans="1:11" s="10" customFormat="1" ht="32.25" customHeight="1" x14ac:dyDescent="0.25">
      <c r="A315" s="19"/>
      <c r="B315" s="74">
        <v>45642</v>
      </c>
      <c r="C315" s="67" t="s">
        <v>59</v>
      </c>
      <c r="D315" s="66" t="s">
        <v>78</v>
      </c>
      <c r="E315" s="68">
        <v>1000</v>
      </c>
      <c r="F315" s="68"/>
      <c r="G315" s="62">
        <f>+G314+E315</f>
        <v>819417.24999999837</v>
      </c>
      <c r="I315" s="9"/>
      <c r="J315" s="20"/>
      <c r="K315" s="21"/>
    </row>
    <row r="316" spans="1:11" s="10" customFormat="1" ht="32.25" customHeight="1" x14ac:dyDescent="0.25">
      <c r="A316" s="19"/>
      <c r="B316" s="74">
        <v>45642</v>
      </c>
      <c r="C316" s="67" t="s">
        <v>824</v>
      </c>
      <c r="D316" s="66" t="s">
        <v>611</v>
      </c>
      <c r="E316" s="68"/>
      <c r="F316" s="68">
        <v>33040</v>
      </c>
      <c r="G316" s="62">
        <f>+G315-F316</f>
        <v>786377.24999999837</v>
      </c>
      <c r="I316" s="9"/>
      <c r="J316" s="20"/>
      <c r="K316" s="21"/>
    </row>
    <row r="317" spans="1:11" s="10" customFormat="1" ht="32.25" customHeight="1" x14ac:dyDescent="0.25">
      <c r="A317" s="19"/>
      <c r="B317" s="74">
        <v>45642</v>
      </c>
      <c r="C317" s="67" t="s">
        <v>825</v>
      </c>
      <c r="D317" s="66" t="s">
        <v>612</v>
      </c>
      <c r="E317" s="68"/>
      <c r="F317" s="68">
        <v>72300</v>
      </c>
      <c r="G317" s="62">
        <f>+G316-F317</f>
        <v>714077.24999999837</v>
      </c>
      <c r="I317" s="9"/>
      <c r="J317" s="20"/>
      <c r="K317" s="21"/>
    </row>
    <row r="318" spans="1:11" s="10" customFormat="1" ht="32.25" customHeight="1" x14ac:dyDescent="0.25">
      <c r="A318" s="19"/>
      <c r="B318" s="74">
        <v>45642</v>
      </c>
      <c r="C318" s="67" t="s">
        <v>237</v>
      </c>
      <c r="D318" s="66" t="s">
        <v>613</v>
      </c>
      <c r="E318" s="68">
        <v>3500</v>
      </c>
      <c r="F318" s="68"/>
      <c r="G318" s="62">
        <f>+G317+E318</f>
        <v>717577.24999999837</v>
      </c>
      <c r="I318" s="9"/>
      <c r="J318" s="20"/>
      <c r="K318" s="21"/>
    </row>
    <row r="319" spans="1:11" s="10" customFormat="1" ht="32.25" customHeight="1" x14ac:dyDescent="0.25">
      <c r="A319" s="19"/>
      <c r="B319" s="74">
        <v>45642</v>
      </c>
      <c r="C319" s="67" t="s">
        <v>826</v>
      </c>
      <c r="D319" s="66" t="s">
        <v>610</v>
      </c>
      <c r="E319" s="68">
        <v>7500</v>
      </c>
      <c r="F319" s="68"/>
      <c r="G319" s="62">
        <f t="shared" ref="G319:G320" si="30">+G318+E319</f>
        <v>725077.24999999837</v>
      </c>
      <c r="I319" s="9"/>
      <c r="J319" s="20"/>
      <c r="K319" s="21"/>
    </row>
    <row r="320" spans="1:11" s="10" customFormat="1" ht="32.25" customHeight="1" x14ac:dyDescent="0.25">
      <c r="A320" s="19"/>
      <c r="B320" s="74">
        <v>45642</v>
      </c>
      <c r="C320" s="67" t="s">
        <v>184</v>
      </c>
      <c r="D320" s="66" t="s">
        <v>77</v>
      </c>
      <c r="E320" s="68">
        <v>14650</v>
      </c>
      <c r="F320" s="68"/>
      <c r="G320" s="62">
        <f t="shared" si="30"/>
        <v>739727.24999999837</v>
      </c>
      <c r="I320" s="9"/>
      <c r="J320" s="20"/>
      <c r="K320" s="21"/>
    </row>
    <row r="321" spans="1:11" s="10" customFormat="1" ht="32.25" customHeight="1" x14ac:dyDescent="0.25">
      <c r="A321" s="19"/>
      <c r="B321" s="74">
        <v>45642</v>
      </c>
      <c r="C321" s="67" t="s">
        <v>827</v>
      </c>
      <c r="D321" s="66" t="s">
        <v>22</v>
      </c>
      <c r="E321" s="68"/>
      <c r="F321" s="68">
        <v>101475</v>
      </c>
      <c r="G321" s="62">
        <f>+G320-F321</f>
        <v>638252.24999999837</v>
      </c>
      <c r="I321" s="9"/>
      <c r="J321" s="20"/>
      <c r="K321" s="21"/>
    </row>
    <row r="322" spans="1:11" s="10" customFormat="1" ht="32.25" customHeight="1" x14ac:dyDescent="0.25">
      <c r="A322" s="19"/>
      <c r="B322" s="74">
        <v>45642</v>
      </c>
      <c r="C322" s="67" t="s">
        <v>828</v>
      </c>
      <c r="D322" s="66" t="s">
        <v>610</v>
      </c>
      <c r="E322" s="68">
        <v>323510</v>
      </c>
      <c r="F322" s="68"/>
      <c r="G322" s="62">
        <f>+G321+E322</f>
        <v>961762.24999999837</v>
      </c>
      <c r="I322" s="9"/>
      <c r="J322" s="20"/>
      <c r="K322" s="21"/>
    </row>
    <row r="323" spans="1:11" s="10" customFormat="1" ht="32.25" customHeight="1" x14ac:dyDescent="0.25">
      <c r="A323" s="19"/>
      <c r="B323" s="74">
        <v>45642</v>
      </c>
      <c r="C323" s="67" t="s">
        <v>829</v>
      </c>
      <c r="D323" s="66" t="s">
        <v>610</v>
      </c>
      <c r="E323" s="68">
        <v>20000</v>
      </c>
      <c r="F323" s="68"/>
      <c r="G323" s="62">
        <f t="shared" ref="G323:G340" si="31">+G322+E323</f>
        <v>981762.24999999837</v>
      </c>
      <c r="I323" s="9"/>
      <c r="J323" s="20"/>
      <c r="K323" s="21"/>
    </row>
    <row r="324" spans="1:11" s="10" customFormat="1" ht="32.25" customHeight="1" x14ac:dyDescent="0.25">
      <c r="A324" s="19"/>
      <c r="B324" s="74">
        <v>45642</v>
      </c>
      <c r="C324" s="67" t="s">
        <v>257</v>
      </c>
      <c r="D324" s="66" t="s">
        <v>614</v>
      </c>
      <c r="E324" s="68">
        <v>3650</v>
      </c>
      <c r="F324" s="68"/>
      <c r="G324" s="62">
        <f t="shared" si="31"/>
        <v>985412.24999999837</v>
      </c>
      <c r="I324" s="9"/>
      <c r="J324" s="20"/>
      <c r="K324" s="21"/>
    </row>
    <row r="325" spans="1:11" s="10" customFormat="1" ht="32.25" customHeight="1" x14ac:dyDescent="0.25">
      <c r="A325" s="19"/>
      <c r="B325" s="74">
        <v>45642</v>
      </c>
      <c r="C325" s="67" t="s">
        <v>830</v>
      </c>
      <c r="D325" s="66" t="s">
        <v>614</v>
      </c>
      <c r="E325" s="68">
        <v>2750</v>
      </c>
      <c r="F325" s="68"/>
      <c r="G325" s="62">
        <f t="shared" si="31"/>
        <v>988162.24999999837</v>
      </c>
      <c r="I325" s="9"/>
      <c r="J325" s="20"/>
      <c r="K325" s="21"/>
    </row>
    <row r="326" spans="1:11" s="10" customFormat="1" ht="32.25" customHeight="1" x14ac:dyDescent="0.25">
      <c r="A326" s="19"/>
      <c r="B326" s="74">
        <v>45642</v>
      </c>
      <c r="C326" s="67" t="s">
        <v>714</v>
      </c>
      <c r="D326" s="66" t="s">
        <v>610</v>
      </c>
      <c r="E326" s="68">
        <v>6300</v>
      </c>
      <c r="F326" s="68"/>
      <c r="G326" s="62">
        <f t="shared" si="31"/>
        <v>994462.24999999837</v>
      </c>
      <c r="I326" s="9"/>
      <c r="J326" s="20"/>
      <c r="K326" s="21"/>
    </row>
    <row r="327" spans="1:11" s="10" customFormat="1" ht="32.25" customHeight="1" x14ac:dyDescent="0.25">
      <c r="A327" s="19"/>
      <c r="B327" s="74">
        <v>45643</v>
      </c>
      <c r="C327" s="67" t="s">
        <v>50</v>
      </c>
      <c r="D327" s="66" t="s">
        <v>115</v>
      </c>
      <c r="E327" s="68">
        <v>3650</v>
      </c>
      <c r="F327" s="68"/>
      <c r="G327" s="62">
        <f t="shared" si="31"/>
        <v>998112.24999999837</v>
      </c>
      <c r="I327" s="9"/>
      <c r="J327" s="20"/>
      <c r="K327" s="21"/>
    </row>
    <row r="328" spans="1:11" s="10" customFormat="1" ht="32.25" customHeight="1" x14ac:dyDescent="0.25">
      <c r="A328" s="19"/>
      <c r="B328" s="74">
        <v>45643</v>
      </c>
      <c r="C328" s="67" t="s">
        <v>51</v>
      </c>
      <c r="D328" s="66" t="s">
        <v>115</v>
      </c>
      <c r="E328" s="68">
        <v>3650</v>
      </c>
      <c r="F328" s="68"/>
      <c r="G328" s="62">
        <f t="shared" si="31"/>
        <v>1001762.2499999984</v>
      </c>
      <c r="I328" s="9"/>
      <c r="J328" s="20"/>
      <c r="K328" s="21"/>
    </row>
    <row r="329" spans="1:11" s="10" customFormat="1" ht="32.25" customHeight="1" x14ac:dyDescent="0.25">
      <c r="A329" s="19"/>
      <c r="B329" s="74">
        <v>45643</v>
      </c>
      <c r="C329" s="67" t="s">
        <v>179</v>
      </c>
      <c r="D329" s="66" t="s">
        <v>115</v>
      </c>
      <c r="E329" s="68">
        <v>3650</v>
      </c>
      <c r="F329" s="68"/>
      <c r="G329" s="62">
        <f t="shared" si="31"/>
        <v>1005412.2499999984</v>
      </c>
      <c r="I329" s="9"/>
      <c r="J329" s="20"/>
      <c r="K329" s="21"/>
    </row>
    <row r="330" spans="1:11" s="10" customFormat="1" ht="32.25" customHeight="1" x14ac:dyDescent="0.25">
      <c r="A330" s="19"/>
      <c r="B330" s="74">
        <v>45643</v>
      </c>
      <c r="C330" s="67" t="s">
        <v>180</v>
      </c>
      <c r="D330" s="66" t="s">
        <v>115</v>
      </c>
      <c r="E330" s="68">
        <v>3650</v>
      </c>
      <c r="F330" s="68"/>
      <c r="G330" s="62">
        <f t="shared" si="31"/>
        <v>1009062.2499999984</v>
      </c>
      <c r="I330" s="9"/>
      <c r="J330" s="20"/>
      <c r="K330" s="21"/>
    </row>
    <row r="331" spans="1:11" s="10" customFormat="1" ht="32.25" customHeight="1" x14ac:dyDescent="0.25">
      <c r="A331" s="19"/>
      <c r="B331" s="74">
        <v>45643</v>
      </c>
      <c r="C331" s="67" t="s">
        <v>24</v>
      </c>
      <c r="D331" s="66" t="s">
        <v>115</v>
      </c>
      <c r="E331" s="68">
        <v>3650</v>
      </c>
      <c r="F331" s="68"/>
      <c r="G331" s="62">
        <f t="shared" si="31"/>
        <v>1012712.2499999984</v>
      </c>
      <c r="I331" s="9"/>
      <c r="J331" s="20"/>
      <c r="K331" s="21"/>
    </row>
    <row r="332" spans="1:11" s="10" customFormat="1" ht="32.25" customHeight="1" x14ac:dyDescent="0.25">
      <c r="A332" s="19"/>
      <c r="B332" s="74">
        <v>45643</v>
      </c>
      <c r="C332" s="67" t="s">
        <v>25</v>
      </c>
      <c r="D332" s="66" t="s">
        <v>115</v>
      </c>
      <c r="E332" s="68">
        <v>3650</v>
      </c>
      <c r="F332" s="68"/>
      <c r="G332" s="62">
        <f t="shared" si="31"/>
        <v>1016362.2499999984</v>
      </c>
      <c r="I332" s="9"/>
      <c r="J332" s="20"/>
      <c r="K332" s="21"/>
    </row>
    <row r="333" spans="1:11" s="10" customFormat="1" ht="32.25" customHeight="1" x14ac:dyDescent="0.25">
      <c r="A333" s="19"/>
      <c r="B333" s="74">
        <v>45643</v>
      </c>
      <c r="C333" s="67" t="s">
        <v>26</v>
      </c>
      <c r="D333" s="66" t="s">
        <v>115</v>
      </c>
      <c r="E333" s="68">
        <v>7300</v>
      </c>
      <c r="F333" s="68"/>
      <c r="G333" s="62">
        <f t="shared" si="31"/>
        <v>1023662.2499999984</v>
      </c>
      <c r="I333" s="9"/>
      <c r="J333" s="20"/>
      <c r="K333" s="21"/>
    </row>
    <row r="334" spans="1:11" s="10" customFormat="1" ht="32.25" customHeight="1" x14ac:dyDescent="0.25">
      <c r="A334" s="19"/>
      <c r="B334" s="74">
        <v>45643</v>
      </c>
      <c r="C334" s="67" t="s">
        <v>251</v>
      </c>
      <c r="D334" s="66" t="s">
        <v>115</v>
      </c>
      <c r="E334" s="68">
        <v>3650</v>
      </c>
      <c r="F334" s="68"/>
      <c r="G334" s="62">
        <f t="shared" si="31"/>
        <v>1027312.2499999984</v>
      </c>
      <c r="I334" s="9"/>
      <c r="J334" s="20"/>
      <c r="K334" s="21"/>
    </row>
    <row r="335" spans="1:11" s="10" customFormat="1" ht="32.25" customHeight="1" x14ac:dyDescent="0.25">
      <c r="A335" s="19"/>
      <c r="B335" s="74">
        <v>45643</v>
      </c>
      <c r="C335" s="67" t="s">
        <v>831</v>
      </c>
      <c r="D335" s="66" t="s">
        <v>115</v>
      </c>
      <c r="E335" s="68">
        <v>3650</v>
      </c>
      <c r="F335" s="68"/>
      <c r="G335" s="62">
        <f t="shared" si="31"/>
        <v>1030962.2499999984</v>
      </c>
      <c r="I335" s="9"/>
      <c r="J335" s="20"/>
      <c r="K335" s="21"/>
    </row>
    <row r="336" spans="1:11" s="10" customFormat="1" ht="32.25" customHeight="1" x14ac:dyDescent="0.25">
      <c r="A336" s="19"/>
      <c r="B336" s="74">
        <v>45643</v>
      </c>
      <c r="C336" s="67" t="s">
        <v>181</v>
      </c>
      <c r="D336" s="66" t="s">
        <v>115</v>
      </c>
      <c r="E336" s="68">
        <v>3650</v>
      </c>
      <c r="F336" s="68"/>
      <c r="G336" s="62">
        <f t="shared" si="31"/>
        <v>1034612.2499999984</v>
      </c>
      <c r="I336" s="9"/>
      <c r="J336" s="20"/>
      <c r="K336" s="21"/>
    </row>
    <row r="337" spans="1:11" s="10" customFormat="1" ht="32.25" customHeight="1" x14ac:dyDescent="0.25">
      <c r="A337" s="19"/>
      <c r="B337" s="74">
        <v>45643</v>
      </c>
      <c r="C337" s="67" t="s">
        <v>182</v>
      </c>
      <c r="D337" s="66" t="s">
        <v>115</v>
      </c>
      <c r="E337" s="68">
        <v>3650</v>
      </c>
      <c r="F337" s="68"/>
      <c r="G337" s="62">
        <f t="shared" si="31"/>
        <v>1038262.2499999984</v>
      </c>
      <c r="I337" s="9"/>
      <c r="J337" s="20"/>
      <c r="K337" s="21"/>
    </row>
    <row r="338" spans="1:11" s="10" customFormat="1" ht="32.25" customHeight="1" x14ac:dyDescent="0.25">
      <c r="A338" s="19"/>
      <c r="B338" s="74">
        <v>45643</v>
      </c>
      <c r="C338" s="67" t="s">
        <v>122</v>
      </c>
      <c r="D338" s="66" t="s">
        <v>115</v>
      </c>
      <c r="E338" s="68">
        <v>10950</v>
      </c>
      <c r="F338" s="68"/>
      <c r="G338" s="62">
        <f t="shared" si="31"/>
        <v>1049212.2499999984</v>
      </c>
      <c r="I338" s="9"/>
      <c r="J338" s="20"/>
      <c r="K338" s="21"/>
    </row>
    <row r="339" spans="1:11" s="10" customFormat="1" ht="32.25" customHeight="1" x14ac:dyDescent="0.25">
      <c r="A339" s="19"/>
      <c r="B339" s="74">
        <v>45643</v>
      </c>
      <c r="C339" s="67" t="s">
        <v>832</v>
      </c>
      <c r="D339" s="66" t="s">
        <v>610</v>
      </c>
      <c r="E339" s="68">
        <v>3650</v>
      </c>
      <c r="F339" s="68"/>
      <c r="G339" s="62">
        <f t="shared" si="31"/>
        <v>1052862.2499999984</v>
      </c>
      <c r="I339" s="9"/>
      <c r="J339" s="20"/>
      <c r="K339" s="21"/>
    </row>
    <row r="340" spans="1:11" s="10" customFormat="1" ht="32.25" customHeight="1" x14ac:dyDescent="0.25">
      <c r="A340" s="19"/>
      <c r="B340" s="74">
        <v>45643</v>
      </c>
      <c r="C340" s="67" t="s">
        <v>135</v>
      </c>
      <c r="D340" s="66" t="s">
        <v>115</v>
      </c>
      <c r="E340" s="68">
        <v>3650</v>
      </c>
      <c r="F340" s="68"/>
      <c r="G340" s="62">
        <f t="shared" si="31"/>
        <v>1056512.2499999984</v>
      </c>
      <c r="I340" s="9"/>
      <c r="J340" s="20"/>
      <c r="K340" s="21"/>
    </row>
    <row r="341" spans="1:11" s="10" customFormat="1" ht="32.25" customHeight="1" x14ac:dyDescent="0.25">
      <c r="A341" s="19"/>
      <c r="B341" s="74">
        <v>45643</v>
      </c>
      <c r="C341" s="67" t="s">
        <v>833</v>
      </c>
      <c r="D341" s="66" t="s">
        <v>1050</v>
      </c>
      <c r="E341" s="68"/>
      <c r="F341" s="68">
        <v>59769.97</v>
      </c>
      <c r="G341" s="62">
        <f>+G340-F341</f>
        <v>996742.2799999984</v>
      </c>
      <c r="I341" s="9"/>
      <c r="J341" s="20"/>
      <c r="K341" s="21"/>
    </row>
    <row r="342" spans="1:11" s="10" customFormat="1" ht="32.25" customHeight="1" x14ac:dyDescent="0.25">
      <c r="A342" s="19"/>
      <c r="B342" s="74">
        <v>45643</v>
      </c>
      <c r="C342" s="67" t="s">
        <v>834</v>
      </c>
      <c r="D342" s="66" t="s">
        <v>610</v>
      </c>
      <c r="E342" s="68">
        <v>6435</v>
      </c>
      <c r="F342" s="68"/>
      <c r="G342" s="62">
        <f>+G341+E342</f>
        <v>1003177.2799999984</v>
      </c>
      <c r="I342" s="9"/>
      <c r="J342" s="20"/>
      <c r="K342" s="21"/>
    </row>
    <row r="343" spans="1:11" s="10" customFormat="1" ht="32.25" customHeight="1" x14ac:dyDescent="0.25">
      <c r="A343" s="19"/>
      <c r="B343" s="74">
        <v>45643</v>
      </c>
      <c r="C343" s="67" t="s">
        <v>835</v>
      </c>
      <c r="D343" s="66" t="s">
        <v>1049</v>
      </c>
      <c r="E343" s="68"/>
      <c r="F343" s="68">
        <v>5250.05</v>
      </c>
      <c r="G343" s="62">
        <f>+G342-F343</f>
        <v>997927.22999999835</v>
      </c>
      <c r="I343" s="9"/>
      <c r="J343" s="20"/>
      <c r="K343" s="21"/>
    </row>
    <row r="344" spans="1:11" s="10" customFormat="1" ht="32.25" customHeight="1" x14ac:dyDescent="0.25">
      <c r="A344" s="19"/>
      <c r="B344" s="74">
        <v>45643</v>
      </c>
      <c r="C344" s="67" t="s">
        <v>836</v>
      </c>
      <c r="D344" s="66" t="s">
        <v>610</v>
      </c>
      <c r="E344" s="68">
        <v>162285</v>
      </c>
      <c r="F344" s="68"/>
      <c r="G344" s="62">
        <f>+G343+E344</f>
        <v>1160212.2299999984</v>
      </c>
      <c r="I344" s="9"/>
      <c r="J344" s="20"/>
      <c r="K344" s="21"/>
    </row>
    <row r="345" spans="1:11" s="10" customFormat="1" ht="32.25" customHeight="1" x14ac:dyDescent="0.25">
      <c r="A345" s="19"/>
      <c r="B345" s="74">
        <v>45643</v>
      </c>
      <c r="C345" s="67" t="s">
        <v>837</v>
      </c>
      <c r="D345" s="66" t="s">
        <v>615</v>
      </c>
      <c r="E345" s="68"/>
      <c r="F345" s="68">
        <v>57658.79</v>
      </c>
      <c r="G345" s="62">
        <f>+G344-F345</f>
        <v>1102553.4399999983</v>
      </c>
      <c r="I345" s="9"/>
      <c r="J345" s="20"/>
      <c r="K345" s="21"/>
    </row>
    <row r="346" spans="1:11" s="10" customFormat="1" ht="32.25" customHeight="1" x14ac:dyDescent="0.25">
      <c r="A346" s="19"/>
      <c r="B346" s="74">
        <v>45643</v>
      </c>
      <c r="C346" s="67" t="s">
        <v>838</v>
      </c>
      <c r="D346" s="66" t="s">
        <v>616</v>
      </c>
      <c r="E346" s="68"/>
      <c r="F346" s="68">
        <v>141120</v>
      </c>
      <c r="G346" s="62">
        <f>+G345-F346</f>
        <v>961433.43999999831</v>
      </c>
      <c r="I346" s="9"/>
      <c r="J346" s="20"/>
      <c r="K346" s="21"/>
    </row>
    <row r="347" spans="1:11" s="10" customFormat="1" ht="32.25" customHeight="1" x14ac:dyDescent="0.25">
      <c r="A347" s="19"/>
      <c r="B347" s="74">
        <v>45643</v>
      </c>
      <c r="C347" s="67" t="s">
        <v>190</v>
      </c>
      <c r="D347" s="66" t="s">
        <v>617</v>
      </c>
      <c r="E347" s="68">
        <v>21750</v>
      </c>
      <c r="F347" s="68"/>
      <c r="G347" s="62">
        <f>+G346+E347</f>
        <v>983183.43999999831</v>
      </c>
      <c r="I347" s="9"/>
      <c r="J347" s="20"/>
      <c r="K347" s="21"/>
    </row>
    <row r="348" spans="1:11" s="10" customFormat="1" ht="32.25" customHeight="1" x14ac:dyDescent="0.25">
      <c r="A348" s="19"/>
      <c r="B348" s="74">
        <v>45643</v>
      </c>
      <c r="C348" s="67" t="s">
        <v>839</v>
      </c>
      <c r="D348" s="66" t="s">
        <v>618</v>
      </c>
      <c r="E348" s="68"/>
      <c r="F348" s="68">
        <v>3532.22</v>
      </c>
      <c r="G348" s="62">
        <f>+G347-F348</f>
        <v>979651.21999999834</v>
      </c>
      <c r="I348" s="9"/>
      <c r="J348" s="20"/>
      <c r="K348" s="21"/>
    </row>
    <row r="349" spans="1:11" s="10" customFormat="1" ht="32.25" customHeight="1" x14ac:dyDescent="0.25">
      <c r="A349" s="19"/>
      <c r="B349" s="74">
        <v>45643</v>
      </c>
      <c r="C349" s="67" t="s">
        <v>840</v>
      </c>
      <c r="D349" s="66" t="s">
        <v>610</v>
      </c>
      <c r="E349" s="68">
        <v>9585</v>
      </c>
      <c r="F349" s="68"/>
      <c r="G349" s="62">
        <f>+G348+E349</f>
        <v>989236.21999999834</v>
      </c>
      <c r="I349" s="9"/>
      <c r="J349" s="20"/>
      <c r="K349" s="21"/>
    </row>
    <row r="350" spans="1:11" s="10" customFormat="1" ht="32.25" customHeight="1" x14ac:dyDescent="0.25">
      <c r="A350" s="19"/>
      <c r="B350" s="74">
        <v>45643</v>
      </c>
      <c r="C350" s="67" t="s">
        <v>841</v>
      </c>
      <c r="D350" s="66" t="s">
        <v>610</v>
      </c>
      <c r="E350" s="68">
        <v>12600</v>
      </c>
      <c r="F350" s="68"/>
      <c r="G350" s="62">
        <f>+G349+E350</f>
        <v>1001836.2199999983</v>
      </c>
      <c r="I350" s="9"/>
      <c r="J350" s="20"/>
      <c r="K350" s="21"/>
    </row>
    <row r="351" spans="1:11" s="10" customFormat="1" ht="32.25" customHeight="1" x14ac:dyDescent="0.25">
      <c r="A351" s="19"/>
      <c r="B351" s="74">
        <v>45643</v>
      </c>
      <c r="C351" s="67" t="s">
        <v>842</v>
      </c>
      <c r="D351" s="66" t="s">
        <v>619</v>
      </c>
      <c r="E351" s="68"/>
      <c r="F351" s="72">
        <v>288000</v>
      </c>
      <c r="G351" s="62">
        <f>+G350-F351</f>
        <v>713836.21999999834</v>
      </c>
      <c r="I351" s="9"/>
      <c r="J351" s="20"/>
      <c r="K351" s="21"/>
    </row>
    <row r="352" spans="1:11" s="10" customFormat="1" ht="32.25" customHeight="1" x14ac:dyDescent="0.25">
      <c r="A352" s="19"/>
      <c r="B352" s="74">
        <v>45644</v>
      </c>
      <c r="C352" s="67" t="s">
        <v>186</v>
      </c>
      <c r="D352" s="66" t="s">
        <v>78</v>
      </c>
      <c r="E352" s="68">
        <v>3800</v>
      </c>
      <c r="F352" s="68"/>
      <c r="G352" s="62">
        <f>+G351+E352</f>
        <v>717636.21999999834</v>
      </c>
      <c r="I352" s="9"/>
      <c r="J352" s="20"/>
      <c r="K352" s="21"/>
    </row>
    <row r="353" spans="1:11" s="10" customFormat="1" ht="32.25" customHeight="1" x14ac:dyDescent="0.25">
      <c r="A353" s="19"/>
      <c r="B353" s="74">
        <v>45644</v>
      </c>
      <c r="C353" s="67" t="s">
        <v>133</v>
      </c>
      <c r="D353" s="66" t="s">
        <v>78</v>
      </c>
      <c r="E353" s="68">
        <v>7300</v>
      </c>
      <c r="F353" s="68"/>
      <c r="G353" s="62">
        <f>+G352+E353</f>
        <v>724936.21999999834</v>
      </c>
      <c r="I353" s="9"/>
      <c r="J353" s="20"/>
      <c r="K353" s="21"/>
    </row>
    <row r="354" spans="1:11" s="10" customFormat="1" ht="32.25" customHeight="1" x14ac:dyDescent="0.25">
      <c r="A354" s="19"/>
      <c r="B354" s="74">
        <v>45644</v>
      </c>
      <c r="C354" s="67" t="s">
        <v>843</v>
      </c>
      <c r="D354" s="66" t="s">
        <v>620</v>
      </c>
      <c r="E354" s="68"/>
      <c r="F354" s="68">
        <v>50000</v>
      </c>
      <c r="G354" s="62">
        <f>+G353-F354</f>
        <v>674936.21999999834</v>
      </c>
      <c r="I354" s="9"/>
      <c r="J354" s="20"/>
      <c r="K354" s="21"/>
    </row>
    <row r="355" spans="1:11" s="10" customFormat="1" ht="32.25" customHeight="1" x14ac:dyDescent="0.25">
      <c r="A355" s="19"/>
      <c r="B355" s="74">
        <v>45644</v>
      </c>
      <c r="C355" s="67" t="s">
        <v>844</v>
      </c>
      <c r="D355" s="66" t="s">
        <v>610</v>
      </c>
      <c r="E355" s="68">
        <v>12780</v>
      </c>
      <c r="F355" s="68"/>
      <c r="G355" s="62">
        <f>+G354+E355</f>
        <v>687716.21999999834</v>
      </c>
      <c r="I355" s="9"/>
      <c r="J355" s="20"/>
      <c r="K355" s="21"/>
    </row>
    <row r="356" spans="1:11" s="10" customFormat="1" ht="32.25" customHeight="1" x14ac:dyDescent="0.25">
      <c r="A356" s="19"/>
      <c r="B356" s="74">
        <v>45644</v>
      </c>
      <c r="C356" s="67" t="s">
        <v>71</v>
      </c>
      <c r="D356" s="66" t="s">
        <v>78</v>
      </c>
      <c r="E356" s="68">
        <v>4500</v>
      </c>
      <c r="F356" s="68"/>
      <c r="G356" s="62">
        <f t="shared" ref="G356:G366" si="32">+G355+E356</f>
        <v>692216.21999999834</v>
      </c>
      <c r="I356" s="9"/>
      <c r="J356" s="20"/>
      <c r="K356" s="21"/>
    </row>
    <row r="357" spans="1:11" s="10" customFormat="1" ht="32.25" customHeight="1" x14ac:dyDescent="0.25">
      <c r="A357" s="19"/>
      <c r="B357" s="74">
        <v>45644</v>
      </c>
      <c r="C357" s="67" t="s">
        <v>241</v>
      </c>
      <c r="D357" s="66" t="s">
        <v>621</v>
      </c>
      <c r="E357" s="68">
        <v>302500</v>
      </c>
      <c r="F357" s="68"/>
      <c r="G357" s="62">
        <f t="shared" si="32"/>
        <v>994716.21999999834</v>
      </c>
      <c r="I357" s="9"/>
      <c r="J357" s="20"/>
      <c r="K357" s="21"/>
    </row>
    <row r="358" spans="1:11" s="10" customFormat="1" ht="32.25" customHeight="1" x14ac:dyDescent="0.25">
      <c r="A358" s="19"/>
      <c r="B358" s="74">
        <v>45644</v>
      </c>
      <c r="C358" s="67" t="s">
        <v>52</v>
      </c>
      <c r="D358" s="66" t="s">
        <v>621</v>
      </c>
      <c r="E358" s="68">
        <v>233750</v>
      </c>
      <c r="F358" s="68"/>
      <c r="G358" s="62">
        <f t="shared" si="32"/>
        <v>1228466.2199999983</v>
      </c>
      <c r="I358" s="9"/>
      <c r="J358" s="20"/>
      <c r="K358" s="21"/>
    </row>
    <row r="359" spans="1:11" s="10" customFormat="1" ht="32.25" customHeight="1" x14ac:dyDescent="0.25">
      <c r="A359" s="19"/>
      <c r="B359" s="74">
        <v>45644</v>
      </c>
      <c r="C359" s="67" t="s">
        <v>49</v>
      </c>
      <c r="D359" s="66" t="s">
        <v>621</v>
      </c>
      <c r="E359" s="68">
        <v>91250</v>
      </c>
      <c r="F359" s="68"/>
      <c r="G359" s="62">
        <f t="shared" si="32"/>
        <v>1319716.2199999983</v>
      </c>
      <c r="I359" s="9"/>
      <c r="J359" s="20"/>
      <c r="K359" s="21"/>
    </row>
    <row r="360" spans="1:11" s="10" customFormat="1" ht="32.25" customHeight="1" x14ac:dyDescent="0.25">
      <c r="A360" s="19"/>
      <c r="B360" s="74">
        <v>45644</v>
      </c>
      <c r="C360" s="67" t="s">
        <v>43</v>
      </c>
      <c r="D360" s="66" t="s">
        <v>621</v>
      </c>
      <c r="E360" s="68">
        <v>54750</v>
      </c>
      <c r="F360" s="68"/>
      <c r="G360" s="62">
        <f t="shared" si="32"/>
        <v>1374466.2199999983</v>
      </c>
      <c r="I360" s="9"/>
      <c r="J360" s="20"/>
      <c r="K360" s="21"/>
    </row>
    <row r="361" spans="1:11" s="10" customFormat="1" ht="32.25" customHeight="1" x14ac:dyDescent="0.25">
      <c r="A361" s="19"/>
      <c r="B361" s="74">
        <v>45644</v>
      </c>
      <c r="C361" s="67" t="s">
        <v>72</v>
      </c>
      <c r="D361" s="66" t="s">
        <v>621</v>
      </c>
      <c r="E361" s="68">
        <v>18250</v>
      </c>
      <c r="F361" s="68"/>
      <c r="G361" s="62">
        <f t="shared" si="32"/>
        <v>1392716.2199999983</v>
      </c>
      <c r="I361" s="9"/>
      <c r="J361" s="20"/>
      <c r="K361" s="21"/>
    </row>
    <row r="362" spans="1:11" s="10" customFormat="1" ht="32.25" customHeight="1" x14ac:dyDescent="0.25">
      <c r="A362" s="19"/>
      <c r="B362" s="74">
        <v>45644</v>
      </c>
      <c r="C362" s="67" t="s">
        <v>845</v>
      </c>
      <c r="D362" s="66" t="s">
        <v>610</v>
      </c>
      <c r="E362" s="68">
        <v>1825</v>
      </c>
      <c r="F362" s="68"/>
      <c r="G362" s="62">
        <f t="shared" si="32"/>
        <v>1394541.2199999983</v>
      </c>
      <c r="I362" s="9"/>
      <c r="J362" s="20"/>
      <c r="K362" s="21"/>
    </row>
    <row r="363" spans="1:11" s="10" customFormat="1" ht="32.25" customHeight="1" x14ac:dyDescent="0.25">
      <c r="A363" s="19"/>
      <c r="B363" s="74">
        <v>45644</v>
      </c>
      <c r="C363" s="67" t="s">
        <v>846</v>
      </c>
      <c r="D363" s="66" t="s">
        <v>610</v>
      </c>
      <c r="E363" s="68">
        <v>75000</v>
      </c>
      <c r="F363" s="68"/>
      <c r="G363" s="62">
        <f t="shared" si="32"/>
        <v>1469541.2199999983</v>
      </c>
      <c r="I363" s="9"/>
      <c r="J363" s="20"/>
      <c r="K363" s="21"/>
    </row>
    <row r="364" spans="1:11" s="10" customFormat="1" ht="32.25" customHeight="1" x14ac:dyDescent="0.25">
      <c r="A364" s="19"/>
      <c r="B364" s="74">
        <v>45644</v>
      </c>
      <c r="C364" s="67" t="s">
        <v>847</v>
      </c>
      <c r="D364" s="66" t="s">
        <v>610</v>
      </c>
      <c r="E364" s="68">
        <v>18800</v>
      </c>
      <c r="F364" s="68"/>
      <c r="G364" s="62">
        <f t="shared" si="32"/>
        <v>1488341.2199999983</v>
      </c>
      <c r="I364" s="9"/>
      <c r="J364" s="20"/>
      <c r="K364" s="21"/>
    </row>
    <row r="365" spans="1:11" s="10" customFormat="1" ht="32.25" customHeight="1" x14ac:dyDescent="0.25">
      <c r="A365" s="19"/>
      <c r="B365" s="74">
        <v>45644</v>
      </c>
      <c r="C365" s="67" t="s">
        <v>848</v>
      </c>
      <c r="D365" s="66" t="s">
        <v>610</v>
      </c>
      <c r="E365" s="68">
        <v>37600</v>
      </c>
      <c r="F365" s="68"/>
      <c r="G365" s="62">
        <f t="shared" si="32"/>
        <v>1525941.2199999983</v>
      </c>
      <c r="I365" s="9"/>
      <c r="J365" s="20"/>
      <c r="K365" s="21"/>
    </row>
    <row r="366" spans="1:11" s="10" customFormat="1" ht="32.25" customHeight="1" x14ac:dyDescent="0.25">
      <c r="A366" s="19"/>
      <c r="B366" s="74">
        <v>45644</v>
      </c>
      <c r="C366" s="67" t="s">
        <v>849</v>
      </c>
      <c r="D366" s="66" t="s">
        <v>610</v>
      </c>
      <c r="E366" s="68">
        <v>90000</v>
      </c>
      <c r="F366" s="68"/>
      <c r="G366" s="62">
        <f t="shared" si="32"/>
        <v>1615941.2199999983</v>
      </c>
      <c r="I366" s="9"/>
      <c r="J366" s="20"/>
      <c r="K366" s="21"/>
    </row>
    <row r="367" spans="1:11" s="10" customFormat="1" ht="32.25" customHeight="1" x14ac:dyDescent="0.25">
      <c r="A367" s="19"/>
      <c r="B367" s="74">
        <v>45644</v>
      </c>
      <c r="C367" s="67" t="s">
        <v>850</v>
      </c>
      <c r="D367" s="66" t="s">
        <v>17</v>
      </c>
      <c r="E367" s="68"/>
      <c r="F367" s="68">
        <v>33800</v>
      </c>
      <c r="G367" s="62">
        <f>+G366-F367</f>
        <v>1582141.2199999983</v>
      </c>
      <c r="I367" s="9"/>
      <c r="J367" s="20"/>
      <c r="K367" s="21"/>
    </row>
    <row r="368" spans="1:11" s="10" customFormat="1" ht="32.25" customHeight="1" x14ac:dyDescent="0.25">
      <c r="A368" s="19"/>
      <c r="B368" s="74">
        <v>45644</v>
      </c>
      <c r="C368" s="67" t="s">
        <v>851</v>
      </c>
      <c r="D368" s="66" t="s">
        <v>20</v>
      </c>
      <c r="E368" s="68"/>
      <c r="F368" s="68">
        <v>169600</v>
      </c>
      <c r="G368" s="62">
        <f t="shared" ref="G368:G369" si="33">+G367-F368</f>
        <v>1412541.2199999983</v>
      </c>
      <c r="I368" s="9"/>
      <c r="J368" s="20"/>
      <c r="K368" s="21"/>
    </row>
    <row r="369" spans="1:11" s="10" customFormat="1" ht="32.25" customHeight="1" x14ac:dyDescent="0.25">
      <c r="A369" s="19"/>
      <c r="B369" s="74">
        <v>45644</v>
      </c>
      <c r="C369" s="67" t="s">
        <v>852</v>
      </c>
      <c r="D369" s="66" t="s">
        <v>622</v>
      </c>
      <c r="E369" s="68"/>
      <c r="F369" s="68">
        <v>13800</v>
      </c>
      <c r="G369" s="62">
        <f t="shared" si="33"/>
        <v>1398741.2199999983</v>
      </c>
      <c r="I369" s="9"/>
      <c r="J369" s="20"/>
      <c r="K369" s="21"/>
    </row>
    <row r="370" spans="1:11" s="10" customFormat="1" ht="32.25" customHeight="1" x14ac:dyDescent="0.25">
      <c r="A370" s="19"/>
      <c r="B370" s="74">
        <v>45644</v>
      </c>
      <c r="C370" s="67" t="s">
        <v>26</v>
      </c>
      <c r="D370" s="66" t="s">
        <v>617</v>
      </c>
      <c r="E370" s="68">
        <v>1600</v>
      </c>
      <c r="F370" s="68"/>
      <c r="G370" s="62">
        <f>+G369+E370</f>
        <v>1400341.2199999983</v>
      </c>
      <c r="I370" s="9"/>
      <c r="J370" s="20"/>
      <c r="K370" s="21"/>
    </row>
    <row r="371" spans="1:11" s="10" customFormat="1" ht="32.25" customHeight="1" x14ac:dyDescent="0.25">
      <c r="A371" s="19"/>
      <c r="B371" s="74">
        <v>45644</v>
      </c>
      <c r="C371" s="67" t="s">
        <v>67</v>
      </c>
      <c r="D371" s="66" t="s">
        <v>617</v>
      </c>
      <c r="E371" s="68">
        <v>43800</v>
      </c>
      <c r="F371" s="68"/>
      <c r="G371" s="62">
        <f t="shared" ref="G371:G372" si="34">+G370+E371</f>
        <v>1444141.2199999983</v>
      </c>
      <c r="I371" s="9"/>
      <c r="J371" s="20"/>
      <c r="K371" s="21"/>
    </row>
    <row r="372" spans="1:11" s="10" customFormat="1" ht="32.25" customHeight="1" x14ac:dyDescent="0.25">
      <c r="A372" s="19"/>
      <c r="B372" s="74">
        <v>45644</v>
      </c>
      <c r="C372" s="67" t="s">
        <v>183</v>
      </c>
      <c r="D372" s="66" t="s">
        <v>617</v>
      </c>
      <c r="E372" s="68">
        <v>6300</v>
      </c>
      <c r="F372" s="68"/>
      <c r="G372" s="62">
        <f t="shared" si="34"/>
        <v>1450441.2199999983</v>
      </c>
      <c r="I372" s="9"/>
      <c r="J372" s="20"/>
      <c r="K372" s="21"/>
    </row>
    <row r="373" spans="1:11" s="10" customFormat="1" ht="32.25" customHeight="1" x14ac:dyDescent="0.25">
      <c r="A373" s="19"/>
      <c r="B373" s="74">
        <v>45644</v>
      </c>
      <c r="C373" s="67" t="s">
        <v>853</v>
      </c>
      <c r="D373" s="66" t="s">
        <v>13</v>
      </c>
      <c r="E373" s="68"/>
      <c r="F373" s="72">
        <v>300000</v>
      </c>
      <c r="G373" s="62">
        <f>+G372-F373</f>
        <v>1150441.2199999983</v>
      </c>
      <c r="I373" s="9"/>
      <c r="J373" s="20"/>
      <c r="K373" s="21"/>
    </row>
    <row r="374" spans="1:11" s="10" customFormat="1" ht="32.25" customHeight="1" x14ac:dyDescent="0.25">
      <c r="A374" s="19"/>
      <c r="B374" s="74">
        <v>45644</v>
      </c>
      <c r="C374" s="67" t="s">
        <v>854</v>
      </c>
      <c r="D374" s="66" t="s">
        <v>623</v>
      </c>
      <c r="E374" s="68"/>
      <c r="F374" s="72">
        <v>300000</v>
      </c>
      <c r="G374" s="62">
        <f t="shared" ref="G374:G375" si="35">+G373-F374</f>
        <v>850441.21999999834</v>
      </c>
      <c r="I374" s="9"/>
      <c r="J374" s="20"/>
      <c r="K374" s="21"/>
    </row>
    <row r="375" spans="1:11" s="10" customFormat="1" ht="32.25" customHeight="1" x14ac:dyDescent="0.25">
      <c r="A375" s="19"/>
      <c r="B375" s="74">
        <v>45644</v>
      </c>
      <c r="C375" s="67" t="s">
        <v>855</v>
      </c>
      <c r="D375" s="66" t="s">
        <v>624</v>
      </c>
      <c r="E375" s="68"/>
      <c r="F375" s="72">
        <v>300000</v>
      </c>
      <c r="G375" s="62">
        <f t="shared" si="35"/>
        <v>550441.21999999834</v>
      </c>
      <c r="I375" s="9"/>
      <c r="J375" s="20"/>
      <c r="K375" s="21"/>
    </row>
    <row r="376" spans="1:11" s="10" customFormat="1" ht="32.25" customHeight="1" x14ac:dyDescent="0.25">
      <c r="A376" s="19"/>
      <c r="B376" s="74">
        <v>45644</v>
      </c>
      <c r="C376" s="67" t="s">
        <v>856</v>
      </c>
      <c r="D376" s="66" t="s">
        <v>113</v>
      </c>
      <c r="E376" s="68">
        <v>60000</v>
      </c>
      <c r="F376" s="68"/>
      <c r="G376" s="62">
        <f>+G375+E376</f>
        <v>610441.21999999834</v>
      </c>
      <c r="I376" s="9"/>
      <c r="J376" s="20"/>
      <c r="K376" s="21"/>
    </row>
    <row r="377" spans="1:11" s="10" customFormat="1" ht="32.25" customHeight="1" x14ac:dyDescent="0.25">
      <c r="A377" s="19"/>
      <c r="B377" s="74">
        <v>45644</v>
      </c>
      <c r="C377" s="67" t="s">
        <v>101</v>
      </c>
      <c r="D377" s="66" t="s">
        <v>78</v>
      </c>
      <c r="E377" s="68">
        <v>350400</v>
      </c>
      <c r="F377" s="68"/>
      <c r="G377" s="62">
        <f t="shared" ref="G377:G381" si="36">+G376+E377</f>
        <v>960841.21999999834</v>
      </c>
      <c r="I377" s="9"/>
      <c r="J377" s="20"/>
      <c r="K377" s="21"/>
    </row>
    <row r="378" spans="1:11" s="10" customFormat="1" ht="32.25" customHeight="1" x14ac:dyDescent="0.25">
      <c r="A378" s="19"/>
      <c r="B378" s="74">
        <v>45644</v>
      </c>
      <c r="C378" s="67" t="s">
        <v>857</v>
      </c>
      <c r="D378" s="66" t="s">
        <v>113</v>
      </c>
      <c r="E378" s="68">
        <v>19170</v>
      </c>
      <c r="F378" s="68"/>
      <c r="G378" s="62">
        <f t="shared" si="36"/>
        <v>980011.21999999834</v>
      </c>
      <c r="I378" s="9"/>
      <c r="J378" s="20"/>
      <c r="K378" s="21"/>
    </row>
    <row r="379" spans="1:11" s="10" customFormat="1" ht="32.25" customHeight="1" x14ac:dyDescent="0.25">
      <c r="A379" s="19"/>
      <c r="B379" s="74">
        <v>45644</v>
      </c>
      <c r="C379" s="67" t="s">
        <v>218</v>
      </c>
      <c r="D379" s="66" t="s">
        <v>78</v>
      </c>
      <c r="E379" s="68">
        <v>30000</v>
      </c>
      <c r="F379" s="68"/>
      <c r="G379" s="62">
        <f t="shared" si="36"/>
        <v>1010011.2199999983</v>
      </c>
      <c r="I379" s="9"/>
      <c r="J379" s="20"/>
      <c r="K379" s="21"/>
    </row>
    <row r="380" spans="1:11" s="10" customFormat="1" ht="32.25" customHeight="1" x14ac:dyDescent="0.25">
      <c r="A380" s="19"/>
      <c r="B380" s="74">
        <v>45644</v>
      </c>
      <c r="C380" s="67" t="s">
        <v>218</v>
      </c>
      <c r="D380" s="66" t="s">
        <v>78</v>
      </c>
      <c r="E380" s="68">
        <v>14600</v>
      </c>
      <c r="F380" s="68"/>
      <c r="G380" s="62">
        <f t="shared" si="36"/>
        <v>1024611.2199999983</v>
      </c>
      <c r="I380" s="9"/>
      <c r="J380" s="20"/>
      <c r="K380" s="21"/>
    </row>
    <row r="381" spans="1:11" s="10" customFormat="1" ht="32.25" customHeight="1" x14ac:dyDescent="0.25">
      <c r="A381" s="19"/>
      <c r="B381" s="74">
        <v>45644</v>
      </c>
      <c r="C381" s="67" t="s">
        <v>858</v>
      </c>
      <c r="D381" s="66" t="s">
        <v>113</v>
      </c>
      <c r="E381" s="68">
        <v>9000000</v>
      </c>
      <c r="F381" s="68"/>
      <c r="G381" s="62">
        <f t="shared" si="36"/>
        <v>10024611.219999999</v>
      </c>
      <c r="I381" s="9"/>
      <c r="J381" s="20"/>
      <c r="K381" s="21"/>
    </row>
    <row r="382" spans="1:11" s="10" customFormat="1" ht="32.25" customHeight="1" x14ac:dyDescent="0.25">
      <c r="A382" s="19"/>
      <c r="B382" s="74">
        <v>45644</v>
      </c>
      <c r="C382" s="67" t="s">
        <v>859</v>
      </c>
      <c r="D382" s="66" t="s">
        <v>625</v>
      </c>
      <c r="E382" s="68"/>
      <c r="F382" s="68">
        <v>230000</v>
      </c>
      <c r="G382" s="62">
        <f>+G381-F382</f>
        <v>9794611.2199999988</v>
      </c>
      <c r="I382" s="9"/>
      <c r="J382" s="20"/>
      <c r="K382" s="21"/>
    </row>
    <row r="383" spans="1:11" s="10" customFormat="1" ht="32.25" customHeight="1" x14ac:dyDescent="0.25">
      <c r="A383" s="19"/>
      <c r="B383" s="74">
        <v>45644</v>
      </c>
      <c r="C383" s="67" t="s">
        <v>215</v>
      </c>
      <c r="D383" s="66" t="s">
        <v>76</v>
      </c>
      <c r="E383" s="68">
        <v>3650</v>
      </c>
      <c r="F383" s="68"/>
      <c r="G383" s="62">
        <f>+G382+E383</f>
        <v>9798261.2199999988</v>
      </c>
      <c r="I383" s="9"/>
      <c r="J383" s="20"/>
      <c r="K383" s="21"/>
    </row>
    <row r="384" spans="1:11" s="10" customFormat="1" ht="32.25" customHeight="1" x14ac:dyDescent="0.25">
      <c r="A384" s="19"/>
      <c r="B384" s="74">
        <v>45644</v>
      </c>
      <c r="C384" s="67" t="s">
        <v>216</v>
      </c>
      <c r="D384" s="66" t="s">
        <v>76</v>
      </c>
      <c r="E384" s="68">
        <v>3650</v>
      </c>
      <c r="F384" s="68"/>
      <c r="G384" s="62">
        <f>+G383+E384</f>
        <v>9801911.2199999988</v>
      </c>
      <c r="I384" s="9"/>
      <c r="J384" s="20"/>
      <c r="K384" s="21"/>
    </row>
    <row r="385" spans="1:11" s="10" customFormat="1" ht="32.25" customHeight="1" x14ac:dyDescent="0.25">
      <c r="A385" s="19"/>
      <c r="B385" s="74">
        <v>45644</v>
      </c>
      <c r="C385" s="67" t="s">
        <v>860</v>
      </c>
      <c r="D385" s="66" t="s">
        <v>20</v>
      </c>
      <c r="E385" s="68"/>
      <c r="F385" s="68">
        <v>129125.21</v>
      </c>
      <c r="G385" s="62">
        <f>+G384-F385</f>
        <v>9672786.0099999979</v>
      </c>
      <c r="I385" s="9"/>
      <c r="J385" s="20"/>
      <c r="K385" s="21"/>
    </row>
    <row r="386" spans="1:11" s="10" customFormat="1" ht="32.25" customHeight="1" x14ac:dyDescent="0.25">
      <c r="A386" s="19"/>
      <c r="B386" s="74">
        <v>45645</v>
      </c>
      <c r="C386" s="67" t="s">
        <v>252</v>
      </c>
      <c r="D386" s="66" t="s">
        <v>76</v>
      </c>
      <c r="E386" s="68">
        <v>87600</v>
      </c>
      <c r="F386" s="68"/>
      <c r="G386" s="62">
        <f>+G385+E386</f>
        <v>9760386.0099999979</v>
      </c>
      <c r="I386" s="9"/>
      <c r="J386" s="20"/>
      <c r="K386" s="21"/>
    </row>
    <row r="387" spans="1:11" s="10" customFormat="1" ht="32.25" customHeight="1" x14ac:dyDescent="0.25">
      <c r="A387" s="19"/>
      <c r="B387" s="74">
        <v>45645</v>
      </c>
      <c r="C387" s="67" t="s">
        <v>124</v>
      </c>
      <c r="D387" s="66" t="s">
        <v>76</v>
      </c>
      <c r="E387" s="68">
        <v>16000</v>
      </c>
      <c r="F387" s="68"/>
      <c r="G387" s="62">
        <f t="shared" ref="G387:G389" si="37">+G386+E387</f>
        <v>9776386.0099999979</v>
      </c>
      <c r="I387" s="9"/>
      <c r="J387" s="20"/>
      <c r="K387" s="21"/>
    </row>
    <row r="388" spans="1:11" s="10" customFormat="1" ht="32.25" customHeight="1" x14ac:dyDescent="0.25">
      <c r="A388" s="19"/>
      <c r="B388" s="74">
        <v>45645</v>
      </c>
      <c r="C388" s="67" t="s">
        <v>861</v>
      </c>
      <c r="D388" s="66" t="s">
        <v>626</v>
      </c>
      <c r="E388" s="68">
        <v>6290</v>
      </c>
      <c r="F388" s="68"/>
      <c r="G388" s="62">
        <f t="shared" si="37"/>
        <v>9782676.0099999979</v>
      </c>
      <c r="I388" s="9"/>
      <c r="J388" s="20"/>
      <c r="K388" s="21"/>
    </row>
    <row r="389" spans="1:11" s="10" customFormat="1" ht="32.25" customHeight="1" x14ac:dyDescent="0.25">
      <c r="A389" s="19"/>
      <c r="B389" s="74">
        <v>45645</v>
      </c>
      <c r="C389" s="67" t="s">
        <v>862</v>
      </c>
      <c r="D389" s="66" t="s">
        <v>626</v>
      </c>
      <c r="E389" s="68">
        <v>9585</v>
      </c>
      <c r="F389" s="68"/>
      <c r="G389" s="62">
        <f t="shared" si="37"/>
        <v>9792261.0099999979</v>
      </c>
      <c r="I389" s="9"/>
      <c r="J389" s="20"/>
      <c r="K389" s="21"/>
    </row>
    <row r="390" spans="1:11" s="10" customFormat="1" ht="32.25" customHeight="1" x14ac:dyDescent="0.25">
      <c r="A390" s="19"/>
      <c r="B390" s="74">
        <v>45645</v>
      </c>
      <c r="C390" s="67" t="s">
        <v>863</v>
      </c>
      <c r="D390" s="66" t="s">
        <v>627</v>
      </c>
      <c r="E390" s="68"/>
      <c r="F390" s="68">
        <v>300000</v>
      </c>
      <c r="G390" s="62">
        <f>+G389-F390</f>
        <v>9492261.0099999979</v>
      </c>
      <c r="I390" s="9"/>
      <c r="J390" s="20"/>
      <c r="K390" s="21"/>
    </row>
    <row r="391" spans="1:11" s="10" customFormat="1" ht="32.25" customHeight="1" x14ac:dyDescent="0.25">
      <c r="A391" s="19"/>
      <c r="B391" s="74">
        <v>45645</v>
      </c>
      <c r="C391" s="67" t="s">
        <v>147</v>
      </c>
      <c r="D391" s="66" t="s">
        <v>76</v>
      </c>
      <c r="E391" s="71">
        <v>101400</v>
      </c>
      <c r="F391" s="68"/>
      <c r="G391" s="62">
        <f>+G390+E391</f>
        <v>9593661.0099999979</v>
      </c>
      <c r="I391" s="9"/>
      <c r="J391" s="20"/>
      <c r="K391" s="21"/>
    </row>
    <row r="392" spans="1:11" s="10" customFormat="1" ht="32.25" customHeight="1" x14ac:dyDescent="0.25">
      <c r="A392" s="19"/>
      <c r="B392" s="74">
        <v>45645</v>
      </c>
      <c r="C392" s="67" t="s">
        <v>864</v>
      </c>
      <c r="D392" s="66" t="s">
        <v>626</v>
      </c>
      <c r="E392" s="71">
        <v>30000</v>
      </c>
      <c r="F392" s="68"/>
      <c r="G392" s="62">
        <f t="shared" ref="G392:G406" si="38">+G391+E392</f>
        <v>9623661.0099999979</v>
      </c>
      <c r="I392" s="9"/>
      <c r="J392" s="20"/>
      <c r="K392" s="21"/>
    </row>
    <row r="393" spans="1:11" s="10" customFormat="1" ht="32.25" customHeight="1" x14ac:dyDescent="0.25">
      <c r="A393" s="19"/>
      <c r="B393" s="74">
        <v>45645</v>
      </c>
      <c r="C393" s="67" t="s">
        <v>188</v>
      </c>
      <c r="D393" s="66" t="s">
        <v>78</v>
      </c>
      <c r="E393" s="71">
        <v>14600</v>
      </c>
      <c r="F393" s="68"/>
      <c r="G393" s="62">
        <f t="shared" si="38"/>
        <v>9638261.0099999979</v>
      </c>
      <c r="I393" s="9"/>
      <c r="J393" s="20"/>
      <c r="K393" s="21"/>
    </row>
    <row r="394" spans="1:11" s="10" customFormat="1" ht="32.25" customHeight="1" x14ac:dyDescent="0.25">
      <c r="A394" s="19"/>
      <c r="B394" s="74">
        <v>45645</v>
      </c>
      <c r="C394" s="67" t="s">
        <v>865</v>
      </c>
      <c r="D394" s="66" t="s">
        <v>626</v>
      </c>
      <c r="E394" s="71">
        <v>30000</v>
      </c>
      <c r="F394" s="68"/>
      <c r="G394" s="62">
        <f t="shared" si="38"/>
        <v>9668261.0099999979</v>
      </c>
      <c r="I394" s="9"/>
      <c r="J394" s="20"/>
      <c r="K394" s="21"/>
    </row>
    <row r="395" spans="1:11" s="10" customFormat="1" ht="32.25" customHeight="1" x14ac:dyDescent="0.25">
      <c r="A395" s="19"/>
      <c r="B395" s="74">
        <v>45645</v>
      </c>
      <c r="C395" s="67" t="s">
        <v>866</v>
      </c>
      <c r="D395" s="66" t="s">
        <v>626</v>
      </c>
      <c r="E395" s="71">
        <v>330</v>
      </c>
      <c r="F395" s="68"/>
      <c r="G395" s="62">
        <f t="shared" si="38"/>
        <v>9668591.0099999979</v>
      </c>
      <c r="I395" s="9"/>
      <c r="J395" s="20"/>
      <c r="K395" s="21"/>
    </row>
    <row r="396" spans="1:11" s="10" customFormat="1" ht="32.25" customHeight="1" x14ac:dyDescent="0.25">
      <c r="A396" s="19"/>
      <c r="B396" s="74">
        <v>45645</v>
      </c>
      <c r="C396" s="67" t="s">
        <v>867</v>
      </c>
      <c r="D396" s="66" t="s">
        <v>626</v>
      </c>
      <c r="E396" s="71">
        <v>4000000</v>
      </c>
      <c r="F396" s="68"/>
      <c r="G396" s="62">
        <f t="shared" si="38"/>
        <v>13668591.009999998</v>
      </c>
      <c r="I396" s="9"/>
      <c r="J396" s="20"/>
      <c r="K396" s="21"/>
    </row>
    <row r="397" spans="1:11" s="10" customFormat="1" ht="32.25" customHeight="1" x14ac:dyDescent="0.25">
      <c r="A397" s="19"/>
      <c r="B397" s="74">
        <v>45645</v>
      </c>
      <c r="C397" s="67" t="s">
        <v>137</v>
      </c>
      <c r="D397" s="66" t="s">
        <v>76</v>
      </c>
      <c r="E397" s="71">
        <v>10950</v>
      </c>
      <c r="F397" s="68"/>
      <c r="G397" s="62">
        <f t="shared" si="38"/>
        <v>13679541.009999998</v>
      </c>
      <c r="I397" s="9"/>
      <c r="J397" s="20"/>
      <c r="K397" s="21"/>
    </row>
    <row r="398" spans="1:11" s="10" customFormat="1" ht="32.25" customHeight="1" x14ac:dyDescent="0.25">
      <c r="A398" s="19"/>
      <c r="B398" s="74">
        <v>45645</v>
      </c>
      <c r="C398" s="67" t="s">
        <v>142</v>
      </c>
      <c r="D398" s="66" t="s">
        <v>76</v>
      </c>
      <c r="E398" s="71">
        <v>1600</v>
      </c>
      <c r="F398" s="68"/>
      <c r="G398" s="62">
        <f t="shared" si="38"/>
        <v>13681141.009999998</v>
      </c>
      <c r="I398" s="9"/>
      <c r="J398" s="20"/>
      <c r="K398" s="21"/>
    </row>
    <row r="399" spans="1:11" s="10" customFormat="1" ht="32.25" customHeight="1" x14ac:dyDescent="0.25">
      <c r="A399" s="19"/>
      <c r="B399" s="74">
        <v>45645</v>
      </c>
      <c r="C399" s="67" t="s">
        <v>868</v>
      </c>
      <c r="D399" s="66" t="s">
        <v>113</v>
      </c>
      <c r="E399" s="71">
        <v>30000</v>
      </c>
      <c r="F399" s="68"/>
      <c r="G399" s="62">
        <f t="shared" si="38"/>
        <v>13711141.009999998</v>
      </c>
      <c r="I399" s="9"/>
      <c r="J399" s="20"/>
      <c r="K399" s="21"/>
    </row>
    <row r="400" spans="1:11" s="10" customFormat="1" ht="32.25" customHeight="1" x14ac:dyDescent="0.25">
      <c r="A400" s="19"/>
      <c r="B400" s="74">
        <v>45645</v>
      </c>
      <c r="C400" s="67" t="s">
        <v>869</v>
      </c>
      <c r="D400" s="66" t="s">
        <v>113</v>
      </c>
      <c r="E400" s="71">
        <v>60000</v>
      </c>
      <c r="F400" s="68"/>
      <c r="G400" s="62">
        <f t="shared" si="38"/>
        <v>13771141.009999998</v>
      </c>
      <c r="I400" s="9"/>
      <c r="J400" s="20"/>
      <c r="K400" s="21"/>
    </row>
    <row r="401" spans="1:11" s="10" customFormat="1" ht="32.25" customHeight="1" x14ac:dyDescent="0.25">
      <c r="A401" s="19"/>
      <c r="B401" s="74">
        <v>45645</v>
      </c>
      <c r="C401" s="67" t="s">
        <v>870</v>
      </c>
      <c r="D401" s="66" t="s">
        <v>113</v>
      </c>
      <c r="E401" s="71">
        <v>60000</v>
      </c>
      <c r="F401" s="71"/>
      <c r="G401" s="62">
        <f t="shared" si="38"/>
        <v>13831141.009999998</v>
      </c>
      <c r="I401" s="9"/>
      <c r="J401" s="20"/>
      <c r="K401" s="21"/>
    </row>
    <row r="402" spans="1:11" s="10" customFormat="1" ht="32.25" customHeight="1" x14ac:dyDescent="0.25">
      <c r="A402" s="19"/>
      <c r="B402" s="74">
        <v>45645</v>
      </c>
      <c r="C402" s="67" t="s">
        <v>871</v>
      </c>
      <c r="D402" s="66" t="s">
        <v>113</v>
      </c>
      <c r="E402" s="71">
        <v>92400</v>
      </c>
      <c r="F402" s="71"/>
      <c r="G402" s="62">
        <f t="shared" si="38"/>
        <v>13923541.009999998</v>
      </c>
      <c r="I402" s="9"/>
      <c r="J402" s="20"/>
      <c r="K402" s="21"/>
    </row>
    <row r="403" spans="1:11" s="10" customFormat="1" ht="32.25" customHeight="1" x14ac:dyDescent="0.25">
      <c r="A403" s="19"/>
      <c r="B403" s="74">
        <v>45645</v>
      </c>
      <c r="C403" s="67" t="s">
        <v>872</v>
      </c>
      <c r="D403" s="66" t="s">
        <v>113</v>
      </c>
      <c r="E403" s="71">
        <v>6300</v>
      </c>
      <c r="F403" s="71"/>
      <c r="G403" s="62">
        <f t="shared" si="38"/>
        <v>13929841.009999998</v>
      </c>
      <c r="I403" s="9"/>
      <c r="J403" s="20"/>
      <c r="K403" s="21"/>
    </row>
    <row r="404" spans="1:11" s="10" customFormat="1" ht="32.25" customHeight="1" x14ac:dyDescent="0.25">
      <c r="A404" s="19"/>
      <c r="B404" s="74">
        <v>45645</v>
      </c>
      <c r="C404" s="67" t="s">
        <v>873</v>
      </c>
      <c r="D404" s="66" t="s">
        <v>113</v>
      </c>
      <c r="E404" s="71">
        <v>60000</v>
      </c>
      <c r="F404" s="71"/>
      <c r="G404" s="62">
        <f t="shared" si="38"/>
        <v>13989841.009999998</v>
      </c>
      <c r="I404" s="9"/>
      <c r="J404" s="20"/>
      <c r="K404" s="21"/>
    </row>
    <row r="405" spans="1:11" s="10" customFormat="1" ht="32.25" customHeight="1" x14ac:dyDescent="0.25">
      <c r="A405" s="19"/>
      <c r="B405" s="74">
        <v>45645</v>
      </c>
      <c r="C405" s="67" t="s">
        <v>874</v>
      </c>
      <c r="D405" s="66" t="s">
        <v>113</v>
      </c>
      <c r="E405" s="71">
        <v>91250</v>
      </c>
      <c r="F405" s="71"/>
      <c r="G405" s="62">
        <f t="shared" si="38"/>
        <v>14081091.009999998</v>
      </c>
      <c r="I405" s="9"/>
      <c r="J405" s="20"/>
      <c r="K405" s="21"/>
    </row>
    <row r="406" spans="1:11" s="10" customFormat="1" ht="32.25" customHeight="1" x14ac:dyDescent="0.25">
      <c r="A406" s="19"/>
      <c r="B406" s="74">
        <v>45645</v>
      </c>
      <c r="C406" s="67" t="s">
        <v>875</v>
      </c>
      <c r="D406" s="66" t="s">
        <v>113</v>
      </c>
      <c r="E406" s="71">
        <v>28200</v>
      </c>
      <c r="F406" s="71"/>
      <c r="G406" s="62">
        <f t="shared" si="38"/>
        <v>14109291.009999998</v>
      </c>
      <c r="I406" s="9"/>
      <c r="J406" s="20"/>
      <c r="K406" s="21"/>
    </row>
    <row r="407" spans="1:11" s="10" customFormat="1" ht="32.25" customHeight="1" x14ac:dyDescent="0.25">
      <c r="A407" s="19"/>
      <c r="B407" s="74">
        <v>45645</v>
      </c>
      <c r="C407" s="67" t="s">
        <v>876</v>
      </c>
      <c r="D407" s="66" t="s">
        <v>20</v>
      </c>
      <c r="E407" s="71"/>
      <c r="F407" s="71">
        <v>58375.63</v>
      </c>
      <c r="G407" s="62">
        <f>+G406-F407</f>
        <v>14050915.379999997</v>
      </c>
      <c r="I407" s="9"/>
      <c r="J407" s="20"/>
      <c r="K407" s="21"/>
    </row>
    <row r="408" spans="1:11" s="10" customFormat="1" ht="32.25" customHeight="1" x14ac:dyDescent="0.25">
      <c r="A408" s="19"/>
      <c r="B408" s="74">
        <v>45645</v>
      </c>
      <c r="C408" s="67" t="s">
        <v>877</v>
      </c>
      <c r="D408" s="66" t="s">
        <v>20</v>
      </c>
      <c r="E408" s="71"/>
      <c r="F408" s="71">
        <v>270333.33</v>
      </c>
      <c r="G408" s="62">
        <f t="shared" ref="G408:G409" si="39">+G407-F408</f>
        <v>13780582.049999997</v>
      </c>
      <c r="I408" s="9"/>
      <c r="J408" s="20"/>
      <c r="K408" s="21"/>
    </row>
    <row r="409" spans="1:11" s="10" customFormat="1" ht="32.25" customHeight="1" x14ac:dyDescent="0.25">
      <c r="A409" s="19"/>
      <c r="B409" s="74">
        <v>45645</v>
      </c>
      <c r="C409" s="67" t="s">
        <v>878</v>
      </c>
      <c r="D409" s="66" t="s">
        <v>20</v>
      </c>
      <c r="E409" s="71"/>
      <c r="F409" s="71">
        <v>196750</v>
      </c>
      <c r="G409" s="62">
        <f t="shared" si="39"/>
        <v>13583832.049999997</v>
      </c>
      <c r="I409" s="9"/>
      <c r="J409" s="20"/>
      <c r="K409" s="21"/>
    </row>
    <row r="410" spans="1:11" s="10" customFormat="1" ht="32.25" customHeight="1" x14ac:dyDescent="0.25">
      <c r="A410" s="19"/>
      <c r="B410" s="74">
        <v>45645</v>
      </c>
      <c r="C410" s="67" t="s">
        <v>159</v>
      </c>
      <c r="D410" s="66" t="s">
        <v>78</v>
      </c>
      <c r="E410" s="71">
        <v>3200</v>
      </c>
      <c r="F410" s="71"/>
      <c r="G410" s="62">
        <f>+G409+E410</f>
        <v>13587032.049999997</v>
      </c>
      <c r="I410" s="9"/>
      <c r="J410" s="20"/>
      <c r="K410" s="21"/>
    </row>
    <row r="411" spans="1:11" s="10" customFormat="1" ht="32.25" customHeight="1" x14ac:dyDescent="0.25">
      <c r="A411" s="19"/>
      <c r="B411" s="74">
        <v>45645</v>
      </c>
      <c r="C411" s="67" t="s">
        <v>879</v>
      </c>
      <c r="D411" s="66" t="s">
        <v>20</v>
      </c>
      <c r="E411" s="71"/>
      <c r="F411" s="71">
        <v>286200</v>
      </c>
      <c r="G411" s="62">
        <f>+G410-F411</f>
        <v>13300832.049999997</v>
      </c>
      <c r="I411" s="9"/>
      <c r="J411" s="20"/>
      <c r="K411" s="21"/>
    </row>
    <row r="412" spans="1:11" s="10" customFormat="1" ht="32.25" customHeight="1" x14ac:dyDescent="0.25">
      <c r="A412" s="19"/>
      <c r="B412" s="74">
        <v>45645</v>
      </c>
      <c r="C412" s="67" t="s">
        <v>880</v>
      </c>
      <c r="D412" s="66" t="s">
        <v>628</v>
      </c>
      <c r="E412" s="71"/>
      <c r="F412" s="71">
        <v>70000</v>
      </c>
      <c r="G412" s="62">
        <f>+G411-F412</f>
        <v>13230832.049999997</v>
      </c>
      <c r="I412" s="9"/>
      <c r="J412" s="20"/>
      <c r="K412" s="21"/>
    </row>
    <row r="413" spans="1:11" s="10" customFormat="1" ht="32.25" customHeight="1" x14ac:dyDescent="0.25">
      <c r="A413" s="19"/>
      <c r="B413" s="74">
        <v>45646</v>
      </c>
      <c r="C413" s="67" t="s">
        <v>881</v>
      </c>
      <c r="D413" s="66" t="s">
        <v>626</v>
      </c>
      <c r="E413" s="71">
        <v>2000</v>
      </c>
      <c r="F413" s="71"/>
      <c r="G413" s="62">
        <f>+G412+E413</f>
        <v>13232832.049999997</v>
      </c>
      <c r="I413" s="9"/>
      <c r="J413" s="20"/>
      <c r="K413" s="21"/>
    </row>
    <row r="414" spans="1:11" s="10" customFormat="1" ht="32.25" customHeight="1" x14ac:dyDescent="0.25">
      <c r="A414" s="19"/>
      <c r="B414" s="74">
        <v>45646</v>
      </c>
      <c r="C414" s="67" t="s">
        <v>130</v>
      </c>
      <c r="D414" s="66" t="s">
        <v>78</v>
      </c>
      <c r="E414" s="71">
        <v>3650</v>
      </c>
      <c r="F414" s="71"/>
      <c r="G414" s="62">
        <f t="shared" ref="G414:G422" si="40">+G413+E414</f>
        <v>13236482.049999997</v>
      </c>
      <c r="I414" s="9"/>
      <c r="J414" s="20"/>
      <c r="K414" s="21"/>
    </row>
    <row r="415" spans="1:11" s="10" customFormat="1" ht="32.25" customHeight="1" x14ac:dyDescent="0.25">
      <c r="A415" s="19"/>
      <c r="B415" s="74">
        <v>45646</v>
      </c>
      <c r="C415" s="67" t="s">
        <v>882</v>
      </c>
      <c r="D415" s="66" t="s">
        <v>626</v>
      </c>
      <c r="E415" s="71">
        <v>75000</v>
      </c>
      <c r="F415" s="71"/>
      <c r="G415" s="62">
        <f t="shared" si="40"/>
        <v>13311482.049999997</v>
      </c>
      <c r="I415" s="9"/>
      <c r="J415" s="20"/>
      <c r="K415" s="21"/>
    </row>
    <row r="416" spans="1:11" s="10" customFormat="1" ht="32.25" customHeight="1" x14ac:dyDescent="0.25">
      <c r="A416" s="19"/>
      <c r="B416" s="74">
        <v>45646</v>
      </c>
      <c r="C416" s="67" t="s">
        <v>883</v>
      </c>
      <c r="D416" s="66" t="s">
        <v>626</v>
      </c>
      <c r="E416" s="71">
        <v>30000</v>
      </c>
      <c r="F416" s="71"/>
      <c r="G416" s="62">
        <f t="shared" si="40"/>
        <v>13341482.049999997</v>
      </c>
      <c r="I416" s="9"/>
      <c r="J416" s="20"/>
      <c r="K416" s="21"/>
    </row>
    <row r="417" spans="1:11" s="10" customFormat="1" ht="32.25" customHeight="1" x14ac:dyDescent="0.25">
      <c r="A417" s="19"/>
      <c r="B417" s="74">
        <v>45646</v>
      </c>
      <c r="C417" s="67" t="s">
        <v>884</v>
      </c>
      <c r="D417" s="66" t="s">
        <v>626</v>
      </c>
      <c r="E417" s="71">
        <v>30000</v>
      </c>
      <c r="F417" s="71"/>
      <c r="G417" s="62">
        <f t="shared" si="40"/>
        <v>13371482.049999997</v>
      </c>
      <c r="I417" s="9"/>
      <c r="J417" s="20"/>
      <c r="K417" s="21"/>
    </row>
    <row r="418" spans="1:11" s="10" customFormat="1" ht="32.25" customHeight="1" x14ac:dyDescent="0.25">
      <c r="A418" s="19"/>
      <c r="B418" s="74">
        <v>45646</v>
      </c>
      <c r="C418" s="67" t="s">
        <v>72</v>
      </c>
      <c r="D418" s="66" t="s">
        <v>78</v>
      </c>
      <c r="E418" s="71">
        <v>18800</v>
      </c>
      <c r="F418" s="71"/>
      <c r="G418" s="62">
        <f t="shared" si="40"/>
        <v>13390282.049999997</v>
      </c>
      <c r="I418" s="9"/>
      <c r="J418" s="20"/>
      <c r="K418" s="21"/>
    </row>
    <row r="419" spans="1:11" s="10" customFormat="1" ht="32.25" customHeight="1" x14ac:dyDescent="0.25">
      <c r="A419" s="19"/>
      <c r="B419" s="74">
        <v>45646</v>
      </c>
      <c r="C419" s="67" t="s">
        <v>243</v>
      </c>
      <c r="D419" s="66" t="s">
        <v>78</v>
      </c>
      <c r="E419" s="71">
        <v>67500</v>
      </c>
      <c r="F419" s="71"/>
      <c r="G419" s="62">
        <f t="shared" si="40"/>
        <v>13457782.049999997</v>
      </c>
      <c r="I419" s="9"/>
      <c r="J419" s="20"/>
      <c r="K419" s="21"/>
    </row>
    <row r="420" spans="1:11" s="10" customFormat="1" ht="32.25" customHeight="1" x14ac:dyDescent="0.25">
      <c r="A420" s="19"/>
      <c r="B420" s="74">
        <v>45646</v>
      </c>
      <c r="C420" s="67" t="s">
        <v>885</v>
      </c>
      <c r="D420" s="66" t="s">
        <v>626</v>
      </c>
      <c r="E420" s="71">
        <v>18900</v>
      </c>
      <c r="F420" s="71"/>
      <c r="G420" s="62">
        <f t="shared" si="40"/>
        <v>13476682.049999997</v>
      </c>
      <c r="I420" s="9"/>
      <c r="J420" s="20"/>
      <c r="K420" s="21"/>
    </row>
    <row r="421" spans="1:11" s="10" customFormat="1" ht="32.25" customHeight="1" x14ac:dyDescent="0.25">
      <c r="A421" s="19"/>
      <c r="B421" s="74">
        <v>45646</v>
      </c>
      <c r="C421" s="67" t="s">
        <v>886</v>
      </c>
      <c r="D421" s="66" t="s">
        <v>626</v>
      </c>
      <c r="E421" s="71">
        <v>9450</v>
      </c>
      <c r="F421" s="71"/>
      <c r="G421" s="62">
        <f t="shared" si="40"/>
        <v>13486132.049999997</v>
      </c>
      <c r="I421" s="9"/>
      <c r="J421" s="20"/>
      <c r="K421" s="21"/>
    </row>
    <row r="422" spans="1:11" s="10" customFormat="1" ht="32.25" customHeight="1" x14ac:dyDescent="0.25">
      <c r="A422" s="19"/>
      <c r="B422" s="74">
        <v>45646</v>
      </c>
      <c r="C422" s="67" t="s">
        <v>887</v>
      </c>
      <c r="D422" s="66" t="s">
        <v>626</v>
      </c>
      <c r="E422" s="72">
        <v>6300</v>
      </c>
      <c r="F422" s="71"/>
      <c r="G422" s="62">
        <f t="shared" si="40"/>
        <v>13492432.049999997</v>
      </c>
      <c r="I422" s="9"/>
      <c r="J422" s="20"/>
      <c r="K422" s="21"/>
    </row>
    <row r="423" spans="1:11" s="10" customFormat="1" ht="32.25" customHeight="1" x14ac:dyDescent="0.25">
      <c r="A423" s="19"/>
      <c r="B423" s="74">
        <v>45646</v>
      </c>
      <c r="C423" s="67" t="s">
        <v>888</v>
      </c>
      <c r="D423" s="66" t="s">
        <v>629</v>
      </c>
      <c r="E423" s="71"/>
      <c r="F423" s="71">
        <v>30000</v>
      </c>
      <c r="G423" s="62">
        <f>+G422-F423</f>
        <v>13462432.049999997</v>
      </c>
      <c r="I423" s="9"/>
      <c r="J423" s="20"/>
      <c r="K423" s="21"/>
    </row>
    <row r="424" spans="1:11" s="10" customFormat="1" ht="32.25" customHeight="1" x14ac:dyDescent="0.25">
      <c r="A424" s="19"/>
      <c r="B424" s="74">
        <v>45646</v>
      </c>
      <c r="C424" s="67" t="s">
        <v>889</v>
      </c>
      <c r="D424" s="66" t="s">
        <v>630</v>
      </c>
      <c r="E424" s="71"/>
      <c r="F424" s="71">
        <v>60000</v>
      </c>
      <c r="G424" s="62">
        <f t="shared" ref="G424:G431" si="41">+G423-F424</f>
        <v>13402432.049999997</v>
      </c>
      <c r="I424" s="9"/>
      <c r="J424" s="20"/>
      <c r="K424" s="21"/>
    </row>
    <row r="425" spans="1:11" s="10" customFormat="1" ht="32.25" customHeight="1" x14ac:dyDescent="0.25">
      <c r="A425" s="19"/>
      <c r="B425" s="74">
        <v>45646</v>
      </c>
      <c r="C425" s="67" t="s">
        <v>890</v>
      </c>
      <c r="D425" s="66" t="s">
        <v>17</v>
      </c>
      <c r="E425" s="71"/>
      <c r="F425" s="71">
        <v>3000</v>
      </c>
      <c r="G425" s="62">
        <f t="shared" si="41"/>
        <v>13399432.049999997</v>
      </c>
      <c r="I425" s="9"/>
      <c r="J425" s="20"/>
      <c r="K425" s="21"/>
    </row>
    <row r="426" spans="1:11" s="10" customFormat="1" ht="32.25" customHeight="1" x14ac:dyDescent="0.25">
      <c r="A426" s="19"/>
      <c r="B426" s="74">
        <v>45646</v>
      </c>
      <c r="C426" s="67" t="s">
        <v>891</v>
      </c>
      <c r="D426" s="66" t="s">
        <v>17</v>
      </c>
      <c r="E426" s="71"/>
      <c r="F426" s="71">
        <v>37909.51</v>
      </c>
      <c r="G426" s="62">
        <f t="shared" si="41"/>
        <v>13361522.539999997</v>
      </c>
      <c r="I426" s="9"/>
      <c r="J426" s="20"/>
      <c r="K426" s="21"/>
    </row>
    <row r="427" spans="1:11" s="10" customFormat="1" ht="32.25" customHeight="1" x14ac:dyDescent="0.25">
      <c r="A427" s="19"/>
      <c r="B427" s="74">
        <v>45646</v>
      </c>
      <c r="C427" s="67" t="s">
        <v>892</v>
      </c>
      <c r="D427" s="66" t="s">
        <v>631</v>
      </c>
      <c r="E427" s="71"/>
      <c r="F427" s="71">
        <v>16520</v>
      </c>
      <c r="G427" s="62">
        <f t="shared" si="41"/>
        <v>13345002.539999997</v>
      </c>
      <c r="I427" s="9"/>
      <c r="J427" s="20"/>
      <c r="K427" s="21"/>
    </row>
    <row r="428" spans="1:11" s="10" customFormat="1" ht="32.25" customHeight="1" x14ac:dyDescent="0.25">
      <c r="A428" s="19"/>
      <c r="B428" s="74">
        <v>45646</v>
      </c>
      <c r="C428" s="67" t="s">
        <v>893</v>
      </c>
      <c r="D428" s="66" t="s">
        <v>632</v>
      </c>
      <c r="E428" s="71"/>
      <c r="F428" s="71">
        <v>56404</v>
      </c>
      <c r="G428" s="62">
        <f t="shared" si="41"/>
        <v>13288598.539999997</v>
      </c>
      <c r="I428" s="9"/>
      <c r="J428" s="20"/>
      <c r="K428" s="21"/>
    </row>
    <row r="429" spans="1:11" s="10" customFormat="1" ht="32.25" customHeight="1" x14ac:dyDescent="0.25">
      <c r="A429" s="19"/>
      <c r="B429" s="74">
        <v>45646</v>
      </c>
      <c r="C429" s="67" t="s">
        <v>894</v>
      </c>
      <c r="D429" s="66" t="s">
        <v>1051</v>
      </c>
      <c r="E429" s="71"/>
      <c r="F429" s="71">
        <v>72000</v>
      </c>
      <c r="G429" s="62">
        <f t="shared" si="41"/>
        <v>13216598.539999997</v>
      </c>
      <c r="I429" s="9"/>
      <c r="J429" s="20"/>
      <c r="K429" s="21"/>
    </row>
    <row r="430" spans="1:11" s="10" customFormat="1" ht="32.25" customHeight="1" x14ac:dyDescent="0.25">
      <c r="A430" s="19"/>
      <c r="B430" s="74">
        <v>45646</v>
      </c>
      <c r="C430" s="67" t="s">
        <v>895</v>
      </c>
      <c r="D430" s="66" t="s">
        <v>633</v>
      </c>
      <c r="E430" s="71"/>
      <c r="F430" s="71">
        <v>21600</v>
      </c>
      <c r="G430" s="62">
        <f t="shared" si="41"/>
        <v>13194998.539999997</v>
      </c>
      <c r="I430" s="9"/>
      <c r="J430" s="20"/>
      <c r="K430" s="21"/>
    </row>
    <row r="431" spans="1:11" s="10" customFormat="1" ht="32.25" customHeight="1" x14ac:dyDescent="0.25">
      <c r="A431" s="19"/>
      <c r="B431" s="74">
        <v>45646</v>
      </c>
      <c r="C431" s="67" t="s">
        <v>896</v>
      </c>
      <c r="D431" s="66" t="s">
        <v>20</v>
      </c>
      <c r="E431" s="71"/>
      <c r="F431" s="71">
        <v>220500</v>
      </c>
      <c r="G431" s="62">
        <f t="shared" si="41"/>
        <v>12974498.539999997</v>
      </c>
      <c r="I431" s="9"/>
      <c r="J431" s="20"/>
      <c r="K431" s="21"/>
    </row>
    <row r="432" spans="1:11" s="10" customFormat="1" ht="32.25" customHeight="1" x14ac:dyDescent="0.25">
      <c r="A432" s="19"/>
      <c r="B432" s="74">
        <v>45646</v>
      </c>
      <c r="C432" s="67" t="s">
        <v>897</v>
      </c>
      <c r="D432" s="66" t="s">
        <v>626</v>
      </c>
      <c r="E432" s="71">
        <v>72500</v>
      </c>
      <c r="F432" s="71"/>
      <c r="G432" s="62">
        <f>+G431+E432</f>
        <v>13046998.539999997</v>
      </c>
      <c r="I432" s="9"/>
      <c r="J432" s="20"/>
      <c r="K432" s="21"/>
    </row>
    <row r="433" spans="1:11" s="10" customFormat="1" ht="32.25" customHeight="1" x14ac:dyDescent="0.25">
      <c r="A433" s="19"/>
      <c r="B433" s="74">
        <v>45646</v>
      </c>
      <c r="C433" s="67" t="s">
        <v>898</v>
      </c>
      <c r="D433" s="66" t="s">
        <v>634</v>
      </c>
      <c r="E433" s="71">
        <v>121700</v>
      </c>
      <c r="F433" s="71"/>
      <c r="G433" s="62">
        <f>+G432+E433</f>
        <v>13168698.539999997</v>
      </c>
      <c r="I433" s="9"/>
      <c r="J433" s="20"/>
      <c r="K433" s="21"/>
    </row>
    <row r="434" spans="1:11" s="10" customFormat="1" ht="32.25" customHeight="1" x14ac:dyDescent="0.25">
      <c r="A434" s="19"/>
      <c r="B434" s="74">
        <v>45646</v>
      </c>
      <c r="C434" s="67" t="s">
        <v>899</v>
      </c>
      <c r="D434" s="66" t="s">
        <v>635</v>
      </c>
      <c r="E434" s="71"/>
      <c r="F434" s="71">
        <v>2145849.0499999998</v>
      </c>
      <c r="G434" s="62">
        <f>+G433-F434</f>
        <v>11022849.489999998</v>
      </c>
      <c r="I434" s="9"/>
      <c r="J434" s="20"/>
      <c r="K434" s="21"/>
    </row>
    <row r="435" spans="1:11" s="10" customFormat="1" ht="32.25" customHeight="1" x14ac:dyDescent="0.25">
      <c r="A435" s="19"/>
      <c r="B435" s="74">
        <v>45646</v>
      </c>
      <c r="C435" s="67" t="s">
        <v>101</v>
      </c>
      <c r="D435" s="66" t="s">
        <v>636</v>
      </c>
      <c r="E435" s="71">
        <v>18900</v>
      </c>
      <c r="F435" s="71"/>
      <c r="G435" s="62">
        <f>+G434+E435</f>
        <v>11041749.489999998</v>
      </c>
      <c r="I435" s="9"/>
      <c r="J435" s="20"/>
      <c r="K435" s="21"/>
    </row>
    <row r="436" spans="1:11" s="10" customFormat="1" ht="32.25" customHeight="1" x14ac:dyDescent="0.25">
      <c r="A436" s="19"/>
      <c r="B436" s="74">
        <v>45646</v>
      </c>
      <c r="C436" s="67" t="s">
        <v>39</v>
      </c>
      <c r="D436" s="66" t="s">
        <v>78</v>
      </c>
      <c r="E436" s="71">
        <v>1500</v>
      </c>
      <c r="F436" s="71"/>
      <c r="G436" s="62">
        <f>+G435+E436</f>
        <v>11043249.489999998</v>
      </c>
      <c r="I436" s="9"/>
      <c r="J436" s="20"/>
      <c r="K436" s="21"/>
    </row>
    <row r="437" spans="1:11" s="10" customFormat="1" ht="32.25" customHeight="1" x14ac:dyDescent="0.25">
      <c r="A437" s="19"/>
      <c r="B437" s="74">
        <v>45646</v>
      </c>
      <c r="C437" s="67" t="s">
        <v>900</v>
      </c>
      <c r="D437" s="66" t="s">
        <v>20</v>
      </c>
      <c r="E437" s="71"/>
      <c r="F437" s="71">
        <v>312700</v>
      </c>
      <c r="G437" s="62">
        <f>+G436-F437</f>
        <v>10730549.489999998</v>
      </c>
      <c r="I437" s="9"/>
      <c r="J437" s="20"/>
      <c r="K437" s="21"/>
    </row>
    <row r="438" spans="1:11" s="10" customFormat="1" ht="32.25" customHeight="1" x14ac:dyDescent="0.25">
      <c r="A438" s="19"/>
      <c r="B438" s="74">
        <v>45646</v>
      </c>
      <c r="C438" s="67" t="s">
        <v>901</v>
      </c>
      <c r="D438" s="66" t="s">
        <v>1055</v>
      </c>
      <c r="E438" s="71"/>
      <c r="F438" s="71">
        <v>172800</v>
      </c>
      <c r="G438" s="62">
        <f>+G437-F438</f>
        <v>10557749.489999998</v>
      </c>
      <c r="I438" s="9"/>
      <c r="J438" s="20"/>
      <c r="K438" s="21"/>
    </row>
    <row r="439" spans="1:11" s="10" customFormat="1" ht="32.25" customHeight="1" x14ac:dyDescent="0.25">
      <c r="A439" s="19"/>
      <c r="B439" s="74">
        <v>45649</v>
      </c>
      <c r="C439" s="67" t="s">
        <v>902</v>
      </c>
      <c r="D439" s="66" t="s">
        <v>626</v>
      </c>
      <c r="E439" s="71">
        <v>12000</v>
      </c>
      <c r="F439" s="71"/>
      <c r="G439" s="62">
        <f>+G438+E439</f>
        <v>10569749.489999998</v>
      </c>
      <c r="I439" s="9"/>
      <c r="J439" s="20"/>
      <c r="K439" s="21"/>
    </row>
    <row r="440" spans="1:11" s="10" customFormat="1" ht="32.25" customHeight="1" x14ac:dyDescent="0.25">
      <c r="A440" s="19"/>
      <c r="B440" s="74">
        <v>45649</v>
      </c>
      <c r="C440" s="67" t="s">
        <v>176</v>
      </c>
      <c r="D440" s="66" t="s">
        <v>108</v>
      </c>
      <c r="E440" s="71">
        <v>29200</v>
      </c>
      <c r="F440" s="71"/>
      <c r="G440" s="62">
        <f t="shared" ref="G440:G453" si="42">+G439+E440</f>
        <v>10598949.489999998</v>
      </c>
      <c r="I440" s="9"/>
      <c r="J440" s="20"/>
      <c r="K440" s="21"/>
    </row>
    <row r="441" spans="1:11" s="10" customFormat="1" ht="32.25" customHeight="1" x14ac:dyDescent="0.25">
      <c r="A441" s="19"/>
      <c r="B441" s="74">
        <v>45649</v>
      </c>
      <c r="C441" s="67" t="s">
        <v>753</v>
      </c>
      <c r="D441" s="66" t="s">
        <v>108</v>
      </c>
      <c r="E441" s="71">
        <v>1600</v>
      </c>
      <c r="F441" s="71"/>
      <c r="G441" s="62">
        <f t="shared" si="42"/>
        <v>10600549.489999998</v>
      </c>
      <c r="I441" s="9"/>
      <c r="J441" s="20"/>
      <c r="K441" s="21"/>
    </row>
    <row r="442" spans="1:11" s="10" customFormat="1" ht="32.25" customHeight="1" x14ac:dyDescent="0.25">
      <c r="A442" s="19"/>
      <c r="B442" s="74">
        <v>45649</v>
      </c>
      <c r="C442" s="67" t="s">
        <v>903</v>
      </c>
      <c r="D442" s="66" t="s">
        <v>626</v>
      </c>
      <c r="E442" s="71">
        <v>6300</v>
      </c>
      <c r="F442" s="71"/>
      <c r="G442" s="62">
        <f t="shared" si="42"/>
        <v>10606849.489999998</v>
      </c>
      <c r="I442" s="9"/>
      <c r="J442" s="20"/>
      <c r="K442" s="21"/>
    </row>
    <row r="443" spans="1:11" s="10" customFormat="1" ht="32.25" customHeight="1" x14ac:dyDescent="0.25">
      <c r="A443" s="19"/>
      <c r="B443" s="74">
        <v>45649</v>
      </c>
      <c r="C443" s="67" t="s">
        <v>904</v>
      </c>
      <c r="D443" s="66" t="s">
        <v>78</v>
      </c>
      <c r="E443" s="71">
        <v>4000</v>
      </c>
      <c r="F443" s="71"/>
      <c r="G443" s="62">
        <f t="shared" si="42"/>
        <v>10610849.489999998</v>
      </c>
      <c r="I443" s="9"/>
      <c r="J443" s="20"/>
      <c r="K443" s="21"/>
    </row>
    <row r="444" spans="1:11" s="10" customFormat="1" ht="32.25" customHeight="1" x14ac:dyDescent="0.25">
      <c r="A444" s="19"/>
      <c r="B444" s="74">
        <v>45649</v>
      </c>
      <c r="C444" s="67" t="s">
        <v>905</v>
      </c>
      <c r="D444" s="66" t="s">
        <v>79</v>
      </c>
      <c r="E444" s="71">
        <v>47295</v>
      </c>
      <c r="F444" s="71"/>
      <c r="G444" s="62">
        <f t="shared" si="42"/>
        <v>10658144.489999998</v>
      </c>
      <c r="I444" s="9"/>
      <c r="J444" s="20"/>
      <c r="K444" s="21"/>
    </row>
    <row r="445" spans="1:11" s="10" customFormat="1" ht="32.25" customHeight="1" x14ac:dyDescent="0.25">
      <c r="A445" s="19"/>
      <c r="B445" s="74">
        <v>45649</v>
      </c>
      <c r="C445" s="67" t="s">
        <v>906</v>
      </c>
      <c r="D445" s="66" t="s">
        <v>78</v>
      </c>
      <c r="E445" s="71">
        <v>1600</v>
      </c>
      <c r="F445" s="71"/>
      <c r="G445" s="62">
        <f t="shared" si="42"/>
        <v>10659744.489999998</v>
      </c>
      <c r="I445" s="9"/>
      <c r="J445" s="20"/>
      <c r="K445" s="21"/>
    </row>
    <row r="446" spans="1:11" s="10" customFormat="1" ht="32.25" customHeight="1" x14ac:dyDescent="0.25">
      <c r="A446" s="19"/>
      <c r="B446" s="74">
        <v>45649</v>
      </c>
      <c r="C446" s="67" t="s">
        <v>907</v>
      </c>
      <c r="D446" s="66" t="s">
        <v>79</v>
      </c>
      <c r="E446" s="71">
        <v>18900</v>
      </c>
      <c r="F446" s="71"/>
      <c r="G446" s="62">
        <f t="shared" si="42"/>
        <v>10678644.489999998</v>
      </c>
      <c r="I446" s="9"/>
      <c r="J446" s="20"/>
      <c r="K446" s="21"/>
    </row>
    <row r="447" spans="1:11" s="10" customFormat="1" ht="32.25" customHeight="1" x14ac:dyDescent="0.25">
      <c r="A447" s="19"/>
      <c r="B447" s="74">
        <v>45649</v>
      </c>
      <c r="C447" s="67" t="s">
        <v>908</v>
      </c>
      <c r="D447" s="66" t="s">
        <v>108</v>
      </c>
      <c r="E447" s="71">
        <v>6000</v>
      </c>
      <c r="F447" s="71"/>
      <c r="G447" s="62">
        <f t="shared" si="42"/>
        <v>10684644.489999998</v>
      </c>
      <c r="I447" s="9"/>
      <c r="J447" s="20"/>
      <c r="K447" s="21"/>
    </row>
    <row r="448" spans="1:11" s="10" customFormat="1" ht="32.25" customHeight="1" x14ac:dyDescent="0.25">
      <c r="A448" s="19"/>
      <c r="B448" s="74">
        <v>45649</v>
      </c>
      <c r="C448" s="67" t="s">
        <v>909</v>
      </c>
      <c r="D448" s="66" t="s">
        <v>74</v>
      </c>
      <c r="E448" s="71">
        <v>92400</v>
      </c>
      <c r="F448" s="71"/>
      <c r="G448" s="62">
        <f t="shared" si="42"/>
        <v>10777044.489999998</v>
      </c>
      <c r="I448" s="9"/>
      <c r="J448" s="20"/>
      <c r="K448" s="21"/>
    </row>
    <row r="449" spans="1:11" s="10" customFormat="1" ht="32.25" customHeight="1" x14ac:dyDescent="0.25">
      <c r="A449" s="19"/>
      <c r="B449" s="74">
        <v>45649</v>
      </c>
      <c r="C449" s="67" t="s">
        <v>910</v>
      </c>
      <c r="D449" s="66" t="s">
        <v>74</v>
      </c>
      <c r="E449" s="71">
        <v>92400</v>
      </c>
      <c r="F449" s="69"/>
      <c r="G449" s="62">
        <f t="shared" si="42"/>
        <v>10869444.489999998</v>
      </c>
      <c r="I449" s="9"/>
      <c r="J449" s="20"/>
      <c r="K449" s="21"/>
    </row>
    <row r="450" spans="1:11" s="10" customFormat="1" ht="32.25" customHeight="1" x14ac:dyDescent="0.25">
      <c r="A450" s="19"/>
      <c r="B450" s="74">
        <v>45649</v>
      </c>
      <c r="C450" s="67" t="s">
        <v>911</v>
      </c>
      <c r="D450" s="66" t="s">
        <v>74</v>
      </c>
      <c r="E450" s="71">
        <v>92400</v>
      </c>
      <c r="F450" s="71"/>
      <c r="G450" s="62">
        <f t="shared" si="42"/>
        <v>10961844.489999998</v>
      </c>
      <c r="I450" s="9"/>
      <c r="J450" s="20"/>
      <c r="K450" s="21"/>
    </row>
    <row r="451" spans="1:11" s="10" customFormat="1" ht="32.25" customHeight="1" x14ac:dyDescent="0.25">
      <c r="A451" s="19"/>
      <c r="B451" s="74">
        <v>45649</v>
      </c>
      <c r="C451" s="67" t="s">
        <v>912</v>
      </c>
      <c r="D451" s="66" t="s">
        <v>79</v>
      </c>
      <c r="E451" s="71">
        <v>9450</v>
      </c>
      <c r="F451" s="71"/>
      <c r="G451" s="62">
        <f t="shared" si="42"/>
        <v>10971294.489999998</v>
      </c>
      <c r="I451" s="9"/>
      <c r="J451" s="20"/>
      <c r="K451" s="21"/>
    </row>
    <row r="452" spans="1:11" s="10" customFormat="1" ht="32.25" customHeight="1" x14ac:dyDescent="0.25">
      <c r="A452" s="19"/>
      <c r="B452" s="74">
        <v>45649</v>
      </c>
      <c r="C452" s="67" t="s">
        <v>913</v>
      </c>
      <c r="D452" s="66" t="s">
        <v>79</v>
      </c>
      <c r="E452" s="71">
        <v>9585</v>
      </c>
      <c r="F452" s="71"/>
      <c r="G452" s="62">
        <f t="shared" si="42"/>
        <v>10980879.489999998</v>
      </c>
      <c r="I452" s="9"/>
      <c r="J452" s="20"/>
      <c r="K452" s="21"/>
    </row>
    <row r="453" spans="1:11" s="10" customFormat="1" ht="32.25" customHeight="1" x14ac:dyDescent="0.25">
      <c r="A453" s="19"/>
      <c r="B453" s="74">
        <v>45649</v>
      </c>
      <c r="C453" s="67" t="s">
        <v>914</v>
      </c>
      <c r="D453" s="66" t="s">
        <v>79</v>
      </c>
      <c r="E453" s="71">
        <v>9450</v>
      </c>
      <c r="F453" s="71"/>
      <c r="G453" s="62">
        <f t="shared" si="42"/>
        <v>10990329.489999998</v>
      </c>
      <c r="I453" s="9"/>
      <c r="J453" s="20"/>
      <c r="K453" s="21"/>
    </row>
    <row r="454" spans="1:11" s="10" customFormat="1" ht="32.25" customHeight="1" x14ac:dyDescent="0.25">
      <c r="A454" s="19"/>
      <c r="B454" s="74">
        <v>45649</v>
      </c>
      <c r="C454" s="67" t="s">
        <v>915</v>
      </c>
      <c r="D454" s="66" t="s">
        <v>119</v>
      </c>
      <c r="E454" s="71"/>
      <c r="F454" s="71">
        <v>36000</v>
      </c>
      <c r="G454" s="62">
        <f>+G453-F454</f>
        <v>10954329.489999998</v>
      </c>
      <c r="I454" s="9"/>
      <c r="J454" s="20"/>
      <c r="K454" s="21"/>
    </row>
    <row r="455" spans="1:11" s="10" customFormat="1" ht="32.25" customHeight="1" x14ac:dyDescent="0.25">
      <c r="A455" s="19"/>
      <c r="B455" s="74">
        <v>45649</v>
      </c>
      <c r="C455" s="67" t="s">
        <v>916</v>
      </c>
      <c r="D455" s="66" t="s">
        <v>79</v>
      </c>
      <c r="E455" s="71">
        <v>184800</v>
      </c>
      <c r="F455" s="71"/>
      <c r="G455" s="62">
        <f>+G454+E455</f>
        <v>11139129.489999998</v>
      </c>
      <c r="I455" s="9"/>
      <c r="J455" s="20"/>
      <c r="K455" s="21"/>
    </row>
    <row r="456" spans="1:11" s="10" customFormat="1" ht="32.25" customHeight="1" x14ac:dyDescent="0.25">
      <c r="A456" s="19"/>
      <c r="B456" s="74">
        <v>45649</v>
      </c>
      <c r="C456" s="67" t="s">
        <v>538</v>
      </c>
      <c r="D456" s="66" t="s">
        <v>79</v>
      </c>
      <c r="E456" s="71">
        <v>184800</v>
      </c>
      <c r="F456" s="71"/>
      <c r="G456" s="62">
        <f>+G455+E456</f>
        <v>11323929.489999998</v>
      </c>
      <c r="I456" s="9"/>
      <c r="J456" s="20"/>
      <c r="K456" s="21"/>
    </row>
    <row r="457" spans="1:11" s="10" customFormat="1" ht="32.25" customHeight="1" x14ac:dyDescent="0.25">
      <c r="A457" s="19"/>
      <c r="B457" s="74">
        <v>45649</v>
      </c>
      <c r="C457" s="67" t="s">
        <v>917</v>
      </c>
      <c r="D457" s="66" t="s">
        <v>637</v>
      </c>
      <c r="E457" s="71"/>
      <c r="F457" s="71">
        <v>31500</v>
      </c>
      <c r="G457" s="62">
        <f>+G456-F457</f>
        <v>11292429.489999998</v>
      </c>
      <c r="I457" s="9"/>
      <c r="J457" s="20"/>
      <c r="K457" s="21"/>
    </row>
    <row r="458" spans="1:11" s="10" customFormat="1" ht="32.25" customHeight="1" x14ac:dyDescent="0.25">
      <c r="A458" s="19"/>
      <c r="B458" s="74">
        <v>45649</v>
      </c>
      <c r="C458" s="67" t="s">
        <v>918</v>
      </c>
      <c r="D458" s="66" t="s">
        <v>638</v>
      </c>
      <c r="E458" s="71"/>
      <c r="F458" s="73">
        <v>7419.53</v>
      </c>
      <c r="G458" s="62">
        <f t="shared" ref="G458:G460" si="43">+G457-F458</f>
        <v>11285009.959999999</v>
      </c>
      <c r="I458" s="9"/>
      <c r="J458" s="20"/>
      <c r="K458" s="21"/>
    </row>
    <row r="459" spans="1:11" s="10" customFormat="1" ht="32.25" customHeight="1" x14ac:dyDescent="0.25">
      <c r="A459" s="19"/>
      <c r="B459" s="74">
        <v>45649</v>
      </c>
      <c r="C459" s="67" t="s">
        <v>919</v>
      </c>
      <c r="D459" s="66" t="s">
        <v>639</v>
      </c>
      <c r="E459" s="71"/>
      <c r="F459" s="73">
        <v>27000</v>
      </c>
      <c r="G459" s="62">
        <f t="shared" si="43"/>
        <v>11258009.959999999</v>
      </c>
      <c r="I459" s="9"/>
      <c r="J459" s="20"/>
      <c r="K459" s="21"/>
    </row>
    <row r="460" spans="1:11" s="10" customFormat="1" ht="32.25" customHeight="1" x14ac:dyDescent="0.25">
      <c r="A460" s="19"/>
      <c r="B460" s="74">
        <v>45649</v>
      </c>
      <c r="C460" s="67" t="s">
        <v>920</v>
      </c>
      <c r="D460" s="66" t="s">
        <v>640</v>
      </c>
      <c r="E460" s="71"/>
      <c r="F460" s="73">
        <v>40500</v>
      </c>
      <c r="G460" s="62">
        <f t="shared" si="43"/>
        <v>11217509.959999999</v>
      </c>
      <c r="I460" s="9"/>
      <c r="J460" s="20"/>
      <c r="K460" s="21"/>
    </row>
    <row r="461" spans="1:11" s="10" customFormat="1" ht="32.25" customHeight="1" x14ac:dyDescent="0.25">
      <c r="A461" s="19"/>
      <c r="B461" s="74">
        <v>45649</v>
      </c>
      <c r="C461" s="67" t="s">
        <v>921</v>
      </c>
      <c r="D461" s="66" t="s">
        <v>79</v>
      </c>
      <c r="E461" s="71">
        <v>30000</v>
      </c>
      <c r="F461" s="73"/>
      <c r="G461" s="62">
        <f>+G460+E461</f>
        <v>11247509.959999999</v>
      </c>
      <c r="I461" s="9"/>
      <c r="J461" s="20"/>
      <c r="K461" s="21"/>
    </row>
    <row r="462" spans="1:11" s="10" customFormat="1" ht="32.25" customHeight="1" x14ac:dyDescent="0.25">
      <c r="A462" s="19"/>
      <c r="B462" s="74">
        <v>45649</v>
      </c>
      <c r="C462" s="67" t="s">
        <v>922</v>
      </c>
      <c r="D462" s="66" t="s">
        <v>74</v>
      </c>
      <c r="E462" s="71">
        <v>28365</v>
      </c>
      <c r="F462" s="73"/>
      <c r="G462" s="62">
        <f t="shared" ref="G462:G463" si="44">+G461+E462</f>
        <v>11275874.959999999</v>
      </c>
      <c r="I462" s="9"/>
      <c r="J462" s="20"/>
      <c r="K462" s="21"/>
    </row>
    <row r="463" spans="1:11" s="10" customFormat="1" ht="32.25" customHeight="1" x14ac:dyDescent="0.25">
      <c r="A463" s="19"/>
      <c r="B463" s="74">
        <v>45649</v>
      </c>
      <c r="C463" s="67" t="s">
        <v>923</v>
      </c>
      <c r="D463" s="66" t="s">
        <v>74</v>
      </c>
      <c r="E463" s="71">
        <v>18910</v>
      </c>
      <c r="F463" s="73"/>
      <c r="G463" s="62">
        <f t="shared" si="44"/>
        <v>11294784.959999999</v>
      </c>
      <c r="I463" s="9"/>
      <c r="J463" s="20"/>
      <c r="K463" s="21"/>
    </row>
    <row r="464" spans="1:11" s="10" customFormat="1" ht="32.25" customHeight="1" x14ac:dyDescent="0.25">
      <c r="A464" s="19"/>
      <c r="B464" s="74">
        <v>45649</v>
      </c>
      <c r="C464" s="67" t="s">
        <v>924</v>
      </c>
      <c r="D464" s="66" t="s">
        <v>641</v>
      </c>
      <c r="E464" s="71"/>
      <c r="F464" s="73">
        <v>5000</v>
      </c>
      <c r="G464" s="62">
        <f>+G463-F464</f>
        <v>11289784.959999999</v>
      </c>
      <c r="I464" s="9"/>
      <c r="J464" s="20"/>
      <c r="K464" s="21"/>
    </row>
    <row r="465" spans="1:11" s="10" customFormat="1" ht="32.25" customHeight="1" x14ac:dyDescent="0.25">
      <c r="A465" s="19"/>
      <c r="B465" s="74">
        <v>45649</v>
      </c>
      <c r="C465" s="67" t="s">
        <v>925</v>
      </c>
      <c r="D465" s="66" t="s">
        <v>120</v>
      </c>
      <c r="E465" s="71"/>
      <c r="F465" s="71">
        <v>150000</v>
      </c>
      <c r="G465" s="62">
        <f>+G464-F465</f>
        <v>11139784.959999999</v>
      </c>
      <c r="I465" s="9"/>
      <c r="J465" s="20"/>
      <c r="K465" s="21"/>
    </row>
    <row r="466" spans="1:11" s="10" customFormat="1" ht="32.25" customHeight="1" x14ac:dyDescent="0.25">
      <c r="A466" s="19"/>
      <c r="B466" s="74">
        <v>45649</v>
      </c>
      <c r="C466" s="67" t="s">
        <v>926</v>
      </c>
      <c r="D466" s="66" t="s">
        <v>642</v>
      </c>
      <c r="E466" s="71">
        <v>56745</v>
      </c>
      <c r="F466" s="71"/>
      <c r="G466" s="62">
        <f>+G465+E466</f>
        <v>11196529.959999999</v>
      </c>
      <c r="I466" s="9"/>
      <c r="J466" s="20"/>
      <c r="K466" s="21"/>
    </row>
    <row r="467" spans="1:11" s="10" customFormat="1" ht="32.25" customHeight="1" x14ac:dyDescent="0.25">
      <c r="A467" s="19"/>
      <c r="B467" s="74">
        <v>45649</v>
      </c>
      <c r="C467" s="67" t="s">
        <v>927</v>
      </c>
      <c r="D467" s="66" t="s">
        <v>642</v>
      </c>
      <c r="E467" s="71">
        <v>92550</v>
      </c>
      <c r="F467" s="71"/>
      <c r="G467" s="62">
        <f t="shared" ref="G467:G493" si="45">+G466+E467</f>
        <v>11289079.959999999</v>
      </c>
      <c r="I467" s="9"/>
      <c r="J467" s="20"/>
      <c r="K467" s="21"/>
    </row>
    <row r="468" spans="1:11" s="10" customFormat="1" ht="32.25" customHeight="1" x14ac:dyDescent="0.25">
      <c r="A468" s="19"/>
      <c r="B468" s="74">
        <v>45649</v>
      </c>
      <c r="C468" s="67" t="s">
        <v>928</v>
      </c>
      <c r="D468" s="66" t="s">
        <v>642</v>
      </c>
      <c r="E468" s="71">
        <v>37834.199999999997</v>
      </c>
      <c r="F468" s="71"/>
      <c r="G468" s="62">
        <f t="shared" si="45"/>
        <v>11326914.159999998</v>
      </c>
      <c r="I468" s="9"/>
      <c r="J468" s="20"/>
      <c r="K468" s="21"/>
    </row>
    <row r="469" spans="1:11" s="10" customFormat="1" ht="32.25" customHeight="1" x14ac:dyDescent="0.25">
      <c r="A469" s="19"/>
      <c r="B469" s="74">
        <v>45649</v>
      </c>
      <c r="C469" s="67" t="s">
        <v>929</v>
      </c>
      <c r="D469" s="66" t="s">
        <v>642</v>
      </c>
      <c r="E469" s="71">
        <v>191700</v>
      </c>
      <c r="F469" s="71"/>
      <c r="G469" s="62">
        <f t="shared" si="45"/>
        <v>11518614.159999998</v>
      </c>
      <c r="I469" s="9"/>
      <c r="J469" s="20"/>
      <c r="K469" s="21"/>
    </row>
    <row r="470" spans="1:11" s="10" customFormat="1" ht="32.25" customHeight="1" x14ac:dyDescent="0.25">
      <c r="A470" s="19"/>
      <c r="B470" s="74">
        <v>45649</v>
      </c>
      <c r="C470" s="67" t="s">
        <v>930</v>
      </c>
      <c r="D470" s="66" t="s">
        <v>642</v>
      </c>
      <c r="E470" s="71">
        <v>92400</v>
      </c>
      <c r="F470" s="71"/>
      <c r="G470" s="62">
        <f t="shared" si="45"/>
        <v>11611014.159999998</v>
      </c>
      <c r="I470" s="9"/>
      <c r="J470" s="20"/>
      <c r="K470" s="21"/>
    </row>
    <row r="471" spans="1:11" s="10" customFormat="1" ht="32.25" customHeight="1" x14ac:dyDescent="0.25">
      <c r="A471" s="19"/>
      <c r="B471" s="74">
        <v>45650</v>
      </c>
      <c r="C471" s="67" t="s">
        <v>931</v>
      </c>
      <c r="D471" s="66" t="s">
        <v>642</v>
      </c>
      <c r="E471" s="71">
        <v>18900</v>
      </c>
      <c r="F471" s="71"/>
      <c r="G471" s="62">
        <f t="shared" si="45"/>
        <v>11629914.159999998</v>
      </c>
      <c r="I471" s="9"/>
      <c r="J471" s="20"/>
      <c r="K471" s="21"/>
    </row>
    <row r="472" spans="1:11" s="10" customFormat="1" ht="32.25" customHeight="1" x14ac:dyDescent="0.25">
      <c r="A472" s="19"/>
      <c r="B472" s="74">
        <v>45652</v>
      </c>
      <c r="C472" s="67" t="s">
        <v>932</v>
      </c>
      <c r="D472" s="66" t="s">
        <v>642</v>
      </c>
      <c r="E472" s="71">
        <v>15000</v>
      </c>
      <c r="F472" s="71"/>
      <c r="G472" s="62">
        <f t="shared" si="45"/>
        <v>11644914.159999998</v>
      </c>
      <c r="I472" s="9"/>
      <c r="J472" s="20"/>
      <c r="K472" s="21"/>
    </row>
    <row r="473" spans="1:11" s="10" customFormat="1" ht="32.25" customHeight="1" x14ac:dyDescent="0.25">
      <c r="A473" s="19"/>
      <c r="B473" s="74">
        <v>45652</v>
      </c>
      <c r="C473" s="67" t="s">
        <v>933</v>
      </c>
      <c r="D473" s="66" t="s">
        <v>642</v>
      </c>
      <c r="E473" s="71">
        <v>30000</v>
      </c>
      <c r="F473" s="71"/>
      <c r="G473" s="62">
        <f t="shared" si="45"/>
        <v>11674914.159999998</v>
      </c>
      <c r="I473" s="9"/>
      <c r="J473" s="20"/>
      <c r="K473" s="21"/>
    </row>
    <row r="474" spans="1:11" s="10" customFormat="1" ht="32.25" customHeight="1" x14ac:dyDescent="0.25">
      <c r="A474" s="19"/>
      <c r="B474" s="74">
        <v>45652</v>
      </c>
      <c r="C474" s="67" t="s">
        <v>934</v>
      </c>
      <c r="D474" s="66" t="s">
        <v>642</v>
      </c>
      <c r="E474" s="71">
        <v>18333.75</v>
      </c>
      <c r="F474" s="71"/>
      <c r="G474" s="62">
        <f t="shared" si="45"/>
        <v>11693247.909999998</v>
      </c>
      <c r="I474" s="9"/>
      <c r="J474" s="20"/>
      <c r="K474" s="21"/>
    </row>
    <row r="475" spans="1:11" s="10" customFormat="1" ht="32.25" customHeight="1" x14ac:dyDescent="0.25">
      <c r="A475" s="19"/>
      <c r="B475" s="74">
        <v>45652</v>
      </c>
      <c r="C475" s="67" t="s">
        <v>935</v>
      </c>
      <c r="D475" s="66" t="s">
        <v>642</v>
      </c>
      <c r="E475" s="71">
        <v>40000</v>
      </c>
      <c r="F475" s="71"/>
      <c r="G475" s="62">
        <f t="shared" si="45"/>
        <v>11733247.909999998</v>
      </c>
      <c r="I475" s="9"/>
      <c r="J475" s="20"/>
      <c r="K475" s="21"/>
    </row>
    <row r="476" spans="1:11" s="10" customFormat="1" ht="32.25" customHeight="1" x14ac:dyDescent="0.25">
      <c r="A476" s="19"/>
      <c r="B476" s="74">
        <v>45652</v>
      </c>
      <c r="C476" s="67" t="s">
        <v>936</v>
      </c>
      <c r="D476" s="66" t="s">
        <v>643</v>
      </c>
      <c r="E476" s="71">
        <v>20000</v>
      </c>
      <c r="F476" s="71"/>
      <c r="G476" s="62">
        <f t="shared" si="45"/>
        <v>11753247.909999998</v>
      </c>
      <c r="I476" s="9"/>
      <c r="J476" s="20"/>
      <c r="K476" s="21"/>
    </row>
    <row r="477" spans="1:11" s="10" customFormat="1" ht="32.25" customHeight="1" x14ac:dyDescent="0.25">
      <c r="A477" s="19"/>
      <c r="B477" s="74">
        <v>45652</v>
      </c>
      <c r="C477" s="67" t="s">
        <v>937</v>
      </c>
      <c r="D477" s="66" t="s">
        <v>643</v>
      </c>
      <c r="E477" s="71">
        <v>20000</v>
      </c>
      <c r="F477" s="71"/>
      <c r="G477" s="62">
        <f t="shared" si="45"/>
        <v>11773247.909999998</v>
      </c>
      <c r="I477" s="9"/>
      <c r="J477" s="20"/>
      <c r="K477" s="21"/>
    </row>
    <row r="478" spans="1:11" s="10" customFormat="1" ht="32.25" customHeight="1" x14ac:dyDescent="0.25">
      <c r="A478" s="19"/>
      <c r="B478" s="74">
        <v>45652</v>
      </c>
      <c r="C478" s="67" t="s">
        <v>938</v>
      </c>
      <c r="D478" s="66" t="s">
        <v>108</v>
      </c>
      <c r="E478" s="71">
        <v>511000</v>
      </c>
      <c r="F478" s="71"/>
      <c r="G478" s="62">
        <f t="shared" si="45"/>
        <v>12284247.909999998</v>
      </c>
      <c r="I478" s="9"/>
      <c r="J478" s="20"/>
      <c r="K478" s="21"/>
    </row>
    <row r="479" spans="1:11" s="10" customFormat="1" ht="32.25" customHeight="1" x14ac:dyDescent="0.25">
      <c r="A479" s="19"/>
      <c r="B479" s="74">
        <v>45652</v>
      </c>
      <c r="C479" s="67" t="s">
        <v>939</v>
      </c>
      <c r="D479" s="66" t="s">
        <v>108</v>
      </c>
      <c r="E479" s="71">
        <v>3200</v>
      </c>
      <c r="F479" s="71"/>
      <c r="G479" s="62">
        <f t="shared" si="45"/>
        <v>12287447.909999998</v>
      </c>
      <c r="I479" s="9"/>
      <c r="J479" s="20"/>
      <c r="K479" s="21"/>
    </row>
    <row r="480" spans="1:11" s="10" customFormat="1" ht="32.25" customHeight="1" x14ac:dyDescent="0.25">
      <c r="A480" s="19"/>
      <c r="B480" s="74">
        <v>45652</v>
      </c>
      <c r="C480" s="67" t="s">
        <v>940</v>
      </c>
      <c r="D480" s="66" t="s">
        <v>642</v>
      </c>
      <c r="E480" s="71">
        <v>92400</v>
      </c>
      <c r="F480" s="71"/>
      <c r="G480" s="62">
        <f t="shared" si="45"/>
        <v>12379847.909999998</v>
      </c>
      <c r="I480" s="9"/>
      <c r="J480" s="20"/>
      <c r="K480" s="21"/>
    </row>
    <row r="481" spans="1:11" s="10" customFormat="1" ht="32.25" customHeight="1" x14ac:dyDescent="0.25">
      <c r="A481" s="19"/>
      <c r="B481" s="74">
        <v>45652</v>
      </c>
      <c r="C481" s="67" t="s">
        <v>941</v>
      </c>
      <c r="D481" s="66" t="s">
        <v>108</v>
      </c>
      <c r="E481" s="71">
        <v>182500</v>
      </c>
      <c r="F481" s="71"/>
      <c r="G481" s="62">
        <f t="shared" si="45"/>
        <v>12562347.909999998</v>
      </c>
      <c r="I481" s="9"/>
      <c r="J481" s="20"/>
      <c r="K481" s="21"/>
    </row>
    <row r="482" spans="1:11" s="10" customFormat="1" ht="32.25" customHeight="1" x14ac:dyDescent="0.25">
      <c r="A482" s="19"/>
      <c r="B482" s="74">
        <v>45652</v>
      </c>
      <c r="C482" s="67" t="s">
        <v>942</v>
      </c>
      <c r="D482" s="66" t="s">
        <v>108</v>
      </c>
      <c r="E482" s="71">
        <v>109500</v>
      </c>
      <c r="F482" s="71"/>
      <c r="G482" s="62">
        <f t="shared" si="45"/>
        <v>12671847.909999998</v>
      </c>
      <c r="I482" s="9"/>
      <c r="J482" s="20"/>
      <c r="K482" s="21"/>
    </row>
    <row r="483" spans="1:11" s="10" customFormat="1" ht="32.25" customHeight="1" x14ac:dyDescent="0.25">
      <c r="A483" s="19"/>
      <c r="B483" s="74">
        <v>45652</v>
      </c>
      <c r="C483" s="67" t="s">
        <v>943</v>
      </c>
      <c r="D483" s="66" t="s">
        <v>78</v>
      </c>
      <c r="E483" s="71">
        <v>219000</v>
      </c>
      <c r="F483" s="71"/>
      <c r="G483" s="62">
        <f t="shared" si="45"/>
        <v>12890847.909999998</v>
      </c>
      <c r="I483" s="9"/>
      <c r="J483" s="20"/>
      <c r="K483" s="21"/>
    </row>
    <row r="484" spans="1:11" s="10" customFormat="1" ht="32.25" customHeight="1" x14ac:dyDescent="0.25">
      <c r="A484" s="19"/>
      <c r="B484" s="74">
        <v>45652</v>
      </c>
      <c r="C484" s="67" t="s">
        <v>944</v>
      </c>
      <c r="D484" s="66" t="s">
        <v>78</v>
      </c>
      <c r="E484" s="71">
        <v>255500</v>
      </c>
      <c r="F484" s="71"/>
      <c r="G484" s="62">
        <f t="shared" si="45"/>
        <v>13146347.909999998</v>
      </c>
      <c r="I484" s="9"/>
      <c r="J484" s="20"/>
      <c r="K484" s="21"/>
    </row>
    <row r="485" spans="1:11" s="10" customFormat="1" ht="32.25" customHeight="1" x14ac:dyDescent="0.25">
      <c r="A485" s="19"/>
      <c r="B485" s="74">
        <v>45652</v>
      </c>
      <c r="C485" s="67" t="s">
        <v>945</v>
      </c>
      <c r="D485" s="66" t="s">
        <v>78</v>
      </c>
      <c r="E485" s="71">
        <v>116800</v>
      </c>
      <c r="F485" s="71"/>
      <c r="G485" s="62">
        <f t="shared" si="45"/>
        <v>13263147.909999998</v>
      </c>
      <c r="I485" s="9"/>
      <c r="J485" s="20"/>
      <c r="K485" s="21"/>
    </row>
    <row r="486" spans="1:11" s="10" customFormat="1" ht="32.25" customHeight="1" x14ac:dyDescent="0.25">
      <c r="A486" s="19"/>
      <c r="B486" s="74">
        <v>45652</v>
      </c>
      <c r="C486" s="67" t="s">
        <v>946</v>
      </c>
      <c r="D486" s="66" t="s">
        <v>78</v>
      </c>
      <c r="E486" s="71">
        <v>219000</v>
      </c>
      <c r="F486" s="71"/>
      <c r="G486" s="62">
        <f t="shared" si="45"/>
        <v>13482147.909999998</v>
      </c>
      <c r="I486" s="9"/>
      <c r="J486" s="20"/>
      <c r="K486" s="21"/>
    </row>
    <row r="487" spans="1:11" s="10" customFormat="1" ht="32.25" customHeight="1" x14ac:dyDescent="0.25">
      <c r="A487" s="19"/>
      <c r="B487" s="74">
        <v>45652</v>
      </c>
      <c r="C487" s="67" t="s">
        <v>947</v>
      </c>
      <c r="D487" s="66" t="s">
        <v>78</v>
      </c>
      <c r="E487" s="71">
        <v>204400</v>
      </c>
      <c r="F487" s="71"/>
      <c r="G487" s="62">
        <f t="shared" si="45"/>
        <v>13686547.909999998</v>
      </c>
      <c r="I487" s="9"/>
      <c r="J487" s="20"/>
      <c r="K487" s="21"/>
    </row>
    <row r="488" spans="1:11" s="10" customFormat="1" ht="32.25" customHeight="1" x14ac:dyDescent="0.25">
      <c r="A488" s="19"/>
      <c r="B488" s="74">
        <v>45652</v>
      </c>
      <c r="C488" s="67" t="s">
        <v>948</v>
      </c>
      <c r="D488" s="66" t="s">
        <v>78</v>
      </c>
      <c r="E488" s="71">
        <v>160600</v>
      </c>
      <c r="F488" s="71"/>
      <c r="G488" s="62">
        <f t="shared" si="45"/>
        <v>13847147.909999998</v>
      </c>
      <c r="I488" s="9"/>
      <c r="J488" s="20"/>
      <c r="K488" s="21"/>
    </row>
    <row r="489" spans="1:11" s="10" customFormat="1" ht="32.25" customHeight="1" x14ac:dyDescent="0.25">
      <c r="A489" s="19"/>
      <c r="B489" s="74">
        <v>45652</v>
      </c>
      <c r="C489" s="67" t="s">
        <v>949</v>
      </c>
      <c r="D489" s="66" t="s">
        <v>78</v>
      </c>
      <c r="E489" s="71">
        <v>146000</v>
      </c>
      <c r="F489" s="71"/>
      <c r="G489" s="62">
        <f t="shared" si="45"/>
        <v>13993147.909999998</v>
      </c>
      <c r="I489" s="9"/>
      <c r="J489" s="20"/>
      <c r="K489" s="21"/>
    </row>
    <row r="490" spans="1:11" s="10" customFormat="1" ht="32.25" customHeight="1" x14ac:dyDescent="0.25">
      <c r="A490" s="19"/>
      <c r="B490" s="74">
        <v>45652</v>
      </c>
      <c r="C490" s="67" t="s">
        <v>950</v>
      </c>
      <c r="D490" s="66" t="s">
        <v>78</v>
      </c>
      <c r="E490" s="71">
        <v>109500</v>
      </c>
      <c r="F490" s="71"/>
      <c r="G490" s="62">
        <f t="shared" si="45"/>
        <v>14102647.909999998</v>
      </c>
      <c r="I490" s="9"/>
      <c r="J490" s="20"/>
      <c r="K490" s="21"/>
    </row>
    <row r="491" spans="1:11" s="10" customFormat="1" ht="32.25" customHeight="1" x14ac:dyDescent="0.25">
      <c r="A491" s="19"/>
      <c r="B491" s="74">
        <v>45652</v>
      </c>
      <c r="C491" s="67" t="s">
        <v>951</v>
      </c>
      <c r="D491" s="66" t="s">
        <v>78</v>
      </c>
      <c r="E491" s="71">
        <v>146000</v>
      </c>
      <c r="F491" s="71"/>
      <c r="G491" s="62">
        <f t="shared" si="45"/>
        <v>14248647.909999998</v>
      </c>
      <c r="I491" s="9"/>
      <c r="J491" s="20"/>
      <c r="K491" s="21"/>
    </row>
    <row r="492" spans="1:11" s="10" customFormat="1" ht="32.25" customHeight="1" x14ac:dyDescent="0.25">
      <c r="A492" s="19"/>
      <c r="B492" s="74">
        <v>45652</v>
      </c>
      <c r="C492" s="67" t="s">
        <v>952</v>
      </c>
      <c r="D492" s="66" t="s">
        <v>642</v>
      </c>
      <c r="E492" s="71">
        <v>171961.5</v>
      </c>
      <c r="F492" s="71"/>
      <c r="G492" s="62">
        <f t="shared" si="45"/>
        <v>14420609.409999998</v>
      </c>
      <c r="I492" s="9"/>
      <c r="J492" s="20"/>
      <c r="K492" s="21"/>
    </row>
    <row r="493" spans="1:11" s="10" customFormat="1" ht="32.25" customHeight="1" x14ac:dyDescent="0.25">
      <c r="A493" s="19"/>
      <c r="B493" s="74">
        <v>45652</v>
      </c>
      <c r="C493" s="67" t="s">
        <v>953</v>
      </c>
      <c r="D493" s="66" t="s">
        <v>642</v>
      </c>
      <c r="E493" s="71">
        <v>27780</v>
      </c>
      <c r="F493" s="71"/>
      <c r="G493" s="62">
        <f t="shared" si="45"/>
        <v>14448389.409999998</v>
      </c>
      <c r="I493" s="9"/>
      <c r="J493" s="20"/>
      <c r="K493" s="21"/>
    </row>
    <row r="494" spans="1:11" s="10" customFormat="1" ht="32.25" customHeight="1" x14ac:dyDescent="0.25">
      <c r="A494" s="19"/>
      <c r="B494" s="74">
        <v>45652</v>
      </c>
      <c r="C494" s="67" t="s">
        <v>954</v>
      </c>
      <c r="D494" s="66" t="s">
        <v>644</v>
      </c>
      <c r="E494" s="71"/>
      <c r="F494" s="71">
        <v>428991.36</v>
      </c>
      <c r="G494" s="62">
        <f>+G493-F494</f>
        <v>14019398.049999999</v>
      </c>
      <c r="I494" s="9"/>
      <c r="J494" s="20"/>
      <c r="K494" s="21"/>
    </row>
    <row r="495" spans="1:11" s="10" customFormat="1" ht="32.25" customHeight="1" x14ac:dyDescent="0.25">
      <c r="A495" s="19"/>
      <c r="B495" s="74">
        <v>45652</v>
      </c>
      <c r="C495" s="67" t="s">
        <v>955</v>
      </c>
      <c r="D495" s="66" t="s">
        <v>78</v>
      </c>
      <c r="E495" s="71">
        <v>7300</v>
      </c>
      <c r="F495" s="71"/>
      <c r="G495" s="62">
        <f>+G494+E495</f>
        <v>14026698.049999999</v>
      </c>
      <c r="I495" s="9"/>
      <c r="J495" s="20"/>
      <c r="K495" s="21"/>
    </row>
    <row r="496" spans="1:11" s="10" customFormat="1" ht="32.25" customHeight="1" x14ac:dyDescent="0.25">
      <c r="A496" s="19"/>
      <c r="B496" s="74">
        <v>45652</v>
      </c>
      <c r="C496" s="67" t="s">
        <v>956</v>
      </c>
      <c r="D496" s="66" t="s">
        <v>645</v>
      </c>
      <c r="E496" s="71"/>
      <c r="F496" s="71">
        <v>5600</v>
      </c>
      <c r="G496" s="62">
        <f>+G495-F496</f>
        <v>14021098.049999999</v>
      </c>
      <c r="I496" s="9"/>
      <c r="J496" s="20"/>
      <c r="K496" s="21"/>
    </row>
    <row r="497" spans="1:11" s="10" customFormat="1" ht="32.25" customHeight="1" x14ac:dyDescent="0.25">
      <c r="A497" s="19"/>
      <c r="B497" s="74">
        <v>45652</v>
      </c>
      <c r="C497" s="67" t="s">
        <v>957</v>
      </c>
      <c r="D497" s="66" t="s">
        <v>646</v>
      </c>
      <c r="E497" s="71"/>
      <c r="F497" s="71">
        <v>20000</v>
      </c>
      <c r="G497" s="62">
        <f>+G496-F497</f>
        <v>14001098.049999999</v>
      </c>
      <c r="I497" s="9"/>
      <c r="J497" s="20"/>
      <c r="K497" s="21"/>
    </row>
    <row r="498" spans="1:11" s="10" customFormat="1" ht="32.25" customHeight="1" x14ac:dyDescent="0.25">
      <c r="A498" s="19"/>
      <c r="B498" s="74">
        <v>45652</v>
      </c>
      <c r="C498" s="67" t="s">
        <v>958</v>
      </c>
      <c r="D498" s="66" t="s">
        <v>647</v>
      </c>
      <c r="E498" s="71">
        <v>330720</v>
      </c>
      <c r="F498" s="71"/>
      <c r="G498" s="62">
        <f>+G497+E498</f>
        <v>14331818.049999999</v>
      </c>
      <c r="I498" s="9"/>
      <c r="J498" s="20"/>
      <c r="K498" s="21"/>
    </row>
    <row r="499" spans="1:11" s="10" customFormat="1" ht="32.25" customHeight="1" x14ac:dyDescent="0.25">
      <c r="A499" s="19"/>
      <c r="B499" s="74">
        <v>45652</v>
      </c>
      <c r="C499" s="67" t="s">
        <v>959</v>
      </c>
      <c r="D499" s="66" t="s">
        <v>643</v>
      </c>
      <c r="E499" s="71">
        <v>863780.1</v>
      </c>
      <c r="F499" s="71"/>
      <c r="G499" s="62">
        <f t="shared" ref="G499:G500" si="46">+G498+E499</f>
        <v>15195598.149999999</v>
      </c>
      <c r="I499" s="9"/>
      <c r="J499" s="20"/>
      <c r="K499" s="21"/>
    </row>
    <row r="500" spans="1:11" s="10" customFormat="1" ht="32.25" customHeight="1" x14ac:dyDescent="0.25">
      <c r="A500" s="19"/>
      <c r="B500" s="74">
        <v>45652</v>
      </c>
      <c r="C500" s="67" t="s">
        <v>960</v>
      </c>
      <c r="D500" s="66" t="s">
        <v>643</v>
      </c>
      <c r="E500" s="71">
        <v>128970</v>
      </c>
      <c r="F500" s="71"/>
      <c r="G500" s="62">
        <f t="shared" si="46"/>
        <v>15324568.149999999</v>
      </c>
      <c r="I500" s="9"/>
      <c r="J500" s="20"/>
      <c r="K500" s="21"/>
    </row>
    <row r="501" spans="1:11" s="10" customFormat="1" ht="32.25" customHeight="1" x14ac:dyDescent="0.25">
      <c r="A501" s="19"/>
      <c r="B501" s="74">
        <v>45652</v>
      </c>
      <c r="C501" s="67" t="s">
        <v>961</v>
      </c>
      <c r="D501" s="66" t="s">
        <v>20</v>
      </c>
      <c r="E501" s="71"/>
      <c r="F501" s="71">
        <v>109000</v>
      </c>
      <c r="G501" s="62">
        <f>+G500-F501</f>
        <v>15215568.149999999</v>
      </c>
      <c r="I501" s="9"/>
      <c r="J501" s="20"/>
      <c r="K501" s="21"/>
    </row>
    <row r="502" spans="1:11" s="10" customFormat="1" ht="32.25" customHeight="1" x14ac:dyDescent="0.25">
      <c r="A502" s="19"/>
      <c r="B502" s="74">
        <v>45652</v>
      </c>
      <c r="C502" s="67" t="s">
        <v>962</v>
      </c>
      <c r="D502" s="66" t="s">
        <v>20</v>
      </c>
      <c r="E502" s="71"/>
      <c r="F502" s="71">
        <v>126000</v>
      </c>
      <c r="G502" s="62">
        <f>+G501-F502</f>
        <v>15089568.149999999</v>
      </c>
      <c r="I502" s="9"/>
      <c r="J502" s="20"/>
      <c r="K502" s="21"/>
    </row>
    <row r="503" spans="1:11" s="10" customFormat="1" ht="32.25" customHeight="1" x14ac:dyDescent="0.25">
      <c r="A503" s="19"/>
      <c r="B503" s="74">
        <v>45652</v>
      </c>
      <c r="C503" s="67" t="s">
        <v>963</v>
      </c>
      <c r="D503" s="66" t="s">
        <v>117</v>
      </c>
      <c r="E503" s="71">
        <v>171961.5</v>
      </c>
      <c r="F503" s="71"/>
      <c r="G503" s="62">
        <f>+G502+E503</f>
        <v>15261529.649999999</v>
      </c>
      <c r="I503" s="9"/>
      <c r="J503" s="20"/>
      <c r="K503" s="21"/>
    </row>
    <row r="504" spans="1:11" s="10" customFormat="1" ht="32.25" customHeight="1" x14ac:dyDescent="0.25">
      <c r="A504" s="19"/>
      <c r="B504" s="74">
        <v>45652</v>
      </c>
      <c r="C504" s="67" t="s">
        <v>964</v>
      </c>
      <c r="D504" s="66" t="s">
        <v>20</v>
      </c>
      <c r="E504" s="71"/>
      <c r="F504" s="71">
        <v>169500</v>
      </c>
      <c r="G504" s="62">
        <f>+G503-F504</f>
        <v>15092029.649999999</v>
      </c>
      <c r="I504" s="9"/>
      <c r="J504" s="20"/>
      <c r="K504" s="21"/>
    </row>
    <row r="505" spans="1:11" s="10" customFormat="1" ht="32.25" customHeight="1" x14ac:dyDescent="0.25">
      <c r="A505" s="19"/>
      <c r="B505" s="74">
        <v>45652</v>
      </c>
      <c r="C505" s="67" t="s">
        <v>965</v>
      </c>
      <c r="D505" s="66" t="s">
        <v>647</v>
      </c>
      <c r="E505" s="71">
        <v>9585</v>
      </c>
      <c r="F505" s="71"/>
      <c r="G505" s="62">
        <f>+G504+E505</f>
        <v>15101614.649999999</v>
      </c>
      <c r="I505" s="9"/>
      <c r="J505" s="20"/>
      <c r="K505" s="21"/>
    </row>
    <row r="506" spans="1:11" s="10" customFormat="1" ht="32.25" customHeight="1" x14ac:dyDescent="0.25">
      <c r="A506" s="19"/>
      <c r="B506" s="74">
        <v>45652</v>
      </c>
      <c r="C506" s="67" t="s">
        <v>966</v>
      </c>
      <c r="D506" s="66" t="s">
        <v>647</v>
      </c>
      <c r="E506" s="71">
        <v>9585</v>
      </c>
      <c r="F506" s="71"/>
      <c r="G506" s="62">
        <f>+G505+E506</f>
        <v>15111199.649999999</v>
      </c>
      <c r="I506" s="9"/>
      <c r="J506" s="20"/>
      <c r="K506" s="21"/>
    </row>
    <row r="507" spans="1:11" s="10" customFormat="1" ht="32.25" customHeight="1" x14ac:dyDescent="0.25">
      <c r="A507" s="19"/>
      <c r="B507" s="74">
        <v>45652</v>
      </c>
      <c r="C507" s="67" t="s">
        <v>967</v>
      </c>
      <c r="D507" s="66" t="s">
        <v>20</v>
      </c>
      <c r="E507" s="71"/>
      <c r="F507" s="71">
        <v>599000</v>
      </c>
      <c r="G507" s="62">
        <f>+G506-F507</f>
        <v>14512199.649999999</v>
      </c>
      <c r="I507" s="9"/>
      <c r="J507" s="20"/>
      <c r="K507" s="21"/>
    </row>
    <row r="508" spans="1:11" s="10" customFormat="1" ht="32.25" customHeight="1" x14ac:dyDescent="0.25">
      <c r="A508" s="19"/>
      <c r="B508" s="74">
        <v>45652</v>
      </c>
      <c r="C508" s="67" t="s">
        <v>968</v>
      </c>
      <c r="D508" s="66" t="s">
        <v>75</v>
      </c>
      <c r="E508" s="71">
        <v>251529.3</v>
      </c>
      <c r="F508" s="71"/>
      <c r="G508" s="62">
        <f>+G507+E508</f>
        <v>14763728.949999999</v>
      </c>
      <c r="I508" s="9"/>
      <c r="J508" s="20"/>
      <c r="K508" s="21"/>
    </row>
    <row r="509" spans="1:11" s="10" customFormat="1" ht="32.25" customHeight="1" x14ac:dyDescent="0.25">
      <c r="A509" s="19"/>
      <c r="B509" s="74">
        <v>45652</v>
      </c>
      <c r="C509" s="67" t="s">
        <v>969</v>
      </c>
      <c r="D509" s="66" t="s">
        <v>20</v>
      </c>
      <c r="E509" s="71"/>
      <c r="F509" s="71">
        <v>169400</v>
      </c>
      <c r="G509" s="62">
        <f>+G508-F509</f>
        <v>14594328.949999999</v>
      </c>
      <c r="I509" s="9"/>
      <c r="J509" s="20"/>
      <c r="K509" s="21"/>
    </row>
    <row r="510" spans="1:11" s="10" customFormat="1" ht="32.25" customHeight="1" x14ac:dyDescent="0.25">
      <c r="A510" s="19"/>
      <c r="B510" s="74">
        <v>45652</v>
      </c>
      <c r="C510" s="67" t="s">
        <v>970</v>
      </c>
      <c r="D510" s="66" t="s">
        <v>648</v>
      </c>
      <c r="E510" s="71"/>
      <c r="F510" s="71">
        <v>90000</v>
      </c>
      <c r="G510" s="62">
        <f t="shared" ref="G510:G515" si="47">+G509-F510</f>
        <v>14504328.949999999</v>
      </c>
      <c r="I510" s="9"/>
      <c r="J510" s="20"/>
      <c r="K510" s="21"/>
    </row>
    <row r="511" spans="1:11" s="10" customFormat="1" ht="32.25" customHeight="1" x14ac:dyDescent="0.25">
      <c r="A511" s="19"/>
      <c r="B511" s="74">
        <v>45652</v>
      </c>
      <c r="C511" s="67" t="s">
        <v>971</v>
      </c>
      <c r="D511" s="66" t="s">
        <v>649</v>
      </c>
      <c r="E511" s="71"/>
      <c r="F511" s="71">
        <v>45000</v>
      </c>
      <c r="G511" s="62">
        <f t="shared" si="47"/>
        <v>14459328.949999999</v>
      </c>
      <c r="I511" s="9"/>
      <c r="J511" s="20"/>
      <c r="K511" s="21"/>
    </row>
    <row r="512" spans="1:11" s="10" customFormat="1" ht="32.25" customHeight="1" x14ac:dyDescent="0.25">
      <c r="A512" s="19"/>
      <c r="B512" s="74">
        <v>45652</v>
      </c>
      <c r="C512" s="67" t="s">
        <v>972</v>
      </c>
      <c r="D512" s="66" t="s">
        <v>650</v>
      </c>
      <c r="E512" s="71"/>
      <c r="F512" s="71">
        <v>35000</v>
      </c>
      <c r="G512" s="62">
        <f t="shared" si="47"/>
        <v>14424328.949999999</v>
      </c>
      <c r="I512" s="9"/>
      <c r="J512" s="20"/>
      <c r="K512" s="21"/>
    </row>
    <row r="513" spans="1:11" s="10" customFormat="1" ht="32.25" customHeight="1" x14ac:dyDescent="0.25">
      <c r="A513" s="19"/>
      <c r="B513" s="74">
        <v>45652</v>
      </c>
      <c r="C513" s="67" t="s">
        <v>973</v>
      </c>
      <c r="D513" s="66" t="s">
        <v>651</v>
      </c>
      <c r="E513" s="71"/>
      <c r="F513" s="71">
        <v>45000</v>
      </c>
      <c r="G513" s="62">
        <f t="shared" si="47"/>
        <v>14379328.949999999</v>
      </c>
      <c r="I513" s="9"/>
      <c r="J513" s="20"/>
      <c r="K513" s="21"/>
    </row>
    <row r="514" spans="1:11" s="10" customFormat="1" ht="32.25" customHeight="1" x14ac:dyDescent="0.25">
      <c r="A514" s="19"/>
      <c r="B514" s="74">
        <v>45652</v>
      </c>
      <c r="C514" s="67" t="s">
        <v>974</v>
      </c>
      <c r="D514" s="66" t="s">
        <v>17</v>
      </c>
      <c r="E514" s="71"/>
      <c r="F514" s="71">
        <v>33800</v>
      </c>
      <c r="G514" s="62">
        <f t="shared" si="47"/>
        <v>14345528.949999999</v>
      </c>
      <c r="I514" s="9"/>
      <c r="J514" s="20"/>
      <c r="K514" s="21"/>
    </row>
    <row r="515" spans="1:11" s="10" customFormat="1" ht="32.25" customHeight="1" x14ac:dyDescent="0.25">
      <c r="A515" s="19"/>
      <c r="B515" s="74">
        <v>45652</v>
      </c>
      <c r="C515" s="67" t="s">
        <v>975</v>
      </c>
      <c r="D515" s="66" t="s">
        <v>20</v>
      </c>
      <c r="E515" s="71"/>
      <c r="F515" s="71">
        <v>169600</v>
      </c>
      <c r="G515" s="62">
        <f t="shared" si="47"/>
        <v>14175928.949999999</v>
      </c>
      <c r="I515" s="9"/>
      <c r="J515" s="20"/>
      <c r="K515" s="21"/>
    </row>
    <row r="516" spans="1:11" s="10" customFormat="1" ht="32.25" customHeight="1" x14ac:dyDescent="0.25">
      <c r="A516" s="19"/>
      <c r="B516" s="74">
        <v>45652</v>
      </c>
      <c r="C516" s="67" t="s">
        <v>976</v>
      </c>
      <c r="D516" s="66" t="s">
        <v>652</v>
      </c>
      <c r="E516" s="71">
        <v>28200</v>
      </c>
      <c r="F516" s="69"/>
      <c r="G516" s="62">
        <f>+G515+E516</f>
        <v>14204128.949999999</v>
      </c>
      <c r="I516" s="9"/>
      <c r="J516" s="20"/>
      <c r="K516" s="21"/>
    </row>
    <row r="517" spans="1:11" s="10" customFormat="1" ht="32.25" customHeight="1" x14ac:dyDescent="0.25">
      <c r="A517" s="19"/>
      <c r="B517" s="74">
        <v>45652</v>
      </c>
      <c r="C517" s="67" t="s">
        <v>977</v>
      </c>
      <c r="D517" s="66" t="s">
        <v>643</v>
      </c>
      <c r="E517" s="71">
        <v>16560</v>
      </c>
      <c r="F517" s="71"/>
      <c r="G517" s="62">
        <f>+G516+E517</f>
        <v>14220688.949999999</v>
      </c>
      <c r="I517" s="9"/>
      <c r="J517" s="20"/>
      <c r="K517" s="21"/>
    </row>
    <row r="518" spans="1:11" s="10" customFormat="1" ht="32.25" customHeight="1" x14ac:dyDescent="0.25">
      <c r="A518" s="19"/>
      <c r="B518" s="74">
        <v>45652</v>
      </c>
      <c r="C518" s="67" t="s">
        <v>978</v>
      </c>
      <c r="D518" s="66" t="s">
        <v>20</v>
      </c>
      <c r="E518" s="71"/>
      <c r="F518" s="71">
        <v>30572.22</v>
      </c>
      <c r="G518" s="62">
        <f>+G517-F518</f>
        <v>14190116.729999999</v>
      </c>
      <c r="I518" s="9"/>
      <c r="J518" s="20"/>
      <c r="K518" s="21"/>
    </row>
    <row r="519" spans="1:11" s="10" customFormat="1" ht="32.25" customHeight="1" x14ac:dyDescent="0.25">
      <c r="A519" s="19"/>
      <c r="B519" s="74">
        <v>45652</v>
      </c>
      <c r="C519" s="67" t="s">
        <v>979</v>
      </c>
      <c r="D519" s="66" t="s">
        <v>643</v>
      </c>
      <c r="E519" s="71">
        <v>30000</v>
      </c>
      <c r="F519" s="71"/>
      <c r="G519" s="62">
        <f>+G518+E519</f>
        <v>14220116.729999999</v>
      </c>
      <c r="I519" s="9"/>
      <c r="J519" s="20"/>
      <c r="K519" s="21"/>
    </row>
    <row r="520" spans="1:11" s="10" customFormat="1" ht="32.25" customHeight="1" x14ac:dyDescent="0.25">
      <c r="A520" s="19"/>
      <c r="B520" s="74">
        <v>45652</v>
      </c>
      <c r="C520" s="67" t="s">
        <v>980</v>
      </c>
      <c r="D520" s="66" t="s">
        <v>80</v>
      </c>
      <c r="E520" s="71">
        <v>164686.20000000001</v>
      </c>
      <c r="F520" s="71"/>
      <c r="G520" s="62">
        <f t="shared" ref="G520:G533" si="48">+G519+E520</f>
        <v>14384802.929999998</v>
      </c>
      <c r="I520" s="9"/>
      <c r="J520" s="20"/>
      <c r="K520" s="21"/>
    </row>
    <row r="521" spans="1:11" s="10" customFormat="1" ht="32.25" customHeight="1" x14ac:dyDescent="0.25">
      <c r="A521" s="19"/>
      <c r="B521" s="74">
        <v>45652</v>
      </c>
      <c r="C521" s="67" t="s">
        <v>981</v>
      </c>
      <c r="D521" s="66" t="s">
        <v>652</v>
      </c>
      <c r="E521" s="71">
        <v>85980</v>
      </c>
      <c r="F521" s="71"/>
      <c r="G521" s="62">
        <f t="shared" si="48"/>
        <v>14470782.929999998</v>
      </c>
      <c r="I521" s="9"/>
      <c r="J521" s="20"/>
      <c r="K521" s="21"/>
    </row>
    <row r="522" spans="1:11" s="10" customFormat="1" ht="32.25" customHeight="1" x14ac:dyDescent="0.25">
      <c r="A522" s="19"/>
      <c r="B522" s="74">
        <v>45652</v>
      </c>
      <c r="C522" s="67" t="s">
        <v>982</v>
      </c>
      <c r="D522" s="66" t="s">
        <v>652</v>
      </c>
      <c r="E522" s="71">
        <v>100</v>
      </c>
      <c r="F522" s="71"/>
      <c r="G522" s="62">
        <f t="shared" si="48"/>
        <v>14470882.929999998</v>
      </c>
      <c r="I522" s="9"/>
      <c r="J522" s="20"/>
      <c r="K522" s="21"/>
    </row>
    <row r="523" spans="1:11" s="10" customFormat="1" ht="32.25" customHeight="1" x14ac:dyDescent="0.25">
      <c r="A523" s="19"/>
      <c r="B523" s="74">
        <v>45653</v>
      </c>
      <c r="C523" s="67" t="s">
        <v>983</v>
      </c>
      <c r="D523" s="66" t="s">
        <v>652</v>
      </c>
      <c r="E523" s="71">
        <v>277200</v>
      </c>
      <c r="F523" s="71"/>
      <c r="G523" s="62">
        <f t="shared" si="48"/>
        <v>14748082.929999998</v>
      </c>
      <c r="I523" s="9"/>
      <c r="J523" s="20"/>
      <c r="K523" s="21"/>
    </row>
    <row r="524" spans="1:11" s="10" customFormat="1" ht="32.25" customHeight="1" x14ac:dyDescent="0.25">
      <c r="A524" s="19"/>
      <c r="B524" s="74">
        <v>45653</v>
      </c>
      <c r="C524" s="67" t="s">
        <v>984</v>
      </c>
      <c r="D524" s="66" t="s">
        <v>652</v>
      </c>
      <c r="E524" s="71">
        <v>9585</v>
      </c>
      <c r="F524" s="71"/>
      <c r="G524" s="62">
        <f t="shared" si="48"/>
        <v>14757667.929999998</v>
      </c>
      <c r="I524" s="9"/>
      <c r="J524" s="20"/>
      <c r="K524" s="21"/>
    </row>
    <row r="525" spans="1:11" s="10" customFormat="1" ht="32.25" customHeight="1" x14ac:dyDescent="0.25">
      <c r="A525" s="19"/>
      <c r="B525" s="74">
        <v>45653</v>
      </c>
      <c r="C525" s="67" t="s">
        <v>985</v>
      </c>
      <c r="D525" s="66" t="s">
        <v>78</v>
      </c>
      <c r="E525" s="71">
        <v>800</v>
      </c>
      <c r="F525" s="71"/>
      <c r="G525" s="62">
        <f t="shared" si="48"/>
        <v>14758467.929999998</v>
      </c>
      <c r="I525" s="9"/>
      <c r="J525" s="20"/>
      <c r="K525" s="21"/>
    </row>
    <row r="526" spans="1:11" s="10" customFormat="1" ht="32.25" customHeight="1" x14ac:dyDescent="0.25">
      <c r="A526" s="19"/>
      <c r="B526" s="74">
        <v>45653</v>
      </c>
      <c r="C526" s="67" t="s">
        <v>986</v>
      </c>
      <c r="D526" s="66" t="s">
        <v>108</v>
      </c>
      <c r="E526" s="71">
        <v>273750</v>
      </c>
      <c r="F526" s="71"/>
      <c r="G526" s="62">
        <f t="shared" si="48"/>
        <v>15032217.929999998</v>
      </c>
      <c r="I526" s="9"/>
      <c r="J526" s="20"/>
      <c r="K526" s="21"/>
    </row>
    <row r="527" spans="1:11" s="10" customFormat="1" ht="32.25" customHeight="1" x14ac:dyDescent="0.25">
      <c r="A527" s="19"/>
      <c r="B527" s="74">
        <v>45653</v>
      </c>
      <c r="C527" s="67" t="s">
        <v>987</v>
      </c>
      <c r="D527" s="66" t="s">
        <v>652</v>
      </c>
      <c r="E527" s="71">
        <v>9450</v>
      </c>
      <c r="F527" s="71"/>
      <c r="G527" s="62">
        <f t="shared" si="48"/>
        <v>15041667.929999998</v>
      </c>
      <c r="I527" s="9"/>
      <c r="J527" s="20"/>
      <c r="K527" s="21"/>
    </row>
    <row r="528" spans="1:11" s="10" customFormat="1" ht="32.25" customHeight="1" x14ac:dyDescent="0.25">
      <c r="A528" s="19"/>
      <c r="B528" s="74">
        <v>45653</v>
      </c>
      <c r="C528" s="67" t="s">
        <v>988</v>
      </c>
      <c r="D528" s="66" t="s">
        <v>652</v>
      </c>
      <c r="E528" s="71">
        <v>9450</v>
      </c>
      <c r="F528" s="73"/>
      <c r="G528" s="62">
        <f t="shared" si="48"/>
        <v>15051117.929999998</v>
      </c>
      <c r="I528" s="9"/>
      <c r="J528" s="20"/>
      <c r="K528" s="21"/>
    </row>
    <row r="529" spans="1:11" s="10" customFormat="1" ht="32.25" customHeight="1" x14ac:dyDescent="0.25">
      <c r="A529" s="19"/>
      <c r="B529" s="74">
        <v>45653</v>
      </c>
      <c r="C529" s="67" t="s">
        <v>989</v>
      </c>
      <c r="D529" s="66" t="s">
        <v>108</v>
      </c>
      <c r="E529" s="71">
        <v>6000</v>
      </c>
      <c r="F529" s="73"/>
      <c r="G529" s="62">
        <f t="shared" si="48"/>
        <v>15057117.929999998</v>
      </c>
      <c r="I529" s="9"/>
      <c r="J529" s="20"/>
      <c r="K529" s="21"/>
    </row>
    <row r="530" spans="1:11" s="10" customFormat="1" ht="32.25" customHeight="1" x14ac:dyDescent="0.25">
      <c r="A530" s="19"/>
      <c r="B530" s="74">
        <v>45653</v>
      </c>
      <c r="C530" s="67" t="s">
        <v>990</v>
      </c>
      <c r="D530" s="66" t="s">
        <v>652</v>
      </c>
      <c r="E530" s="71">
        <v>207676.2</v>
      </c>
      <c r="F530" s="73"/>
      <c r="G530" s="62">
        <f t="shared" si="48"/>
        <v>15264794.129999997</v>
      </c>
      <c r="I530" s="9"/>
      <c r="J530" s="20"/>
      <c r="K530" s="21"/>
    </row>
    <row r="531" spans="1:11" s="10" customFormat="1" ht="32.25" customHeight="1" x14ac:dyDescent="0.25">
      <c r="A531" s="19"/>
      <c r="B531" s="74">
        <v>45653</v>
      </c>
      <c r="C531" s="67" t="s">
        <v>991</v>
      </c>
      <c r="D531" s="66" t="s">
        <v>78</v>
      </c>
      <c r="E531" s="71">
        <v>1600</v>
      </c>
      <c r="F531" s="73"/>
      <c r="G531" s="62">
        <f t="shared" si="48"/>
        <v>15266394.129999997</v>
      </c>
      <c r="I531" s="9"/>
      <c r="J531" s="20"/>
      <c r="K531" s="21"/>
    </row>
    <row r="532" spans="1:11" s="10" customFormat="1" ht="32.25" customHeight="1" x14ac:dyDescent="0.25">
      <c r="A532" s="19"/>
      <c r="B532" s="74">
        <v>45653</v>
      </c>
      <c r="C532" s="67" t="s">
        <v>992</v>
      </c>
      <c r="D532" s="66" t="s">
        <v>653</v>
      </c>
      <c r="E532" s="71">
        <v>184800</v>
      </c>
      <c r="F532" s="73"/>
      <c r="G532" s="62">
        <f t="shared" si="48"/>
        <v>15451194.129999997</v>
      </c>
      <c r="I532" s="9"/>
      <c r="J532" s="20"/>
      <c r="K532" s="21"/>
    </row>
    <row r="533" spans="1:11" s="10" customFormat="1" ht="32.25" customHeight="1" x14ac:dyDescent="0.25">
      <c r="A533" s="19"/>
      <c r="B533" s="74">
        <v>45653</v>
      </c>
      <c r="C533" s="67" t="s">
        <v>993</v>
      </c>
      <c r="D533" s="66" t="s">
        <v>652</v>
      </c>
      <c r="E533" s="71">
        <v>17196.150000000001</v>
      </c>
      <c r="F533" s="73"/>
      <c r="G533" s="62">
        <f t="shared" si="48"/>
        <v>15468390.279999997</v>
      </c>
      <c r="I533" s="9"/>
      <c r="J533" s="20"/>
      <c r="K533" s="21"/>
    </row>
    <row r="534" spans="1:11" s="10" customFormat="1" ht="32.25" customHeight="1" x14ac:dyDescent="0.25">
      <c r="A534" s="19"/>
      <c r="B534" s="74">
        <v>45653</v>
      </c>
      <c r="C534" s="67" t="s">
        <v>994</v>
      </c>
      <c r="D534" s="66" t="s">
        <v>654</v>
      </c>
      <c r="E534" s="71"/>
      <c r="F534" s="73">
        <v>19800</v>
      </c>
      <c r="G534" s="62">
        <f>+G533-F534</f>
        <v>15448590.279999997</v>
      </c>
      <c r="I534" s="9"/>
      <c r="J534" s="20"/>
      <c r="K534" s="21"/>
    </row>
    <row r="535" spans="1:11" s="10" customFormat="1" ht="32.25" customHeight="1" x14ac:dyDescent="0.25">
      <c r="A535" s="19"/>
      <c r="B535" s="74">
        <v>45653</v>
      </c>
      <c r="C535" s="67" t="s">
        <v>995</v>
      </c>
      <c r="D535" s="66" t="s">
        <v>655</v>
      </c>
      <c r="E535" s="71"/>
      <c r="F535" s="73">
        <v>20000</v>
      </c>
      <c r="G535" s="62">
        <f t="shared" ref="G535:G536" si="49">+G534-F535</f>
        <v>15428590.279999997</v>
      </c>
      <c r="I535" s="9"/>
      <c r="J535" s="20"/>
      <c r="K535" s="21"/>
    </row>
    <row r="536" spans="1:11" s="10" customFormat="1" ht="32.25" customHeight="1" x14ac:dyDescent="0.25">
      <c r="A536" s="19"/>
      <c r="B536" s="74">
        <v>45653</v>
      </c>
      <c r="C536" s="67" t="s">
        <v>996</v>
      </c>
      <c r="D536" s="66" t="s">
        <v>121</v>
      </c>
      <c r="E536" s="71"/>
      <c r="F536" s="73">
        <v>90000</v>
      </c>
      <c r="G536" s="62">
        <f t="shared" si="49"/>
        <v>15338590.279999997</v>
      </c>
      <c r="I536" s="9"/>
      <c r="J536" s="20"/>
      <c r="K536" s="21"/>
    </row>
    <row r="537" spans="1:11" s="10" customFormat="1" ht="32.25" customHeight="1" x14ac:dyDescent="0.25">
      <c r="A537" s="19"/>
      <c r="B537" s="74">
        <v>45653</v>
      </c>
      <c r="C537" s="67" t="s">
        <v>997</v>
      </c>
      <c r="D537" s="66" t="s">
        <v>78</v>
      </c>
      <c r="E537" s="71">
        <v>1600</v>
      </c>
      <c r="F537" s="73"/>
      <c r="G537" s="62">
        <f>+G536+E537</f>
        <v>15340190.279999997</v>
      </c>
      <c r="I537" s="9"/>
      <c r="J537" s="20"/>
      <c r="K537" s="21"/>
    </row>
    <row r="538" spans="1:11" s="10" customFormat="1" ht="32.25" customHeight="1" x14ac:dyDescent="0.25">
      <c r="A538" s="19"/>
      <c r="B538" s="74">
        <v>45653</v>
      </c>
      <c r="C538" s="67" t="s">
        <v>998</v>
      </c>
      <c r="D538" s="66" t="s">
        <v>79</v>
      </c>
      <c r="E538" s="71">
        <v>9450</v>
      </c>
      <c r="F538" s="73"/>
      <c r="G538" s="62">
        <f t="shared" ref="G538:G540" si="50">+G537+E538</f>
        <v>15349640.279999997</v>
      </c>
      <c r="I538" s="9"/>
      <c r="J538" s="20"/>
      <c r="K538" s="21"/>
    </row>
    <row r="539" spans="1:11" s="10" customFormat="1" ht="32.25" customHeight="1" x14ac:dyDescent="0.25">
      <c r="A539" s="19"/>
      <c r="B539" s="74">
        <v>45653</v>
      </c>
      <c r="C539" s="67" t="s">
        <v>999</v>
      </c>
      <c r="D539" s="66" t="s">
        <v>79</v>
      </c>
      <c r="E539" s="71">
        <v>9120</v>
      </c>
      <c r="F539" s="71"/>
      <c r="G539" s="62">
        <f t="shared" si="50"/>
        <v>15358760.279999997</v>
      </c>
      <c r="I539" s="9"/>
      <c r="J539" s="20"/>
      <c r="K539" s="21"/>
    </row>
    <row r="540" spans="1:11" s="10" customFormat="1" ht="32.25" customHeight="1" x14ac:dyDescent="0.25">
      <c r="A540" s="19"/>
      <c r="B540" s="74">
        <v>45653</v>
      </c>
      <c r="C540" s="67" t="s">
        <v>1000</v>
      </c>
      <c r="D540" s="66" t="s">
        <v>74</v>
      </c>
      <c r="E540" s="71">
        <v>75000</v>
      </c>
      <c r="F540" s="71"/>
      <c r="G540" s="62">
        <f t="shared" si="50"/>
        <v>15433760.279999997</v>
      </c>
      <c r="I540" s="9"/>
      <c r="J540" s="20"/>
      <c r="K540" s="21"/>
    </row>
    <row r="541" spans="1:11" s="10" customFormat="1" ht="32.25" customHeight="1" x14ac:dyDescent="0.25">
      <c r="A541" s="19"/>
      <c r="B541" s="74">
        <v>45653</v>
      </c>
      <c r="C541" s="67" t="s">
        <v>1001</v>
      </c>
      <c r="D541" s="66" t="s">
        <v>656</v>
      </c>
      <c r="E541" s="71"/>
      <c r="F541" s="71">
        <v>10000</v>
      </c>
      <c r="G541" s="62">
        <f>+G540-F541</f>
        <v>15423760.279999997</v>
      </c>
      <c r="I541" s="9"/>
      <c r="J541" s="20"/>
      <c r="K541" s="21"/>
    </row>
    <row r="542" spans="1:11" s="10" customFormat="1" ht="32.25" customHeight="1" x14ac:dyDescent="0.25">
      <c r="A542" s="19"/>
      <c r="B542" s="74">
        <v>45653</v>
      </c>
      <c r="C542" s="67" t="s">
        <v>1002</v>
      </c>
      <c r="D542" s="66" t="s">
        <v>657</v>
      </c>
      <c r="E542" s="71"/>
      <c r="F542" s="71">
        <v>10000</v>
      </c>
      <c r="G542" s="62">
        <f t="shared" ref="G542:G545" si="51">+G541-F542</f>
        <v>15413760.279999997</v>
      </c>
      <c r="I542" s="9"/>
      <c r="J542" s="20"/>
      <c r="K542" s="21"/>
    </row>
    <row r="543" spans="1:11" s="10" customFormat="1" ht="32.25" customHeight="1" x14ac:dyDescent="0.25">
      <c r="A543" s="19"/>
      <c r="B543" s="74">
        <v>45653</v>
      </c>
      <c r="C543" s="67" t="s">
        <v>1003</v>
      </c>
      <c r="D543" s="66" t="s">
        <v>658</v>
      </c>
      <c r="E543" s="71"/>
      <c r="F543" s="71">
        <v>4176.8999999999996</v>
      </c>
      <c r="G543" s="62">
        <f t="shared" si="51"/>
        <v>15409583.379999997</v>
      </c>
      <c r="I543" s="9"/>
      <c r="J543" s="20"/>
      <c r="K543" s="21"/>
    </row>
    <row r="544" spans="1:11" s="10" customFormat="1" ht="32.25" customHeight="1" x14ac:dyDescent="0.25">
      <c r="A544" s="19"/>
      <c r="B544" s="74">
        <v>45653</v>
      </c>
      <c r="C544" s="67" t="s">
        <v>1004</v>
      </c>
      <c r="D544" s="66" t="s">
        <v>1052</v>
      </c>
      <c r="E544" s="71"/>
      <c r="F544" s="71">
        <v>10000</v>
      </c>
      <c r="G544" s="62">
        <f t="shared" si="51"/>
        <v>15399583.379999997</v>
      </c>
      <c r="I544" s="9"/>
      <c r="J544" s="20"/>
      <c r="K544" s="21"/>
    </row>
    <row r="545" spans="1:11" s="10" customFormat="1" ht="32.25" customHeight="1" x14ac:dyDescent="0.25">
      <c r="A545" s="19"/>
      <c r="B545" s="74">
        <v>45653</v>
      </c>
      <c r="C545" s="67" t="s">
        <v>1005</v>
      </c>
      <c r="D545" s="66" t="s">
        <v>112</v>
      </c>
      <c r="E545" s="71"/>
      <c r="F545" s="71">
        <v>15340000</v>
      </c>
      <c r="G545" s="62">
        <f t="shared" si="51"/>
        <v>59583.379999997094</v>
      </c>
      <c r="I545" s="9"/>
      <c r="J545" s="20"/>
      <c r="K545" s="21"/>
    </row>
    <row r="546" spans="1:11" s="10" customFormat="1" ht="32.25" customHeight="1" x14ac:dyDescent="0.25">
      <c r="A546" s="19"/>
      <c r="B546" s="74">
        <v>45653</v>
      </c>
      <c r="C546" s="67" t="s">
        <v>1006</v>
      </c>
      <c r="D546" s="66" t="s">
        <v>659</v>
      </c>
      <c r="E546" s="71">
        <v>184800</v>
      </c>
      <c r="F546" s="71"/>
      <c r="G546" s="62">
        <f>+G545+E546</f>
        <v>244383.37999999709</v>
      </c>
      <c r="I546" s="9"/>
      <c r="J546" s="20"/>
      <c r="K546" s="21"/>
    </row>
    <row r="547" spans="1:11" s="10" customFormat="1" ht="32.25" customHeight="1" x14ac:dyDescent="0.25">
      <c r="A547" s="19"/>
      <c r="B547" s="74">
        <v>45653</v>
      </c>
      <c r="C547" s="67" t="s">
        <v>1007</v>
      </c>
      <c r="D547" s="66" t="s">
        <v>20</v>
      </c>
      <c r="E547" s="71"/>
      <c r="F547" s="71">
        <v>136500</v>
      </c>
      <c r="G547" s="62">
        <f>+G546-F547</f>
        <v>107883.37999999709</v>
      </c>
      <c r="I547" s="9"/>
      <c r="J547" s="20"/>
      <c r="K547" s="21"/>
    </row>
    <row r="548" spans="1:11" s="10" customFormat="1" ht="32.25" customHeight="1" x14ac:dyDescent="0.25">
      <c r="A548" s="19"/>
      <c r="B548" s="74">
        <v>45653</v>
      </c>
      <c r="C548" s="67" t="s">
        <v>1008</v>
      </c>
      <c r="D548" s="66" t="s">
        <v>1053</v>
      </c>
      <c r="E548" s="71"/>
      <c r="F548" s="71">
        <v>24000</v>
      </c>
      <c r="G548" s="62">
        <f>+G547-F548</f>
        <v>83883.379999997094</v>
      </c>
      <c r="I548" s="9"/>
      <c r="J548" s="20"/>
      <c r="K548" s="21"/>
    </row>
    <row r="549" spans="1:11" s="10" customFormat="1" ht="32.25" customHeight="1" x14ac:dyDescent="0.25">
      <c r="A549" s="19"/>
      <c r="B549" s="74">
        <v>45653</v>
      </c>
      <c r="C549" s="67" t="s">
        <v>1009</v>
      </c>
      <c r="D549" s="66" t="s">
        <v>111</v>
      </c>
      <c r="E549" s="71">
        <v>28350</v>
      </c>
      <c r="F549" s="71"/>
      <c r="G549" s="62">
        <f>+G548+E549</f>
        <v>112233.37999999709</v>
      </c>
      <c r="I549" s="9"/>
      <c r="J549" s="20"/>
      <c r="K549" s="21"/>
    </row>
    <row r="550" spans="1:11" s="10" customFormat="1" ht="32.25" customHeight="1" x14ac:dyDescent="0.25">
      <c r="A550" s="19"/>
      <c r="B550" s="74">
        <v>45656</v>
      </c>
      <c r="C550" s="67" t="s">
        <v>1010</v>
      </c>
      <c r="D550" s="66" t="s">
        <v>111</v>
      </c>
      <c r="E550" s="71">
        <v>92400</v>
      </c>
      <c r="F550" s="71"/>
      <c r="G550" s="62">
        <f t="shared" ref="G550:G554" si="52">+G549+E550</f>
        <v>204633.37999999709</v>
      </c>
      <c r="I550" s="9"/>
      <c r="J550" s="20"/>
      <c r="K550" s="21"/>
    </row>
    <row r="551" spans="1:11" s="10" customFormat="1" ht="32.25" customHeight="1" x14ac:dyDescent="0.25">
      <c r="A551" s="19"/>
      <c r="B551" s="74">
        <v>45656</v>
      </c>
      <c r="C551" s="67" t="s">
        <v>357</v>
      </c>
      <c r="D551" s="66" t="s">
        <v>111</v>
      </c>
      <c r="E551" s="71">
        <v>6288</v>
      </c>
      <c r="F551" s="71"/>
      <c r="G551" s="62">
        <f t="shared" si="52"/>
        <v>210921.37999999709</v>
      </c>
      <c r="I551" s="9"/>
      <c r="J551" s="20"/>
      <c r="K551" s="21"/>
    </row>
    <row r="552" spans="1:11" s="10" customFormat="1" ht="32.25" customHeight="1" x14ac:dyDescent="0.25">
      <c r="A552" s="19"/>
      <c r="B552" s="74">
        <v>45656</v>
      </c>
      <c r="C552" s="67" t="s">
        <v>1011</v>
      </c>
      <c r="D552" s="66" t="s">
        <v>111</v>
      </c>
      <c r="E552" s="71">
        <v>18806</v>
      </c>
      <c r="F552" s="71"/>
      <c r="G552" s="62">
        <f t="shared" si="52"/>
        <v>229727.37999999709</v>
      </c>
      <c r="I552" s="9"/>
      <c r="J552" s="20"/>
      <c r="K552" s="21"/>
    </row>
    <row r="553" spans="1:11" s="10" customFormat="1" ht="32.25" customHeight="1" x14ac:dyDescent="0.25">
      <c r="A553" s="19"/>
      <c r="B553" s="74">
        <v>45656</v>
      </c>
      <c r="C553" s="67" t="s">
        <v>1012</v>
      </c>
      <c r="D553" s="66" t="s">
        <v>111</v>
      </c>
      <c r="E553" s="71">
        <v>60000</v>
      </c>
      <c r="F553" s="71"/>
      <c r="G553" s="62">
        <f t="shared" si="52"/>
        <v>289727.37999999709</v>
      </c>
      <c r="I553" s="9"/>
      <c r="J553" s="20"/>
      <c r="K553" s="21"/>
    </row>
    <row r="554" spans="1:11" s="10" customFormat="1" ht="32.25" customHeight="1" x14ac:dyDescent="0.25">
      <c r="A554" s="19"/>
      <c r="B554" s="74">
        <v>45656</v>
      </c>
      <c r="C554" s="67" t="s">
        <v>1013</v>
      </c>
      <c r="D554" s="66" t="s">
        <v>78</v>
      </c>
      <c r="E554" s="71">
        <v>8000</v>
      </c>
      <c r="F554" s="71"/>
      <c r="G554" s="62">
        <f t="shared" si="52"/>
        <v>297727.37999999709</v>
      </c>
      <c r="I554" s="9"/>
      <c r="J554" s="20"/>
      <c r="K554" s="21"/>
    </row>
    <row r="555" spans="1:11" s="10" customFormat="1" ht="32.25" customHeight="1" x14ac:dyDescent="0.25">
      <c r="A555" s="19"/>
      <c r="B555" s="74">
        <v>45656</v>
      </c>
      <c r="C555" s="67" t="s">
        <v>1014</v>
      </c>
      <c r="D555" s="66" t="s">
        <v>660</v>
      </c>
      <c r="E555" s="71"/>
      <c r="F555" s="71">
        <v>2500</v>
      </c>
      <c r="G555" s="62">
        <f>+G554-F555</f>
        <v>295227.37999999709</v>
      </c>
      <c r="I555" s="9"/>
      <c r="J555" s="20"/>
      <c r="K555" s="21"/>
    </row>
    <row r="556" spans="1:11" s="10" customFormat="1" ht="32.25" customHeight="1" x14ac:dyDescent="0.25">
      <c r="A556" s="19"/>
      <c r="B556" s="74">
        <v>45656</v>
      </c>
      <c r="C556" s="67" t="s">
        <v>1015</v>
      </c>
      <c r="D556" s="66" t="s">
        <v>661</v>
      </c>
      <c r="E556" s="71">
        <v>90000</v>
      </c>
      <c r="F556" s="71"/>
      <c r="G556" s="62">
        <f>+G555+E556</f>
        <v>385227.37999999709</v>
      </c>
      <c r="I556" s="9"/>
      <c r="J556" s="20"/>
      <c r="K556" s="21"/>
    </row>
    <row r="557" spans="1:11" s="10" customFormat="1" ht="32.25" customHeight="1" x14ac:dyDescent="0.25">
      <c r="A557" s="19"/>
      <c r="B557" s="74">
        <v>45656</v>
      </c>
      <c r="C557" s="67" t="s">
        <v>1016</v>
      </c>
      <c r="D557" s="66" t="s">
        <v>662</v>
      </c>
      <c r="E557" s="71">
        <v>30000</v>
      </c>
      <c r="F557" s="71"/>
      <c r="G557" s="62">
        <f t="shared" ref="G557:G560" si="53">+G556+E557</f>
        <v>415227.37999999709</v>
      </c>
      <c r="I557" s="9"/>
      <c r="J557" s="20"/>
      <c r="K557" s="21"/>
    </row>
    <row r="558" spans="1:11" s="10" customFormat="1" ht="32.25" customHeight="1" x14ac:dyDescent="0.25">
      <c r="A558" s="19"/>
      <c r="B558" s="74">
        <v>45656</v>
      </c>
      <c r="C558" s="67" t="s">
        <v>1017</v>
      </c>
      <c r="D558" s="66" t="s">
        <v>661</v>
      </c>
      <c r="E558" s="71">
        <v>47250</v>
      </c>
      <c r="F558" s="71"/>
      <c r="G558" s="62">
        <f t="shared" si="53"/>
        <v>462477.37999999709</v>
      </c>
      <c r="I558" s="9"/>
      <c r="J558" s="20"/>
      <c r="K558" s="21"/>
    </row>
    <row r="559" spans="1:11" s="10" customFormat="1" ht="32.25" customHeight="1" x14ac:dyDescent="0.25">
      <c r="A559" s="19"/>
      <c r="B559" s="74">
        <v>45656</v>
      </c>
      <c r="C559" s="67" t="s">
        <v>1018</v>
      </c>
      <c r="D559" s="66" t="s">
        <v>661</v>
      </c>
      <c r="E559" s="71">
        <v>15000</v>
      </c>
      <c r="F559" s="71"/>
      <c r="G559" s="62">
        <f t="shared" si="53"/>
        <v>477477.37999999709</v>
      </c>
      <c r="I559" s="9"/>
      <c r="J559" s="20"/>
      <c r="K559" s="21"/>
    </row>
    <row r="560" spans="1:11" s="10" customFormat="1" ht="32.25" customHeight="1" x14ac:dyDescent="0.25">
      <c r="A560" s="19"/>
      <c r="B560" s="74">
        <v>45656</v>
      </c>
      <c r="C560" s="67" t="s">
        <v>1019</v>
      </c>
      <c r="D560" s="66" t="s">
        <v>662</v>
      </c>
      <c r="E560" s="71">
        <v>91250</v>
      </c>
      <c r="F560" s="71"/>
      <c r="G560" s="62">
        <f t="shared" si="53"/>
        <v>568727.37999999709</v>
      </c>
      <c r="I560" s="9"/>
      <c r="J560" s="20"/>
      <c r="K560" s="21"/>
    </row>
    <row r="561" spans="1:11" s="10" customFormat="1" ht="32.25" customHeight="1" x14ac:dyDescent="0.25">
      <c r="A561" s="19"/>
      <c r="B561" s="74">
        <v>45656</v>
      </c>
      <c r="C561" s="67" t="s">
        <v>1020</v>
      </c>
      <c r="D561" s="66" t="s">
        <v>663</v>
      </c>
      <c r="E561" s="71"/>
      <c r="F561" s="71">
        <v>20000</v>
      </c>
      <c r="G561" s="62">
        <f>+G560-F561</f>
        <v>548727.37999999709</v>
      </c>
      <c r="I561" s="9"/>
      <c r="J561" s="20"/>
      <c r="K561" s="21"/>
    </row>
    <row r="562" spans="1:11" s="10" customFormat="1" ht="32.25" customHeight="1" x14ac:dyDescent="0.25">
      <c r="A562" s="19"/>
      <c r="B562" s="74">
        <v>45656</v>
      </c>
      <c r="C562" s="67" t="s">
        <v>1021</v>
      </c>
      <c r="D562" s="66" t="s">
        <v>647</v>
      </c>
      <c r="E562" s="71">
        <v>960000</v>
      </c>
      <c r="F562" s="71"/>
      <c r="G562" s="62">
        <f>+G561+E562</f>
        <v>1508727.3799999971</v>
      </c>
      <c r="I562" s="9"/>
      <c r="J562" s="20"/>
      <c r="K562" s="21"/>
    </row>
    <row r="563" spans="1:11" s="10" customFormat="1" ht="32.25" customHeight="1" x14ac:dyDescent="0.25">
      <c r="A563" s="19"/>
      <c r="B563" s="74">
        <v>45656</v>
      </c>
      <c r="C563" s="67" t="s">
        <v>1022</v>
      </c>
      <c r="D563" s="66" t="s">
        <v>647</v>
      </c>
      <c r="E563" s="71">
        <v>2000</v>
      </c>
      <c r="F563" s="71"/>
      <c r="G563" s="62">
        <f>+G562+E563</f>
        <v>1510727.3799999971</v>
      </c>
      <c r="I563" s="9"/>
      <c r="J563" s="20"/>
      <c r="K563" s="21"/>
    </row>
    <row r="564" spans="1:11" s="10" customFormat="1" ht="32.25" customHeight="1" x14ac:dyDescent="0.25">
      <c r="A564" s="19"/>
      <c r="B564" s="74">
        <v>45656</v>
      </c>
      <c r="C564" s="67" t="s">
        <v>1023</v>
      </c>
      <c r="D564" s="66" t="s">
        <v>664</v>
      </c>
      <c r="E564" s="71"/>
      <c r="F564" s="71">
        <v>11000</v>
      </c>
      <c r="G564" s="62">
        <f>+G563-F564</f>
        <v>1499727.3799999971</v>
      </c>
      <c r="I564" s="9"/>
      <c r="J564" s="20"/>
      <c r="K564" s="21"/>
    </row>
    <row r="565" spans="1:11" s="10" customFormat="1" ht="32.25" customHeight="1" x14ac:dyDescent="0.25">
      <c r="A565" s="19"/>
      <c r="B565" s="74">
        <v>45656</v>
      </c>
      <c r="C565" s="67" t="s">
        <v>1024</v>
      </c>
      <c r="D565" s="66" t="s">
        <v>647</v>
      </c>
      <c r="E565" s="71">
        <v>10000</v>
      </c>
      <c r="F565" s="71"/>
      <c r="G565" s="62">
        <f>+G564+E565</f>
        <v>1509727.3799999971</v>
      </c>
      <c r="I565" s="9"/>
      <c r="J565" s="20"/>
      <c r="K565" s="21"/>
    </row>
    <row r="566" spans="1:11" s="10" customFormat="1" ht="32.25" customHeight="1" x14ac:dyDescent="0.25">
      <c r="A566" s="19"/>
      <c r="B566" s="74">
        <v>45656</v>
      </c>
      <c r="C566" s="67" t="s">
        <v>1025</v>
      </c>
      <c r="D566" s="66" t="s">
        <v>647</v>
      </c>
      <c r="E566" s="71">
        <v>18333.75</v>
      </c>
      <c r="F566" s="71"/>
      <c r="G566" s="62">
        <f t="shared" ref="G566:G568" si="54">+G565+E566</f>
        <v>1528061.1299999971</v>
      </c>
      <c r="I566" s="9"/>
      <c r="J566" s="20"/>
      <c r="K566" s="21"/>
    </row>
    <row r="567" spans="1:11" s="10" customFormat="1" ht="32.25" customHeight="1" x14ac:dyDescent="0.25">
      <c r="A567" s="19"/>
      <c r="B567" s="74">
        <v>45656</v>
      </c>
      <c r="C567" s="67" t="s">
        <v>1026</v>
      </c>
      <c r="D567" s="66" t="s">
        <v>643</v>
      </c>
      <c r="E567" s="71">
        <v>82680</v>
      </c>
      <c r="F567" s="71"/>
      <c r="G567" s="62">
        <f t="shared" si="54"/>
        <v>1610741.1299999971</v>
      </c>
      <c r="I567" s="9"/>
      <c r="J567" s="20"/>
      <c r="K567" s="21"/>
    </row>
    <row r="568" spans="1:11" s="10" customFormat="1" ht="32.25" customHeight="1" x14ac:dyDescent="0.25">
      <c r="A568" s="19"/>
      <c r="B568" s="74">
        <v>45656</v>
      </c>
      <c r="C568" s="67" t="s">
        <v>1027</v>
      </c>
      <c r="D568" s="66" t="s">
        <v>643</v>
      </c>
      <c r="E568" s="71">
        <v>344584.35</v>
      </c>
      <c r="F568" s="71"/>
      <c r="G568" s="62">
        <f t="shared" si="54"/>
        <v>1955325.4799999972</v>
      </c>
      <c r="I568" s="9"/>
      <c r="J568" s="20"/>
      <c r="K568" s="21"/>
    </row>
    <row r="569" spans="1:11" s="10" customFormat="1" ht="32.25" customHeight="1" x14ac:dyDescent="0.25">
      <c r="A569" s="19"/>
      <c r="B569" s="74">
        <v>45656</v>
      </c>
      <c r="C569" s="67" t="s">
        <v>1028</v>
      </c>
      <c r="D569" s="66" t="s">
        <v>665</v>
      </c>
      <c r="E569" s="71"/>
      <c r="F569" s="71">
        <v>90000</v>
      </c>
      <c r="G569" s="62">
        <f>+G568-F569</f>
        <v>1865325.4799999972</v>
      </c>
      <c r="I569" s="9"/>
      <c r="J569" s="20"/>
      <c r="K569" s="21"/>
    </row>
    <row r="570" spans="1:11" s="10" customFormat="1" ht="32.25" customHeight="1" x14ac:dyDescent="0.25">
      <c r="A570" s="19"/>
      <c r="B570" s="74">
        <v>45656</v>
      </c>
      <c r="C570" s="67" t="s">
        <v>1029</v>
      </c>
      <c r="D570" s="66" t="s">
        <v>666</v>
      </c>
      <c r="E570" s="71"/>
      <c r="F570" s="71">
        <v>252000</v>
      </c>
      <c r="G570" s="62">
        <f t="shared" ref="G570:G574" si="55">+G569-F570</f>
        <v>1613325.4799999972</v>
      </c>
      <c r="I570" s="9"/>
      <c r="J570" s="20"/>
      <c r="K570" s="21"/>
    </row>
    <row r="571" spans="1:11" s="10" customFormat="1" ht="32.25" customHeight="1" x14ac:dyDescent="0.25">
      <c r="A571" s="19"/>
      <c r="B571" s="74">
        <v>45656</v>
      </c>
      <c r="C571" s="67" t="s">
        <v>1030</v>
      </c>
      <c r="D571" s="66" t="s">
        <v>20</v>
      </c>
      <c r="E571" s="71"/>
      <c r="F571" s="71">
        <v>66000</v>
      </c>
      <c r="G571" s="62">
        <f t="shared" si="55"/>
        <v>1547325.4799999972</v>
      </c>
      <c r="I571" s="9"/>
      <c r="J571" s="20"/>
      <c r="K571" s="21"/>
    </row>
    <row r="572" spans="1:11" s="10" customFormat="1" ht="32.25" customHeight="1" x14ac:dyDescent="0.25">
      <c r="A572" s="19"/>
      <c r="B572" s="74">
        <v>45656</v>
      </c>
      <c r="C572" s="67" t="s">
        <v>1031</v>
      </c>
      <c r="D572" s="66" t="s">
        <v>20</v>
      </c>
      <c r="E572" s="71"/>
      <c r="F572" s="71">
        <v>18900</v>
      </c>
      <c r="G572" s="62">
        <f t="shared" si="55"/>
        <v>1528425.4799999972</v>
      </c>
      <c r="I572" s="9"/>
      <c r="J572" s="20"/>
      <c r="K572" s="21"/>
    </row>
    <row r="573" spans="1:11" s="10" customFormat="1" ht="32.25" customHeight="1" x14ac:dyDescent="0.25">
      <c r="A573" s="19"/>
      <c r="B573" s="74">
        <v>45656</v>
      </c>
      <c r="C573" s="67" t="s">
        <v>1032</v>
      </c>
      <c r="D573" s="66" t="s">
        <v>265</v>
      </c>
      <c r="E573" s="71"/>
      <c r="F573" s="71">
        <v>106000</v>
      </c>
      <c r="G573" s="62">
        <f t="shared" si="55"/>
        <v>1422425.4799999972</v>
      </c>
      <c r="I573" s="9"/>
      <c r="J573" s="20"/>
      <c r="K573" s="21"/>
    </row>
    <row r="574" spans="1:11" s="10" customFormat="1" ht="32.25" customHeight="1" x14ac:dyDescent="0.25">
      <c r="A574" s="19"/>
      <c r="B574" s="74">
        <v>45656</v>
      </c>
      <c r="C574" s="67" t="s">
        <v>1033</v>
      </c>
      <c r="D574" s="66" t="s">
        <v>107</v>
      </c>
      <c r="E574" s="71"/>
      <c r="F574" s="71">
        <v>112395</v>
      </c>
      <c r="G574" s="62">
        <f t="shared" si="55"/>
        <v>1310030.4799999972</v>
      </c>
      <c r="I574" s="9"/>
      <c r="J574" s="20"/>
      <c r="K574" s="21"/>
    </row>
    <row r="575" spans="1:11" s="10" customFormat="1" ht="32.25" customHeight="1" x14ac:dyDescent="0.25">
      <c r="A575" s="19"/>
      <c r="B575" s="74">
        <v>45656</v>
      </c>
      <c r="C575" s="67" t="s">
        <v>1034</v>
      </c>
      <c r="D575" s="66" t="s">
        <v>643</v>
      </c>
      <c r="E575" s="71">
        <v>492066.72</v>
      </c>
      <c r="F575" s="71"/>
      <c r="G575" s="62">
        <f>+G574+E575</f>
        <v>1802097.1999999972</v>
      </c>
      <c r="I575" s="9"/>
      <c r="J575" s="20"/>
      <c r="K575" s="21"/>
    </row>
    <row r="576" spans="1:11" s="10" customFormat="1" ht="32.25" customHeight="1" x14ac:dyDescent="0.25">
      <c r="A576" s="19"/>
      <c r="B576" s="74">
        <v>45656</v>
      </c>
      <c r="C576" s="67" t="s">
        <v>1035</v>
      </c>
      <c r="D576" s="66" t="s">
        <v>81</v>
      </c>
      <c r="E576" s="71"/>
      <c r="F576" s="71">
        <v>50000</v>
      </c>
      <c r="G576" s="62">
        <f>+G575-F576</f>
        <v>1752097.1999999972</v>
      </c>
      <c r="I576" s="9"/>
      <c r="J576" s="20"/>
      <c r="K576" s="21"/>
    </row>
    <row r="577" spans="1:11" s="10" customFormat="1" ht="32.25" customHeight="1" x14ac:dyDescent="0.25">
      <c r="A577" s="19"/>
      <c r="B577" s="74">
        <v>45656</v>
      </c>
      <c r="C577" s="67" t="s">
        <v>1036</v>
      </c>
      <c r="D577" s="66" t="s">
        <v>647</v>
      </c>
      <c r="E577" s="71">
        <v>6305.7</v>
      </c>
      <c r="F577" s="71"/>
      <c r="G577" s="62">
        <f>+G576+E577</f>
        <v>1758402.8999999971</v>
      </c>
      <c r="I577" s="9"/>
      <c r="J577" s="20"/>
      <c r="K577" s="21"/>
    </row>
    <row r="578" spans="1:11" s="10" customFormat="1" ht="32.25" customHeight="1" x14ac:dyDescent="0.25">
      <c r="A578" s="19"/>
      <c r="B578" s="74">
        <v>45657</v>
      </c>
      <c r="C578" s="67" t="s">
        <v>1037</v>
      </c>
      <c r="D578" s="66" t="s">
        <v>647</v>
      </c>
      <c r="E578" s="71">
        <v>6305.7</v>
      </c>
      <c r="F578" s="71"/>
      <c r="G578" s="62">
        <f t="shared" ref="G578:G579" si="56">+G577+E578</f>
        <v>1764708.5999999971</v>
      </c>
      <c r="I578" s="9"/>
      <c r="J578" s="20"/>
      <c r="K578" s="21"/>
    </row>
    <row r="579" spans="1:11" s="10" customFormat="1" ht="32.25" customHeight="1" x14ac:dyDescent="0.25">
      <c r="A579" s="19"/>
      <c r="B579" s="74">
        <v>45657</v>
      </c>
      <c r="C579" s="67" t="s">
        <v>1038</v>
      </c>
      <c r="D579" s="66" t="s">
        <v>647</v>
      </c>
      <c r="E579" s="71">
        <v>92400</v>
      </c>
      <c r="F579" s="71"/>
      <c r="G579" s="62">
        <f t="shared" si="56"/>
        <v>1857108.5999999971</v>
      </c>
      <c r="I579" s="9"/>
      <c r="J579" s="20"/>
      <c r="K579" s="21"/>
    </row>
    <row r="580" spans="1:11" s="10" customFormat="1" ht="32.25" customHeight="1" x14ac:dyDescent="0.25">
      <c r="A580" s="19"/>
      <c r="B580" s="74">
        <v>45657</v>
      </c>
      <c r="C580" s="67" t="s">
        <v>1039</v>
      </c>
      <c r="D580" s="66" t="s">
        <v>1054</v>
      </c>
      <c r="E580" s="71"/>
      <c r="F580" s="71">
        <v>12000</v>
      </c>
      <c r="G580" s="62">
        <f>+G579-F580</f>
        <v>1845108.5999999971</v>
      </c>
      <c r="I580" s="9"/>
      <c r="J580" s="20"/>
      <c r="K580" s="21"/>
    </row>
    <row r="581" spans="1:11" s="10" customFormat="1" ht="32.25" customHeight="1" x14ac:dyDescent="0.25">
      <c r="A581" s="19"/>
      <c r="B581" s="74">
        <v>45657</v>
      </c>
      <c r="C581" s="67" t="s">
        <v>18</v>
      </c>
      <c r="D581" s="66" t="s">
        <v>23</v>
      </c>
      <c r="E581" s="71"/>
      <c r="F581" s="71">
        <v>52232.71</v>
      </c>
      <c r="G581" s="62">
        <f>+G580-F581</f>
        <v>1792875.8899999971</v>
      </c>
      <c r="I581" s="9"/>
      <c r="J581" s="20"/>
      <c r="K581" s="21"/>
    </row>
    <row r="582" spans="1:11" x14ac:dyDescent="0.2">
      <c r="E582" s="25"/>
      <c r="F582" s="25"/>
    </row>
    <row r="585" spans="1:11" x14ac:dyDescent="0.2">
      <c r="E585" s="61"/>
      <c r="F585" s="61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7"/>
  <sheetViews>
    <sheetView topLeftCell="A364" zoomScale="80" zoomScaleNormal="80" zoomScaleSheetLayoutView="70" workbookViewId="0">
      <selection activeCell="A2" sqref="A2:G373"/>
    </sheetView>
  </sheetViews>
  <sheetFormatPr baseColWidth="10" defaultColWidth="9.140625" defaultRowHeight="15" x14ac:dyDescent="0.2"/>
  <cols>
    <col min="1" max="1" width="8.140625" style="22" customWidth="1"/>
    <col min="2" max="2" width="20.85546875" style="23" customWidth="1"/>
    <col min="3" max="3" width="29.140625" style="24" customWidth="1"/>
    <col min="4" max="4" width="48.28515625" style="22" customWidth="1"/>
    <col min="5" max="5" width="23" style="22" customWidth="1"/>
    <col min="6" max="6" width="20.7109375" style="22" customWidth="1"/>
    <col min="7" max="7" width="26.7109375" style="22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2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5" t="s">
        <v>0</v>
      </c>
      <c r="B5" s="75"/>
      <c r="C5" s="75"/>
      <c r="D5" s="75"/>
      <c r="E5" s="75"/>
      <c r="F5" s="75"/>
      <c r="G5" s="75"/>
    </row>
    <row r="6" spans="1:11" s="1" customFormat="1" ht="20.25" x14ac:dyDescent="0.2">
      <c r="A6" s="76" t="s">
        <v>1</v>
      </c>
      <c r="B6" s="76"/>
      <c r="C6" s="76"/>
      <c r="D6" s="76"/>
      <c r="E6" s="76"/>
      <c r="F6" s="76"/>
      <c r="G6" s="76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7" t="s">
        <v>1041</v>
      </c>
      <c r="B8" s="77"/>
      <c r="C8" s="77"/>
      <c r="D8" s="77"/>
      <c r="E8" s="77"/>
      <c r="F8" s="77"/>
      <c r="G8" s="77"/>
    </row>
    <row r="9" spans="1:11" s="1" customFormat="1" ht="19.5" customHeight="1" thickBot="1" x14ac:dyDescent="0.25">
      <c r="B9" s="2"/>
      <c r="C9" s="5"/>
      <c r="I9" s="26"/>
    </row>
    <row r="10" spans="1:11" s="11" customFormat="1" ht="36.75" customHeight="1" thickBot="1" x14ac:dyDescent="0.25">
      <c r="A10" s="78"/>
      <c r="B10" s="79" t="s">
        <v>104</v>
      </c>
      <c r="C10" s="80"/>
      <c r="D10" s="80"/>
      <c r="E10" s="80"/>
      <c r="F10" s="80"/>
      <c r="G10" s="81"/>
      <c r="H10" s="10"/>
      <c r="I10" s="26"/>
      <c r="J10" s="10"/>
      <c r="K10" s="10"/>
    </row>
    <row r="11" spans="1:11" s="11" customFormat="1" ht="37.5" customHeight="1" thickBot="1" x14ac:dyDescent="0.25">
      <c r="A11" s="78"/>
      <c r="B11" s="82"/>
      <c r="C11" s="83"/>
      <c r="D11" s="12"/>
      <c r="E11" s="83" t="s">
        <v>3</v>
      </c>
      <c r="F11" s="83"/>
      <c r="G11" s="13">
        <v>8153237</v>
      </c>
      <c r="H11" s="10"/>
      <c r="I11" s="26"/>
      <c r="J11" s="10"/>
      <c r="K11" s="10"/>
    </row>
    <row r="12" spans="1:11" s="11" customFormat="1" ht="45.75" customHeight="1" thickBot="1" x14ac:dyDescent="0.25">
      <c r="A12" s="78"/>
      <c r="B12" s="46" t="s">
        <v>4</v>
      </c>
      <c r="C12" s="47" t="s">
        <v>5</v>
      </c>
      <c r="D12" s="48" t="s">
        <v>6</v>
      </c>
      <c r="E12" s="49" t="s">
        <v>7</v>
      </c>
      <c r="F12" s="47" t="s">
        <v>8</v>
      </c>
      <c r="G12" s="50" t="s">
        <v>9</v>
      </c>
      <c r="H12" s="10"/>
      <c r="I12" s="26"/>
      <c r="J12" s="10"/>
      <c r="K12" s="10"/>
    </row>
    <row r="13" spans="1:11" s="10" customFormat="1" ht="38.25" customHeight="1" x14ac:dyDescent="0.25">
      <c r="A13" s="19"/>
      <c r="B13" s="65">
        <v>45628</v>
      </c>
      <c r="C13" s="57" t="s">
        <v>192</v>
      </c>
      <c r="D13" s="52" t="s">
        <v>264</v>
      </c>
      <c r="E13" s="32">
        <v>2000</v>
      </c>
      <c r="F13" s="32"/>
      <c r="G13" s="53">
        <f>+G11+E13</f>
        <v>8155237</v>
      </c>
      <c r="I13" s="26"/>
    </row>
    <row r="14" spans="1:11" s="10" customFormat="1" ht="38.25" customHeight="1" x14ac:dyDescent="0.25">
      <c r="A14" s="19"/>
      <c r="B14" s="65">
        <v>45628</v>
      </c>
      <c r="C14" s="57" t="s">
        <v>193</v>
      </c>
      <c r="D14" s="52" t="s">
        <v>264</v>
      </c>
      <c r="E14" s="32">
        <v>1000</v>
      </c>
      <c r="F14" s="32"/>
      <c r="G14" s="53">
        <f>+G13+E14</f>
        <v>8156237</v>
      </c>
      <c r="I14" s="26"/>
    </row>
    <row r="15" spans="1:11" s="10" customFormat="1" ht="38.25" customHeight="1" x14ac:dyDescent="0.25">
      <c r="A15" s="19"/>
      <c r="B15" s="65">
        <v>45628</v>
      </c>
      <c r="C15" s="57" t="s">
        <v>142</v>
      </c>
      <c r="D15" s="52" t="s">
        <v>264</v>
      </c>
      <c r="E15" s="32">
        <v>2000</v>
      </c>
      <c r="F15" s="32"/>
      <c r="G15" s="53">
        <f t="shared" ref="G15:G23" si="0">+G14+E15</f>
        <v>8158237</v>
      </c>
      <c r="I15" s="26"/>
    </row>
    <row r="16" spans="1:11" s="10" customFormat="1" ht="38.25" customHeight="1" x14ac:dyDescent="0.25">
      <c r="A16" s="19"/>
      <c r="B16" s="65">
        <v>45628</v>
      </c>
      <c r="C16" s="57" t="s">
        <v>194</v>
      </c>
      <c r="D16" s="52" t="s">
        <v>264</v>
      </c>
      <c r="E16" s="32">
        <v>1500</v>
      </c>
      <c r="F16" s="32"/>
      <c r="G16" s="53">
        <f t="shared" si="0"/>
        <v>8159737</v>
      </c>
      <c r="I16" s="26"/>
    </row>
    <row r="17" spans="1:9" s="10" customFormat="1" ht="38.25" customHeight="1" x14ac:dyDescent="0.25">
      <c r="A17" s="19"/>
      <c r="B17" s="65">
        <v>45628</v>
      </c>
      <c r="C17" s="57" t="s">
        <v>195</v>
      </c>
      <c r="D17" s="52" t="s">
        <v>264</v>
      </c>
      <c r="E17" s="32">
        <v>2500</v>
      </c>
      <c r="F17" s="32"/>
      <c r="G17" s="53">
        <f t="shared" si="0"/>
        <v>8162237</v>
      </c>
      <c r="I17" s="26"/>
    </row>
    <row r="18" spans="1:9" s="10" customFormat="1" ht="38.25" customHeight="1" x14ac:dyDescent="0.25">
      <c r="A18" s="19"/>
      <c r="B18" s="65">
        <v>45628</v>
      </c>
      <c r="C18" s="57" t="s">
        <v>275</v>
      </c>
      <c r="D18" s="52" t="s">
        <v>264</v>
      </c>
      <c r="E18" s="32">
        <v>7200</v>
      </c>
      <c r="F18" s="32"/>
      <c r="G18" s="53">
        <f t="shared" si="0"/>
        <v>8169437</v>
      </c>
      <c r="I18" s="26"/>
    </row>
    <row r="19" spans="1:9" s="10" customFormat="1" ht="38.25" customHeight="1" x14ac:dyDescent="0.25">
      <c r="A19" s="19"/>
      <c r="B19" s="65">
        <v>45628</v>
      </c>
      <c r="C19" s="57" t="s">
        <v>276</v>
      </c>
      <c r="D19" s="52" t="s">
        <v>264</v>
      </c>
      <c r="E19" s="32">
        <v>1000</v>
      </c>
      <c r="F19" s="32"/>
      <c r="G19" s="53">
        <f t="shared" si="0"/>
        <v>8170437</v>
      </c>
      <c r="I19" s="26"/>
    </row>
    <row r="20" spans="1:9" s="10" customFormat="1" ht="38.25" customHeight="1" x14ac:dyDescent="0.25">
      <c r="A20" s="19"/>
      <c r="B20" s="65">
        <v>45628</v>
      </c>
      <c r="C20" s="57" t="s">
        <v>277</v>
      </c>
      <c r="D20" s="52" t="s">
        <v>264</v>
      </c>
      <c r="E20" s="32">
        <v>1200</v>
      </c>
      <c r="F20" s="32"/>
      <c r="G20" s="53">
        <f t="shared" si="0"/>
        <v>8171637</v>
      </c>
      <c r="I20" s="26"/>
    </row>
    <row r="21" spans="1:9" s="10" customFormat="1" ht="38.25" customHeight="1" x14ac:dyDescent="0.25">
      <c r="A21" s="19"/>
      <c r="B21" s="65">
        <v>45628</v>
      </c>
      <c r="C21" s="57" t="s">
        <v>278</v>
      </c>
      <c r="D21" s="52" t="s">
        <v>264</v>
      </c>
      <c r="E21" s="32">
        <v>6700</v>
      </c>
      <c r="F21" s="32"/>
      <c r="G21" s="53">
        <f t="shared" si="0"/>
        <v>8178337</v>
      </c>
      <c r="I21" s="26"/>
    </row>
    <row r="22" spans="1:9" s="10" customFormat="1" ht="38.25" customHeight="1" x14ac:dyDescent="0.25">
      <c r="A22" s="19"/>
      <c r="B22" s="65">
        <v>45628</v>
      </c>
      <c r="C22" s="57" t="s">
        <v>279</v>
      </c>
      <c r="D22" s="52" t="s">
        <v>264</v>
      </c>
      <c r="E22" s="32">
        <v>1600</v>
      </c>
      <c r="F22" s="32"/>
      <c r="G22" s="53">
        <f t="shared" si="0"/>
        <v>8179937</v>
      </c>
      <c r="I22" s="26"/>
    </row>
    <row r="23" spans="1:9" s="10" customFormat="1" ht="38.25" customHeight="1" x14ac:dyDescent="0.25">
      <c r="A23" s="19"/>
      <c r="B23" s="65">
        <v>45628</v>
      </c>
      <c r="C23" s="57" t="s">
        <v>280</v>
      </c>
      <c r="D23" s="52" t="s">
        <v>264</v>
      </c>
      <c r="E23" s="32">
        <v>8300</v>
      </c>
      <c r="F23" s="32"/>
      <c r="G23" s="53">
        <f t="shared" si="0"/>
        <v>8188237</v>
      </c>
      <c r="I23" s="26"/>
    </row>
    <row r="24" spans="1:9" s="10" customFormat="1" ht="38.25" customHeight="1" x14ac:dyDescent="0.25">
      <c r="A24" s="19"/>
      <c r="B24" s="65">
        <v>45628</v>
      </c>
      <c r="C24" s="57" t="s">
        <v>281</v>
      </c>
      <c r="D24" s="52" t="s">
        <v>109</v>
      </c>
      <c r="E24" s="32"/>
      <c r="F24" s="32">
        <v>5474509.9900000002</v>
      </c>
      <c r="G24" s="53">
        <f>+G23-F24</f>
        <v>2713727.01</v>
      </c>
      <c r="I24" s="26"/>
    </row>
    <row r="25" spans="1:9" s="10" customFormat="1" ht="38.25" customHeight="1" x14ac:dyDescent="0.25">
      <c r="A25" s="19"/>
      <c r="B25" s="65">
        <v>45628</v>
      </c>
      <c r="C25" s="57" t="s">
        <v>282</v>
      </c>
      <c r="D25" s="52" t="s">
        <v>109</v>
      </c>
      <c r="E25" s="32"/>
      <c r="F25" s="32">
        <v>148000</v>
      </c>
      <c r="G25" s="53">
        <f>+G24-F25</f>
        <v>2565727.0099999998</v>
      </c>
      <c r="I25" s="26"/>
    </row>
    <row r="26" spans="1:9" s="10" customFormat="1" ht="38.25" customHeight="1" x14ac:dyDescent="0.25">
      <c r="A26" s="19"/>
      <c r="B26" s="65">
        <v>45628</v>
      </c>
      <c r="C26" s="57" t="s">
        <v>283</v>
      </c>
      <c r="D26" s="52" t="s">
        <v>264</v>
      </c>
      <c r="E26" s="32">
        <v>500</v>
      </c>
      <c r="F26" s="32"/>
      <c r="G26" s="53">
        <f>+G25+E26</f>
        <v>2566227.0099999998</v>
      </c>
      <c r="I26" s="26"/>
    </row>
    <row r="27" spans="1:9" s="10" customFormat="1" ht="38.25" customHeight="1" x14ac:dyDescent="0.25">
      <c r="A27" s="19"/>
      <c r="B27" s="65">
        <v>45628</v>
      </c>
      <c r="C27" s="57" t="s">
        <v>284</v>
      </c>
      <c r="D27" s="52" t="s">
        <v>264</v>
      </c>
      <c r="E27" s="32">
        <v>466200</v>
      </c>
      <c r="F27" s="32"/>
      <c r="G27" s="53">
        <f>+G26+E27</f>
        <v>3032427.01</v>
      </c>
      <c r="I27" s="26"/>
    </row>
    <row r="28" spans="1:9" s="10" customFormat="1" ht="38.25" customHeight="1" x14ac:dyDescent="0.25">
      <c r="A28" s="19"/>
      <c r="B28" s="65">
        <v>45628</v>
      </c>
      <c r="C28" s="57" t="s">
        <v>12</v>
      </c>
      <c r="D28" s="52" t="s">
        <v>264</v>
      </c>
      <c r="E28" s="32">
        <v>12500</v>
      </c>
      <c r="F28" s="32"/>
      <c r="G28" s="53">
        <f>+G27+E28</f>
        <v>3044927.01</v>
      </c>
      <c r="I28" s="26"/>
    </row>
    <row r="29" spans="1:9" s="10" customFormat="1" ht="38.25" customHeight="1" x14ac:dyDescent="0.25">
      <c r="A29" s="19"/>
      <c r="B29" s="65">
        <v>45628</v>
      </c>
      <c r="C29" s="57" t="s">
        <v>16</v>
      </c>
      <c r="D29" s="52" t="s">
        <v>264</v>
      </c>
      <c r="E29" s="32">
        <v>54000</v>
      </c>
      <c r="F29" s="32"/>
      <c r="G29" s="53">
        <f>+G28+E29</f>
        <v>3098927.01</v>
      </c>
      <c r="I29" s="26"/>
    </row>
    <row r="30" spans="1:9" s="10" customFormat="1" ht="38.25" customHeight="1" x14ac:dyDescent="0.25">
      <c r="A30" s="19"/>
      <c r="B30" s="65">
        <v>45628</v>
      </c>
      <c r="C30" s="57" t="s">
        <v>54</v>
      </c>
      <c r="D30" s="52" t="s">
        <v>264</v>
      </c>
      <c r="E30" s="32">
        <v>115500</v>
      </c>
      <c r="F30" s="32"/>
      <c r="G30" s="53">
        <f>+G29+E30</f>
        <v>3214427.01</v>
      </c>
      <c r="I30" s="26"/>
    </row>
    <row r="31" spans="1:9" s="10" customFormat="1" ht="38.25" customHeight="1" x14ac:dyDescent="0.25">
      <c r="A31" s="19"/>
      <c r="B31" s="65">
        <v>45628</v>
      </c>
      <c r="C31" s="57" t="s">
        <v>285</v>
      </c>
      <c r="D31" s="52" t="s">
        <v>109</v>
      </c>
      <c r="E31" s="32"/>
      <c r="F31" s="32">
        <v>100000</v>
      </c>
      <c r="G31" s="53">
        <f>+G30-F31</f>
        <v>3114427.01</v>
      </c>
      <c r="I31" s="26"/>
    </row>
    <row r="32" spans="1:9" s="10" customFormat="1" ht="38.25" customHeight="1" x14ac:dyDescent="0.25">
      <c r="A32" s="19"/>
      <c r="B32" s="65">
        <v>45629</v>
      </c>
      <c r="C32" s="57" t="s">
        <v>27</v>
      </c>
      <c r="D32" s="52" t="s">
        <v>264</v>
      </c>
      <c r="E32" s="32">
        <v>300000</v>
      </c>
      <c r="F32" s="32"/>
      <c r="G32" s="53">
        <f>+G31+E32</f>
        <v>3414427.01</v>
      </c>
      <c r="I32" s="26"/>
    </row>
    <row r="33" spans="1:9" s="10" customFormat="1" ht="38.25" customHeight="1" x14ac:dyDescent="0.25">
      <c r="A33" s="19"/>
      <c r="B33" s="65">
        <v>45629</v>
      </c>
      <c r="C33" s="57" t="s">
        <v>286</v>
      </c>
      <c r="D33" s="52" t="s">
        <v>264</v>
      </c>
      <c r="E33" s="32">
        <v>219100</v>
      </c>
      <c r="F33" s="32"/>
      <c r="G33" s="53">
        <f t="shared" ref="G33:G59" si="1">+G32+E33</f>
        <v>3633527.01</v>
      </c>
      <c r="I33" s="26"/>
    </row>
    <row r="34" spans="1:9" s="10" customFormat="1" ht="38.25" customHeight="1" x14ac:dyDescent="0.25">
      <c r="A34" s="19"/>
      <c r="B34" s="65">
        <v>45629</v>
      </c>
      <c r="C34" s="57" t="s">
        <v>287</v>
      </c>
      <c r="D34" s="52" t="s">
        <v>264</v>
      </c>
      <c r="E34" s="32">
        <v>226100</v>
      </c>
      <c r="F34" s="32"/>
      <c r="G34" s="53">
        <f t="shared" si="1"/>
        <v>3859627.01</v>
      </c>
      <c r="I34" s="26"/>
    </row>
    <row r="35" spans="1:9" s="10" customFormat="1" ht="38.25" customHeight="1" x14ac:dyDescent="0.25">
      <c r="A35" s="19"/>
      <c r="B35" s="65">
        <v>45629</v>
      </c>
      <c r="C35" s="57" t="s">
        <v>288</v>
      </c>
      <c r="D35" s="52" t="s">
        <v>264</v>
      </c>
      <c r="E35" s="32">
        <v>8600</v>
      </c>
      <c r="F35" s="32"/>
      <c r="G35" s="53">
        <f t="shared" si="1"/>
        <v>3868227.01</v>
      </c>
      <c r="I35" s="26"/>
    </row>
    <row r="36" spans="1:9" s="10" customFormat="1" ht="38.25" customHeight="1" x14ac:dyDescent="0.25">
      <c r="A36" s="19"/>
      <c r="B36" s="65">
        <v>45629</v>
      </c>
      <c r="C36" s="57" t="s">
        <v>289</v>
      </c>
      <c r="D36" s="52" t="s">
        <v>264</v>
      </c>
      <c r="E36" s="32">
        <v>341400</v>
      </c>
      <c r="F36" s="32"/>
      <c r="G36" s="53">
        <f t="shared" si="1"/>
        <v>4209627.01</v>
      </c>
      <c r="I36" s="26"/>
    </row>
    <row r="37" spans="1:9" s="10" customFormat="1" ht="38.25" customHeight="1" x14ac:dyDescent="0.25">
      <c r="A37" s="19"/>
      <c r="B37" s="65">
        <v>45629</v>
      </c>
      <c r="C37" s="57" t="s">
        <v>290</v>
      </c>
      <c r="D37" s="52" t="s">
        <v>264</v>
      </c>
      <c r="E37" s="32">
        <v>129500</v>
      </c>
      <c r="F37" s="32"/>
      <c r="G37" s="53">
        <f t="shared" si="1"/>
        <v>4339127.01</v>
      </c>
      <c r="I37" s="26"/>
    </row>
    <row r="38" spans="1:9" s="10" customFormat="1" ht="38.25" customHeight="1" x14ac:dyDescent="0.25">
      <c r="A38" s="19"/>
      <c r="B38" s="65">
        <v>45629</v>
      </c>
      <c r="C38" s="57" t="s">
        <v>291</v>
      </c>
      <c r="D38" s="52" t="s">
        <v>264</v>
      </c>
      <c r="E38" s="32">
        <v>17600</v>
      </c>
      <c r="F38" s="32"/>
      <c r="G38" s="53">
        <f t="shared" si="1"/>
        <v>4356727.01</v>
      </c>
      <c r="I38" s="26"/>
    </row>
    <row r="39" spans="1:9" s="10" customFormat="1" ht="38.25" customHeight="1" x14ac:dyDescent="0.25">
      <c r="A39" s="19"/>
      <c r="B39" s="65">
        <v>45629</v>
      </c>
      <c r="C39" s="57" t="s">
        <v>292</v>
      </c>
      <c r="D39" s="52" t="s">
        <v>264</v>
      </c>
      <c r="E39" s="32">
        <v>500</v>
      </c>
      <c r="F39" s="32"/>
      <c r="G39" s="53">
        <f t="shared" si="1"/>
        <v>4357227.01</v>
      </c>
      <c r="I39" s="26"/>
    </row>
    <row r="40" spans="1:9" s="10" customFormat="1" ht="38.25" customHeight="1" x14ac:dyDescent="0.25">
      <c r="A40" s="19"/>
      <c r="B40" s="65">
        <v>45629</v>
      </c>
      <c r="C40" s="57" t="s">
        <v>293</v>
      </c>
      <c r="D40" s="52" t="s">
        <v>264</v>
      </c>
      <c r="E40" s="33">
        <v>6400</v>
      </c>
      <c r="F40" s="32"/>
      <c r="G40" s="53">
        <f t="shared" si="1"/>
        <v>4363627.01</v>
      </c>
      <c r="I40" s="26"/>
    </row>
    <row r="41" spans="1:9" s="10" customFormat="1" ht="38.25" customHeight="1" x14ac:dyDescent="0.25">
      <c r="A41" s="19"/>
      <c r="B41" s="65">
        <v>45629</v>
      </c>
      <c r="C41" s="57" t="s">
        <v>294</v>
      </c>
      <c r="D41" s="52" t="s">
        <v>264</v>
      </c>
      <c r="E41" s="34">
        <v>30000</v>
      </c>
      <c r="F41" s="32"/>
      <c r="G41" s="53">
        <f t="shared" si="1"/>
        <v>4393627.01</v>
      </c>
      <c r="I41" s="26"/>
    </row>
    <row r="42" spans="1:9" s="10" customFormat="1" ht="38.25" customHeight="1" x14ac:dyDescent="0.25">
      <c r="A42" s="19"/>
      <c r="B42" s="65">
        <v>45629</v>
      </c>
      <c r="C42" s="57" t="s">
        <v>295</v>
      </c>
      <c r="D42" s="52" t="s">
        <v>264</v>
      </c>
      <c r="E42" s="34">
        <v>5200</v>
      </c>
      <c r="F42" s="32"/>
      <c r="G42" s="53">
        <f t="shared" si="1"/>
        <v>4398827.01</v>
      </c>
      <c r="I42" s="26"/>
    </row>
    <row r="43" spans="1:9" s="10" customFormat="1" ht="38.25" customHeight="1" x14ac:dyDescent="0.25">
      <c r="A43" s="19"/>
      <c r="B43" s="65">
        <v>45629</v>
      </c>
      <c r="C43" s="57" t="s">
        <v>296</v>
      </c>
      <c r="D43" s="52" t="s">
        <v>264</v>
      </c>
      <c r="E43" s="34">
        <v>6000</v>
      </c>
      <c r="F43" s="32"/>
      <c r="G43" s="53">
        <f t="shared" si="1"/>
        <v>4404827.01</v>
      </c>
      <c r="I43" s="26"/>
    </row>
    <row r="44" spans="1:9" s="10" customFormat="1" ht="38.25" customHeight="1" x14ac:dyDescent="0.25">
      <c r="A44" s="19"/>
      <c r="B44" s="65">
        <v>45629</v>
      </c>
      <c r="C44" s="57" t="s">
        <v>297</v>
      </c>
      <c r="D44" s="52" t="s">
        <v>264</v>
      </c>
      <c r="E44" s="34">
        <v>2000</v>
      </c>
      <c r="F44" s="32"/>
      <c r="G44" s="53">
        <f t="shared" si="1"/>
        <v>4406827.01</v>
      </c>
      <c r="I44" s="26"/>
    </row>
    <row r="45" spans="1:9" s="10" customFormat="1" ht="38.25" customHeight="1" x14ac:dyDescent="0.25">
      <c r="A45" s="19"/>
      <c r="B45" s="65">
        <v>45629</v>
      </c>
      <c r="C45" s="57" t="s">
        <v>298</v>
      </c>
      <c r="D45" s="52" t="s">
        <v>264</v>
      </c>
      <c r="E45" s="34">
        <v>3500</v>
      </c>
      <c r="F45" s="32"/>
      <c r="G45" s="53">
        <f t="shared" si="1"/>
        <v>4410327.01</v>
      </c>
      <c r="I45" s="26"/>
    </row>
    <row r="46" spans="1:9" s="10" customFormat="1" ht="38.25" customHeight="1" x14ac:dyDescent="0.25">
      <c r="A46" s="19"/>
      <c r="B46" s="65">
        <v>45629</v>
      </c>
      <c r="C46" s="57" t="s">
        <v>28</v>
      </c>
      <c r="D46" s="52" t="s">
        <v>264</v>
      </c>
      <c r="E46" s="34">
        <v>2000</v>
      </c>
      <c r="F46" s="32"/>
      <c r="G46" s="53">
        <f t="shared" si="1"/>
        <v>4412327.01</v>
      </c>
      <c r="I46" s="26"/>
    </row>
    <row r="47" spans="1:9" s="10" customFormat="1" ht="38.25" customHeight="1" x14ac:dyDescent="0.25">
      <c r="A47" s="19"/>
      <c r="B47" s="65">
        <v>45629</v>
      </c>
      <c r="C47" s="57" t="s">
        <v>29</v>
      </c>
      <c r="D47" s="52" t="s">
        <v>264</v>
      </c>
      <c r="E47" s="34">
        <v>2000</v>
      </c>
      <c r="F47" s="32"/>
      <c r="G47" s="53">
        <f t="shared" si="1"/>
        <v>4414327.01</v>
      </c>
      <c r="I47" s="26"/>
    </row>
    <row r="48" spans="1:9" s="10" customFormat="1" ht="38.25" customHeight="1" x14ac:dyDescent="0.25">
      <c r="A48" s="19"/>
      <c r="B48" s="65">
        <v>45629</v>
      </c>
      <c r="C48" s="57" t="s">
        <v>249</v>
      </c>
      <c r="D48" s="52" t="s">
        <v>264</v>
      </c>
      <c r="E48" s="34">
        <v>150</v>
      </c>
      <c r="F48" s="32"/>
      <c r="G48" s="53">
        <f t="shared" si="1"/>
        <v>4414477.01</v>
      </c>
      <c r="I48" s="26"/>
    </row>
    <row r="49" spans="1:9" s="10" customFormat="1" ht="38.25" customHeight="1" x14ac:dyDescent="0.25">
      <c r="A49" s="19"/>
      <c r="B49" s="65">
        <v>45629</v>
      </c>
      <c r="C49" s="57" t="s">
        <v>299</v>
      </c>
      <c r="D49" s="52" t="s">
        <v>264</v>
      </c>
      <c r="E49" s="34">
        <v>228200</v>
      </c>
      <c r="F49" s="32"/>
      <c r="G49" s="53">
        <f t="shared" si="1"/>
        <v>4642677.01</v>
      </c>
      <c r="I49" s="26"/>
    </row>
    <row r="50" spans="1:9" s="10" customFormat="1" ht="38.25" customHeight="1" x14ac:dyDescent="0.25">
      <c r="A50" s="19"/>
      <c r="B50" s="65">
        <v>45629</v>
      </c>
      <c r="C50" s="57" t="s">
        <v>300</v>
      </c>
      <c r="D50" s="52" t="s">
        <v>264</v>
      </c>
      <c r="E50" s="34">
        <v>300</v>
      </c>
      <c r="F50" s="32"/>
      <c r="G50" s="53">
        <f t="shared" si="1"/>
        <v>4642977.01</v>
      </c>
      <c r="I50" s="26"/>
    </row>
    <row r="51" spans="1:9" s="10" customFormat="1" ht="38.25" customHeight="1" x14ac:dyDescent="0.25">
      <c r="A51" s="19"/>
      <c r="B51" s="65">
        <v>45629</v>
      </c>
      <c r="C51" s="57" t="s">
        <v>301</v>
      </c>
      <c r="D51" s="52" t="s">
        <v>264</v>
      </c>
      <c r="E51" s="34">
        <v>12700</v>
      </c>
      <c r="F51" s="32"/>
      <c r="G51" s="53">
        <f t="shared" si="1"/>
        <v>4655677.01</v>
      </c>
      <c r="I51" s="26"/>
    </row>
    <row r="52" spans="1:9" s="10" customFormat="1" ht="38.25" customHeight="1" x14ac:dyDescent="0.25">
      <c r="A52" s="19"/>
      <c r="B52" s="65">
        <v>45629</v>
      </c>
      <c r="C52" s="57" t="s">
        <v>15</v>
      </c>
      <c r="D52" s="52" t="s">
        <v>264</v>
      </c>
      <c r="E52" s="34">
        <v>500</v>
      </c>
      <c r="F52" s="32"/>
      <c r="G52" s="53">
        <f t="shared" si="1"/>
        <v>4656177.01</v>
      </c>
      <c r="I52" s="26"/>
    </row>
    <row r="53" spans="1:9" s="10" customFormat="1" ht="38.25" customHeight="1" x14ac:dyDescent="0.25">
      <c r="A53" s="19"/>
      <c r="B53" s="65">
        <v>45629</v>
      </c>
      <c r="C53" s="57" t="s">
        <v>302</v>
      </c>
      <c r="D53" s="52" t="s">
        <v>264</v>
      </c>
      <c r="E53" s="32">
        <v>510300</v>
      </c>
      <c r="F53" s="32"/>
      <c r="G53" s="53">
        <f t="shared" si="1"/>
        <v>5166477.01</v>
      </c>
      <c r="I53" s="26"/>
    </row>
    <row r="54" spans="1:9" s="10" customFormat="1" ht="38.25" customHeight="1" x14ac:dyDescent="0.25">
      <c r="A54" s="19"/>
      <c r="B54" s="65">
        <v>45629</v>
      </c>
      <c r="C54" s="57" t="s">
        <v>303</v>
      </c>
      <c r="D54" s="52" t="s">
        <v>264</v>
      </c>
      <c r="E54" s="32">
        <v>3200</v>
      </c>
      <c r="F54" s="32"/>
      <c r="G54" s="53">
        <f t="shared" si="1"/>
        <v>5169677.01</v>
      </c>
      <c r="I54" s="26"/>
    </row>
    <row r="55" spans="1:9" s="10" customFormat="1" ht="38.25" customHeight="1" x14ac:dyDescent="0.25">
      <c r="A55" s="19"/>
      <c r="B55" s="65">
        <v>45629</v>
      </c>
      <c r="C55" s="57" t="s">
        <v>10</v>
      </c>
      <c r="D55" s="52" t="s">
        <v>264</v>
      </c>
      <c r="E55" s="32">
        <v>72000</v>
      </c>
      <c r="F55" s="32"/>
      <c r="G55" s="53">
        <f t="shared" si="1"/>
        <v>5241677.01</v>
      </c>
      <c r="I55" s="26"/>
    </row>
    <row r="56" spans="1:9" s="10" customFormat="1" ht="38.25" customHeight="1" x14ac:dyDescent="0.25">
      <c r="A56" s="19"/>
      <c r="B56" s="65">
        <v>45629</v>
      </c>
      <c r="C56" s="57" t="s">
        <v>158</v>
      </c>
      <c r="D56" s="52" t="s">
        <v>264</v>
      </c>
      <c r="E56" s="32">
        <v>299500</v>
      </c>
      <c r="F56" s="32"/>
      <c r="G56" s="53">
        <f t="shared" si="1"/>
        <v>5541177.0099999998</v>
      </c>
      <c r="I56" s="26"/>
    </row>
    <row r="57" spans="1:9" s="10" customFormat="1" ht="38.25" customHeight="1" x14ac:dyDescent="0.25">
      <c r="A57" s="19"/>
      <c r="B57" s="65">
        <v>45629</v>
      </c>
      <c r="C57" s="57" t="s">
        <v>304</v>
      </c>
      <c r="D57" s="52" t="s">
        <v>264</v>
      </c>
      <c r="E57" s="32">
        <v>600</v>
      </c>
      <c r="F57" s="32"/>
      <c r="G57" s="53">
        <f t="shared" si="1"/>
        <v>5541777.0099999998</v>
      </c>
      <c r="I57" s="26"/>
    </row>
    <row r="58" spans="1:9" s="10" customFormat="1" ht="38.25" customHeight="1" x14ac:dyDescent="0.25">
      <c r="A58" s="19"/>
      <c r="B58" s="65">
        <v>45629</v>
      </c>
      <c r="C58" s="57" t="s">
        <v>40</v>
      </c>
      <c r="D58" s="52" t="s">
        <v>264</v>
      </c>
      <c r="E58" s="32">
        <v>5100</v>
      </c>
      <c r="F58" s="32"/>
      <c r="G58" s="53">
        <f t="shared" si="1"/>
        <v>5546877.0099999998</v>
      </c>
      <c r="I58" s="26"/>
    </row>
    <row r="59" spans="1:9" s="10" customFormat="1" ht="38.25" customHeight="1" x14ac:dyDescent="0.25">
      <c r="A59" s="19"/>
      <c r="B59" s="65">
        <v>45629</v>
      </c>
      <c r="C59" s="57" t="s">
        <v>157</v>
      </c>
      <c r="D59" s="52" t="s">
        <v>264</v>
      </c>
      <c r="E59" s="32">
        <v>2700</v>
      </c>
      <c r="F59" s="32"/>
      <c r="G59" s="53">
        <f t="shared" si="1"/>
        <v>5549577.0099999998</v>
      </c>
      <c r="I59" s="26"/>
    </row>
    <row r="60" spans="1:9" s="10" customFormat="1" ht="38.25" customHeight="1" x14ac:dyDescent="0.25">
      <c r="A60" s="19"/>
      <c r="B60" s="65">
        <v>45629</v>
      </c>
      <c r="C60" s="57" t="s">
        <v>305</v>
      </c>
      <c r="D60" s="52" t="s">
        <v>13</v>
      </c>
      <c r="E60" s="32"/>
      <c r="F60" s="32">
        <v>1329440</v>
      </c>
      <c r="G60" s="53">
        <f>+G59-F60</f>
        <v>4220137.01</v>
      </c>
      <c r="I60" s="26"/>
    </row>
    <row r="61" spans="1:9" s="10" customFormat="1" ht="38.25" customHeight="1" x14ac:dyDescent="0.25">
      <c r="A61" s="19"/>
      <c r="B61" s="65">
        <v>45630</v>
      </c>
      <c r="C61" s="57" t="s">
        <v>306</v>
      </c>
      <c r="D61" s="52" t="s">
        <v>264</v>
      </c>
      <c r="E61" s="32">
        <v>1800</v>
      </c>
      <c r="F61" s="32"/>
      <c r="G61" s="53">
        <f>+G60+E61</f>
        <v>4221937.01</v>
      </c>
      <c r="I61" s="26"/>
    </row>
    <row r="62" spans="1:9" s="10" customFormat="1" ht="38.25" customHeight="1" x14ac:dyDescent="0.25">
      <c r="A62" s="19"/>
      <c r="B62" s="65">
        <v>45630</v>
      </c>
      <c r="C62" s="57" t="s">
        <v>15</v>
      </c>
      <c r="D62" s="52" t="s">
        <v>264</v>
      </c>
      <c r="E62" s="32">
        <v>57300</v>
      </c>
      <c r="F62" s="32"/>
      <c r="G62" s="53">
        <f>+G61+E62</f>
        <v>4279237.01</v>
      </c>
      <c r="I62" s="26"/>
    </row>
    <row r="63" spans="1:9" s="10" customFormat="1" ht="38.25" customHeight="1" x14ac:dyDescent="0.25">
      <c r="A63" s="19"/>
      <c r="B63" s="65">
        <v>45630</v>
      </c>
      <c r="C63" s="57" t="s">
        <v>307</v>
      </c>
      <c r="D63" s="52" t="s">
        <v>109</v>
      </c>
      <c r="E63" s="32"/>
      <c r="F63" s="32">
        <v>634000</v>
      </c>
      <c r="G63" s="53">
        <f>+G62-F63</f>
        <v>3645237.01</v>
      </c>
      <c r="I63" s="26"/>
    </row>
    <row r="64" spans="1:9" s="10" customFormat="1" ht="38.25" customHeight="1" x14ac:dyDescent="0.25">
      <c r="A64" s="19"/>
      <c r="B64" s="65">
        <v>45630</v>
      </c>
      <c r="C64" s="57" t="s">
        <v>308</v>
      </c>
      <c r="D64" s="52" t="s">
        <v>264</v>
      </c>
      <c r="E64" s="32">
        <v>234100</v>
      </c>
      <c r="F64" s="32"/>
      <c r="G64" s="53">
        <f>+G63+E64</f>
        <v>3879337.01</v>
      </c>
      <c r="I64" s="26"/>
    </row>
    <row r="65" spans="1:9" s="10" customFormat="1" ht="38.25" customHeight="1" x14ac:dyDescent="0.25">
      <c r="A65" s="19"/>
      <c r="B65" s="65">
        <v>45631</v>
      </c>
      <c r="C65" s="57" t="s">
        <v>309</v>
      </c>
      <c r="D65" s="52" t="s">
        <v>264</v>
      </c>
      <c r="E65" s="32">
        <v>40000</v>
      </c>
      <c r="F65" s="32"/>
      <c r="G65" s="53">
        <f t="shared" ref="G65:G80" si="2">+G64+E65</f>
        <v>3919337.01</v>
      </c>
      <c r="I65" s="26"/>
    </row>
    <row r="66" spans="1:9" s="10" customFormat="1" ht="38.25" customHeight="1" x14ac:dyDescent="0.25">
      <c r="A66" s="19"/>
      <c r="B66" s="65">
        <v>45631</v>
      </c>
      <c r="C66" s="57" t="s">
        <v>310</v>
      </c>
      <c r="D66" s="52" t="s">
        <v>264</v>
      </c>
      <c r="E66" s="32">
        <v>488900</v>
      </c>
      <c r="F66" s="32"/>
      <c r="G66" s="53">
        <f t="shared" si="2"/>
        <v>4408237.01</v>
      </c>
      <c r="I66" s="26"/>
    </row>
    <row r="67" spans="1:9" s="10" customFormat="1" ht="38.25" customHeight="1" x14ac:dyDescent="0.25">
      <c r="A67" s="19"/>
      <c r="B67" s="65">
        <v>45631</v>
      </c>
      <c r="C67" s="57" t="s">
        <v>311</v>
      </c>
      <c r="D67" s="52" t="s">
        <v>264</v>
      </c>
      <c r="E67" s="32">
        <v>30400</v>
      </c>
      <c r="F67" s="32"/>
      <c r="G67" s="53">
        <f t="shared" si="2"/>
        <v>4438637.01</v>
      </c>
      <c r="I67" s="26"/>
    </row>
    <row r="68" spans="1:9" s="10" customFormat="1" ht="38.25" customHeight="1" x14ac:dyDescent="0.25">
      <c r="A68" s="19"/>
      <c r="B68" s="65">
        <v>45631</v>
      </c>
      <c r="C68" s="57" t="s">
        <v>312</v>
      </c>
      <c r="D68" s="52" t="s">
        <v>264</v>
      </c>
      <c r="E68" s="32">
        <v>10400</v>
      </c>
      <c r="F68" s="32"/>
      <c r="G68" s="53">
        <f t="shared" si="2"/>
        <v>4449037.01</v>
      </c>
      <c r="I68" s="26"/>
    </row>
    <row r="69" spans="1:9" s="10" customFormat="1" ht="38.25" customHeight="1" x14ac:dyDescent="0.25">
      <c r="A69" s="19"/>
      <c r="B69" s="65">
        <v>45631</v>
      </c>
      <c r="C69" s="57" t="s">
        <v>312</v>
      </c>
      <c r="D69" s="52" t="s">
        <v>264</v>
      </c>
      <c r="E69" s="32">
        <v>5200</v>
      </c>
      <c r="F69" s="32"/>
      <c r="G69" s="53">
        <f t="shared" si="2"/>
        <v>4454237.01</v>
      </c>
      <c r="I69" s="26"/>
    </row>
    <row r="70" spans="1:9" s="10" customFormat="1" ht="38.25" customHeight="1" x14ac:dyDescent="0.25">
      <c r="A70" s="19"/>
      <c r="B70" s="65">
        <v>45631</v>
      </c>
      <c r="C70" s="57" t="s">
        <v>10</v>
      </c>
      <c r="D70" s="52" t="s">
        <v>264</v>
      </c>
      <c r="E70" s="32">
        <v>70300</v>
      </c>
      <c r="F70" s="32"/>
      <c r="G70" s="53">
        <f t="shared" si="2"/>
        <v>4524537.01</v>
      </c>
      <c r="I70" s="26"/>
    </row>
    <row r="71" spans="1:9" s="10" customFormat="1" ht="38.25" customHeight="1" x14ac:dyDescent="0.25">
      <c r="A71" s="19"/>
      <c r="B71" s="65">
        <v>45631</v>
      </c>
      <c r="C71" s="57" t="s">
        <v>313</v>
      </c>
      <c r="D71" s="52" t="s">
        <v>264</v>
      </c>
      <c r="E71" s="32">
        <v>9300</v>
      </c>
      <c r="F71" s="32"/>
      <c r="G71" s="53">
        <f t="shared" si="2"/>
        <v>4533837.01</v>
      </c>
      <c r="I71" s="26"/>
    </row>
    <row r="72" spans="1:9" s="10" customFormat="1" ht="38.25" customHeight="1" x14ac:dyDescent="0.25">
      <c r="A72" s="19"/>
      <c r="B72" s="65">
        <v>45631</v>
      </c>
      <c r="C72" s="57" t="s">
        <v>314</v>
      </c>
      <c r="D72" s="52" t="s">
        <v>264</v>
      </c>
      <c r="E72" s="32">
        <v>208900</v>
      </c>
      <c r="F72" s="32"/>
      <c r="G72" s="53">
        <f t="shared" si="2"/>
        <v>4742737.01</v>
      </c>
      <c r="I72" s="26"/>
    </row>
    <row r="73" spans="1:9" s="10" customFormat="1" ht="38.25" customHeight="1" x14ac:dyDescent="0.25">
      <c r="A73" s="19"/>
      <c r="B73" s="65">
        <v>45631</v>
      </c>
      <c r="C73" s="57" t="s">
        <v>315</v>
      </c>
      <c r="D73" s="52" t="s">
        <v>264</v>
      </c>
      <c r="E73" s="32">
        <v>421100</v>
      </c>
      <c r="F73" s="32"/>
      <c r="G73" s="53">
        <f t="shared" si="2"/>
        <v>5163837.01</v>
      </c>
      <c r="I73" s="26"/>
    </row>
    <row r="74" spans="1:9" s="10" customFormat="1" ht="38.25" customHeight="1" x14ac:dyDescent="0.25">
      <c r="A74" s="19"/>
      <c r="B74" s="65">
        <v>45631</v>
      </c>
      <c r="C74" s="57" t="s">
        <v>60</v>
      </c>
      <c r="D74" s="52" t="s">
        <v>264</v>
      </c>
      <c r="E74" s="32">
        <v>1000</v>
      </c>
      <c r="F74" s="32"/>
      <c r="G74" s="53">
        <f t="shared" si="2"/>
        <v>5164837.01</v>
      </c>
      <c r="I74" s="26"/>
    </row>
    <row r="75" spans="1:9" s="10" customFormat="1" ht="38.25" customHeight="1" x14ac:dyDescent="0.25">
      <c r="A75" s="19"/>
      <c r="B75" s="65">
        <v>45631</v>
      </c>
      <c r="C75" s="57" t="s">
        <v>222</v>
      </c>
      <c r="D75" s="52" t="s">
        <v>264</v>
      </c>
      <c r="E75" s="32">
        <v>1000</v>
      </c>
      <c r="F75" s="32"/>
      <c r="G75" s="53">
        <f t="shared" si="2"/>
        <v>5165837.01</v>
      </c>
      <c r="I75" s="26"/>
    </row>
    <row r="76" spans="1:9" s="10" customFormat="1" ht="38.25" customHeight="1" x14ac:dyDescent="0.25">
      <c r="A76" s="19"/>
      <c r="B76" s="65">
        <v>45631</v>
      </c>
      <c r="C76" s="57" t="s">
        <v>239</v>
      </c>
      <c r="D76" s="52" t="s">
        <v>264</v>
      </c>
      <c r="E76" s="32">
        <v>1500</v>
      </c>
      <c r="F76" s="32"/>
      <c r="G76" s="53">
        <f t="shared" si="2"/>
        <v>5167337.01</v>
      </c>
      <c r="I76" s="26"/>
    </row>
    <row r="77" spans="1:9" s="10" customFormat="1" ht="38.25" customHeight="1" x14ac:dyDescent="0.25">
      <c r="A77" s="19"/>
      <c r="B77" s="65">
        <v>45631</v>
      </c>
      <c r="C77" s="57" t="s">
        <v>163</v>
      </c>
      <c r="D77" s="52" t="s">
        <v>264</v>
      </c>
      <c r="E77" s="32">
        <v>2000</v>
      </c>
      <c r="F77" s="32"/>
      <c r="G77" s="53">
        <f t="shared" si="2"/>
        <v>5169337.01</v>
      </c>
      <c r="I77" s="26"/>
    </row>
    <row r="78" spans="1:9" s="10" customFormat="1" ht="38.25" customHeight="1" x14ac:dyDescent="0.25">
      <c r="A78" s="19"/>
      <c r="B78" s="65">
        <v>45631</v>
      </c>
      <c r="C78" s="57" t="s">
        <v>30</v>
      </c>
      <c r="D78" s="52" t="s">
        <v>264</v>
      </c>
      <c r="E78" s="32">
        <v>2000</v>
      </c>
      <c r="F78" s="32"/>
      <c r="G78" s="53">
        <f t="shared" si="2"/>
        <v>5171337.01</v>
      </c>
      <c r="I78" s="26"/>
    </row>
    <row r="79" spans="1:9" s="10" customFormat="1" ht="38.25" customHeight="1" x14ac:dyDescent="0.25">
      <c r="A79" s="19"/>
      <c r="B79" s="65">
        <v>45631</v>
      </c>
      <c r="C79" s="57" t="s">
        <v>31</v>
      </c>
      <c r="D79" s="52" t="s">
        <v>264</v>
      </c>
      <c r="E79" s="32">
        <v>2000</v>
      </c>
      <c r="F79" s="32"/>
      <c r="G79" s="53">
        <f t="shared" si="2"/>
        <v>5173337.01</v>
      </c>
      <c r="I79" s="26"/>
    </row>
    <row r="80" spans="1:9" s="10" customFormat="1" ht="38.25" customHeight="1" x14ac:dyDescent="0.25">
      <c r="A80" s="19"/>
      <c r="B80" s="65">
        <v>45631</v>
      </c>
      <c r="C80" s="57" t="s">
        <v>32</v>
      </c>
      <c r="D80" s="52" t="s">
        <v>264</v>
      </c>
      <c r="E80" s="32">
        <v>1500</v>
      </c>
      <c r="F80" s="32"/>
      <c r="G80" s="53">
        <f t="shared" si="2"/>
        <v>5174837.01</v>
      </c>
      <c r="I80" s="26"/>
    </row>
    <row r="81" spans="1:9" s="10" customFormat="1" ht="38.25" customHeight="1" x14ac:dyDescent="0.25">
      <c r="A81" s="19"/>
      <c r="B81" s="65">
        <v>45631</v>
      </c>
      <c r="C81" s="57" t="s">
        <v>316</v>
      </c>
      <c r="D81" s="52" t="s">
        <v>107</v>
      </c>
      <c r="E81" s="32"/>
      <c r="F81" s="32">
        <v>26550</v>
      </c>
      <c r="G81" s="53">
        <f>+G80-F81</f>
        <v>5148287.01</v>
      </c>
      <c r="I81" s="26"/>
    </row>
    <row r="82" spans="1:9" s="10" customFormat="1" ht="38.25" customHeight="1" x14ac:dyDescent="0.25">
      <c r="A82" s="19"/>
      <c r="B82" s="65">
        <v>45631</v>
      </c>
      <c r="C82" s="57" t="s">
        <v>317</v>
      </c>
      <c r="D82" s="52" t="s">
        <v>265</v>
      </c>
      <c r="E82" s="32"/>
      <c r="F82" s="32">
        <v>252000</v>
      </c>
      <c r="G82" s="53">
        <f>+G81-F82</f>
        <v>4896287.01</v>
      </c>
      <c r="I82" s="26"/>
    </row>
    <row r="83" spans="1:9" s="10" customFormat="1" ht="38.25" customHeight="1" x14ac:dyDescent="0.25">
      <c r="A83" s="19"/>
      <c r="B83" s="65">
        <v>45632</v>
      </c>
      <c r="C83" s="57" t="s">
        <v>318</v>
      </c>
      <c r="D83" s="52" t="s">
        <v>264</v>
      </c>
      <c r="E83" s="32">
        <v>6000</v>
      </c>
      <c r="F83" s="32"/>
      <c r="G83" s="53">
        <f>+G82+E83</f>
        <v>4902287.01</v>
      </c>
      <c r="I83" s="26"/>
    </row>
    <row r="84" spans="1:9" s="10" customFormat="1" ht="38.25" customHeight="1" x14ac:dyDescent="0.25">
      <c r="A84" s="19"/>
      <c r="B84" s="65">
        <v>45632</v>
      </c>
      <c r="C84" s="57" t="s">
        <v>319</v>
      </c>
      <c r="D84" s="52" t="s">
        <v>264</v>
      </c>
      <c r="E84" s="32">
        <v>2000</v>
      </c>
      <c r="F84" s="32"/>
      <c r="G84" s="53">
        <f t="shared" ref="G84:G93" si="3">+G83+E84</f>
        <v>4904287.01</v>
      </c>
      <c r="I84" s="26"/>
    </row>
    <row r="85" spans="1:9" s="10" customFormat="1" ht="38.25" customHeight="1" x14ac:dyDescent="0.25">
      <c r="A85" s="19"/>
      <c r="B85" s="65">
        <v>45632</v>
      </c>
      <c r="C85" s="57" t="s">
        <v>320</v>
      </c>
      <c r="D85" s="52" t="s">
        <v>264</v>
      </c>
      <c r="E85" s="32">
        <v>7200</v>
      </c>
      <c r="F85" s="32"/>
      <c r="G85" s="53">
        <f t="shared" si="3"/>
        <v>4911487.01</v>
      </c>
      <c r="I85" s="26"/>
    </row>
    <row r="86" spans="1:9" s="10" customFormat="1" ht="38.25" customHeight="1" x14ac:dyDescent="0.25">
      <c r="A86" s="19"/>
      <c r="B86" s="65">
        <v>45632</v>
      </c>
      <c r="C86" s="57" t="s">
        <v>321</v>
      </c>
      <c r="D86" s="52" t="s">
        <v>264</v>
      </c>
      <c r="E86" s="32">
        <v>16000</v>
      </c>
      <c r="F86" s="32"/>
      <c r="G86" s="53">
        <f t="shared" si="3"/>
        <v>4927487.01</v>
      </c>
      <c r="I86" s="26"/>
    </row>
    <row r="87" spans="1:9" s="10" customFormat="1" ht="38.25" customHeight="1" x14ac:dyDescent="0.25">
      <c r="A87" s="19"/>
      <c r="B87" s="65">
        <v>45632</v>
      </c>
      <c r="C87" s="57" t="s">
        <v>322</v>
      </c>
      <c r="D87" s="52" t="s">
        <v>264</v>
      </c>
      <c r="E87" s="32">
        <v>800</v>
      </c>
      <c r="F87" s="32"/>
      <c r="G87" s="53">
        <f t="shared" si="3"/>
        <v>4928287.01</v>
      </c>
      <c r="I87" s="26"/>
    </row>
    <row r="88" spans="1:9" s="10" customFormat="1" ht="38.25" customHeight="1" x14ac:dyDescent="0.25">
      <c r="A88" s="19"/>
      <c r="B88" s="65">
        <v>45632</v>
      </c>
      <c r="C88" s="57" t="s">
        <v>323</v>
      </c>
      <c r="D88" s="52" t="s">
        <v>264</v>
      </c>
      <c r="E88" s="32">
        <v>2000</v>
      </c>
      <c r="F88" s="32"/>
      <c r="G88" s="53">
        <f t="shared" si="3"/>
        <v>4930287.01</v>
      </c>
      <c r="I88" s="26"/>
    </row>
    <row r="89" spans="1:9" s="10" customFormat="1" ht="38.25" customHeight="1" x14ac:dyDescent="0.25">
      <c r="A89" s="19"/>
      <c r="B89" s="65">
        <v>45632</v>
      </c>
      <c r="C89" s="57" t="s">
        <v>324</v>
      </c>
      <c r="D89" s="52" t="s">
        <v>264</v>
      </c>
      <c r="E89" s="32">
        <v>1500</v>
      </c>
      <c r="F89" s="32"/>
      <c r="G89" s="53">
        <f t="shared" si="3"/>
        <v>4931787.01</v>
      </c>
      <c r="I89" s="26"/>
    </row>
    <row r="90" spans="1:9" s="10" customFormat="1" ht="38.25" customHeight="1" x14ac:dyDescent="0.25">
      <c r="A90" s="19"/>
      <c r="B90" s="65">
        <v>45632</v>
      </c>
      <c r="C90" s="57" t="s">
        <v>15</v>
      </c>
      <c r="D90" s="52" t="s">
        <v>264</v>
      </c>
      <c r="E90" s="32">
        <v>73000</v>
      </c>
      <c r="F90" s="32"/>
      <c r="G90" s="53">
        <f t="shared" si="3"/>
        <v>5004787.01</v>
      </c>
      <c r="I90" s="26"/>
    </row>
    <row r="91" spans="1:9" s="10" customFormat="1" ht="38.25" customHeight="1" x14ac:dyDescent="0.25">
      <c r="A91" s="19"/>
      <c r="B91" s="65">
        <v>45632</v>
      </c>
      <c r="C91" s="57" t="s">
        <v>91</v>
      </c>
      <c r="D91" s="52" t="s">
        <v>264</v>
      </c>
      <c r="E91" s="32">
        <v>4800</v>
      </c>
      <c r="F91" s="32"/>
      <c r="G91" s="53">
        <f t="shared" si="3"/>
        <v>5009587.01</v>
      </c>
      <c r="I91" s="26"/>
    </row>
    <row r="92" spans="1:9" s="10" customFormat="1" ht="38.25" customHeight="1" x14ac:dyDescent="0.25">
      <c r="A92" s="19"/>
      <c r="B92" s="65">
        <v>45632</v>
      </c>
      <c r="C92" s="57" t="s">
        <v>144</v>
      </c>
      <c r="D92" s="52" t="s">
        <v>264</v>
      </c>
      <c r="E92" s="58">
        <v>18500</v>
      </c>
      <c r="F92" s="58"/>
      <c r="G92" s="53">
        <f t="shared" si="3"/>
        <v>5028087.01</v>
      </c>
      <c r="I92" s="26"/>
    </row>
    <row r="93" spans="1:9" s="10" customFormat="1" ht="38.25" customHeight="1" x14ac:dyDescent="0.25">
      <c r="A93" s="19"/>
      <c r="B93" s="65">
        <v>45632</v>
      </c>
      <c r="C93" s="57" t="s">
        <v>88</v>
      </c>
      <c r="D93" s="52" t="s">
        <v>264</v>
      </c>
      <c r="E93" s="32">
        <v>10500</v>
      </c>
      <c r="F93" s="32"/>
      <c r="G93" s="53">
        <f t="shared" si="3"/>
        <v>5038587.01</v>
      </c>
      <c r="I93" s="26"/>
    </row>
    <row r="94" spans="1:9" s="10" customFormat="1" ht="38.25" customHeight="1" x14ac:dyDescent="0.25">
      <c r="A94" s="19"/>
      <c r="B94" s="65">
        <v>45632</v>
      </c>
      <c r="C94" s="57" t="s">
        <v>325</v>
      </c>
      <c r="D94" s="52" t="s">
        <v>266</v>
      </c>
      <c r="E94" s="32"/>
      <c r="F94" s="32">
        <v>106000</v>
      </c>
      <c r="G94" s="53">
        <f>+G93-F94</f>
        <v>4932587.01</v>
      </c>
      <c r="I94" s="26"/>
    </row>
    <row r="95" spans="1:9" s="10" customFormat="1" ht="38.25" customHeight="1" x14ac:dyDescent="0.25">
      <c r="A95" s="19"/>
      <c r="B95" s="65">
        <v>45632</v>
      </c>
      <c r="C95" s="57" t="s">
        <v>326</v>
      </c>
      <c r="D95" s="52" t="s">
        <v>13</v>
      </c>
      <c r="E95" s="32"/>
      <c r="F95" s="32">
        <v>1748200.88</v>
      </c>
      <c r="G95" s="53">
        <f>+G94-F95</f>
        <v>3184386.13</v>
      </c>
      <c r="I95" s="26"/>
    </row>
    <row r="96" spans="1:9" s="10" customFormat="1" ht="38.25" customHeight="1" x14ac:dyDescent="0.25">
      <c r="A96" s="19"/>
      <c r="B96" s="65">
        <v>45632</v>
      </c>
      <c r="C96" s="57" t="s">
        <v>327</v>
      </c>
      <c r="D96" s="52" t="s">
        <v>109</v>
      </c>
      <c r="E96" s="35"/>
      <c r="F96" s="32">
        <v>1505833.33</v>
      </c>
      <c r="G96" s="53">
        <f>+G95-F96</f>
        <v>1678552.7999999998</v>
      </c>
      <c r="I96" s="26"/>
    </row>
    <row r="97" spans="1:9" s="10" customFormat="1" ht="38.25" customHeight="1" x14ac:dyDescent="0.25">
      <c r="A97" s="19"/>
      <c r="B97" s="65">
        <v>45632</v>
      </c>
      <c r="C97" s="57" t="s">
        <v>328</v>
      </c>
      <c r="D97" s="52" t="s">
        <v>264</v>
      </c>
      <c r="E97" s="32">
        <v>500</v>
      </c>
      <c r="F97" s="32"/>
      <c r="G97" s="53">
        <f>+G96+E97</f>
        <v>1679052.7999999998</v>
      </c>
      <c r="I97" s="26"/>
    </row>
    <row r="98" spans="1:9" s="10" customFormat="1" ht="38.25" customHeight="1" x14ac:dyDescent="0.25">
      <c r="A98" s="19"/>
      <c r="B98" s="65">
        <v>45632</v>
      </c>
      <c r="C98" s="57" t="s">
        <v>329</v>
      </c>
      <c r="D98" s="52" t="s">
        <v>264</v>
      </c>
      <c r="E98" s="32">
        <v>8200</v>
      </c>
      <c r="F98" s="32"/>
      <c r="G98" s="53">
        <f t="shared" ref="G98:G108" si="4">+G97+E98</f>
        <v>1687252.7999999998</v>
      </c>
      <c r="I98" s="26"/>
    </row>
    <row r="99" spans="1:9" s="10" customFormat="1" ht="38.25" customHeight="1" x14ac:dyDescent="0.25">
      <c r="A99" s="19"/>
      <c r="B99" s="65">
        <v>45632</v>
      </c>
      <c r="C99" s="57" t="s">
        <v>330</v>
      </c>
      <c r="D99" s="52" t="s">
        <v>264</v>
      </c>
      <c r="E99" s="32">
        <v>1500</v>
      </c>
      <c r="F99" s="32"/>
      <c r="G99" s="53">
        <f t="shared" si="4"/>
        <v>1688752.7999999998</v>
      </c>
      <c r="I99" s="26"/>
    </row>
    <row r="100" spans="1:9" s="10" customFormat="1" ht="38.25" customHeight="1" x14ac:dyDescent="0.25">
      <c r="A100" s="19"/>
      <c r="B100" s="65">
        <v>45632</v>
      </c>
      <c r="C100" s="57" t="s">
        <v>331</v>
      </c>
      <c r="D100" s="52" t="s">
        <v>264</v>
      </c>
      <c r="E100" s="32">
        <v>600</v>
      </c>
      <c r="F100" s="32"/>
      <c r="G100" s="53">
        <f t="shared" si="4"/>
        <v>1689352.7999999998</v>
      </c>
      <c r="I100" s="26"/>
    </row>
    <row r="101" spans="1:9" s="10" customFormat="1" ht="38.25" customHeight="1" x14ac:dyDescent="0.25">
      <c r="A101" s="19"/>
      <c r="B101" s="65">
        <v>45632</v>
      </c>
      <c r="C101" s="57" t="s">
        <v>332</v>
      </c>
      <c r="D101" s="52" t="s">
        <v>264</v>
      </c>
      <c r="E101" s="32">
        <v>443000</v>
      </c>
      <c r="F101" s="32"/>
      <c r="G101" s="53">
        <f t="shared" si="4"/>
        <v>2132352.7999999998</v>
      </c>
      <c r="I101" s="26"/>
    </row>
    <row r="102" spans="1:9" s="10" customFormat="1" ht="42" customHeight="1" x14ac:dyDescent="0.25">
      <c r="A102" s="19"/>
      <c r="B102" s="65">
        <v>45632</v>
      </c>
      <c r="C102" s="57" t="s">
        <v>153</v>
      </c>
      <c r="D102" s="52" t="s">
        <v>264</v>
      </c>
      <c r="E102" s="32">
        <v>1350</v>
      </c>
      <c r="F102" s="32"/>
      <c r="G102" s="53">
        <f t="shared" si="4"/>
        <v>2133702.7999999998</v>
      </c>
      <c r="I102" s="26"/>
    </row>
    <row r="103" spans="1:9" s="10" customFormat="1" ht="45" customHeight="1" x14ac:dyDescent="0.25">
      <c r="A103" s="19"/>
      <c r="B103" s="65">
        <v>45635</v>
      </c>
      <c r="C103" s="57" t="s">
        <v>198</v>
      </c>
      <c r="D103" s="52" t="s">
        <v>264</v>
      </c>
      <c r="E103" s="32">
        <v>2000</v>
      </c>
      <c r="F103" s="32"/>
      <c r="G103" s="53">
        <f t="shared" si="4"/>
        <v>2135702.7999999998</v>
      </c>
      <c r="I103" s="26"/>
    </row>
    <row r="104" spans="1:9" s="10" customFormat="1" ht="40.5" customHeight="1" x14ac:dyDescent="0.25">
      <c r="A104" s="19"/>
      <c r="B104" s="65">
        <v>45635</v>
      </c>
      <c r="C104" s="57" t="s">
        <v>125</v>
      </c>
      <c r="D104" s="52" t="s">
        <v>264</v>
      </c>
      <c r="E104" s="32">
        <v>2500</v>
      </c>
      <c r="F104" s="32"/>
      <c r="G104" s="53">
        <f t="shared" si="4"/>
        <v>2138202.7999999998</v>
      </c>
      <c r="I104" s="26"/>
    </row>
    <row r="105" spans="1:9" s="10" customFormat="1" ht="38.25" customHeight="1" x14ac:dyDescent="0.25">
      <c r="A105" s="19"/>
      <c r="B105" s="65">
        <v>45635</v>
      </c>
      <c r="C105" s="57" t="s">
        <v>123</v>
      </c>
      <c r="D105" s="52" t="s">
        <v>264</v>
      </c>
      <c r="E105" s="32">
        <v>1000</v>
      </c>
      <c r="F105" s="32"/>
      <c r="G105" s="53">
        <f t="shared" si="4"/>
        <v>2139202.7999999998</v>
      </c>
      <c r="I105" s="26"/>
    </row>
    <row r="106" spans="1:9" s="10" customFormat="1" ht="37.5" customHeight="1" x14ac:dyDescent="0.25">
      <c r="A106" s="19"/>
      <c r="B106" s="65">
        <v>45635</v>
      </c>
      <c r="C106" s="57" t="s">
        <v>333</v>
      </c>
      <c r="D106" s="52" t="s">
        <v>264</v>
      </c>
      <c r="E106" s="32">
        <v>1000</v>
      </c>
      <c r="F106" s="32"/>
      <c r="G106" s="53">
        <f t="shared" si="4"/>
        <v>2140202.7999999998</v>
      </c>
      <c r="I106" s="26"/>
    </row>
    <row r="107" spans="1:9" s="10" customFormat="1" ht="36.75" customHeight="1" x14ac:dyDescent="0.25">
      <c r="A107" s="19"/>
      <c r="B107" s="65">
        <v>45635</v>
      </c>
      <c r="C107" s="57" t="s">
        <v>334</v>
      </c>
      <c r="D107" s="52" t="s">
        <v>264</v>
      </c>
      <c r="E107" s="32">
        <v>5100</v>
      </c>
      <c r="F107" s="32"/>
      <c r="G107" s="53">
        <f t="shared" si="4"/>
        <v>2145302.7999999998</v>
      </c>
      <c r="I107" s="26"/>
    </row>
    <row r="108" spans="1:9" s="10" customFormat="1" ht="40.5" customHeight="1" x14ac:dyDescent="0.25">
      <c r="A108" s="19"/>
      <c r="B108" s="65">
        <v>45635</v>
      </c>
      <c r="C108" s="57" t="s">
        <v>335</v>
      </c>
      <c r="D108" s="52" t="s">
        <v>264</v>
      </c>
      <c r="E108" s="32">
        <v>3900</v>
      </c>
      <c r="F108" s="32"/>
      <c r="G108" s="53">
        <f t="shared" si="4"/>
        <v>2149202.7999999998</v>
      </c>
      <c r="I108" s="26"/>
    </row>
    <row r="109" spans="1:9" s="10" customFormat="1" ht="43.5" customHeight="1" x14ac:dyDescent="0.25">
      <c r="A109" s="19"/>
      <c r="B109" s="65">
        <v>45635</v>
      </c>
      <c r="C109" s="57" t="s">
        <v>336</v>
      </c>
      <c r="D109" s="52" t="s">
        <v>109</v>
      </c>
      <c r="E109" s="32"/>
      <c r="F109" s="32">
        <v>217500</v>
      </c>
      <c r="G109" s="53">
        <f>+G108-F109</f>
        <v>1931702.7999999998</v>
      </c>
      <c r="I109" s="26"/>
    </row>
    <row r="110" spans="1:9" s="10" customFormat="1" ht="37.5" customHeight="1" x14ac:dyDescent="0.25">
      <c r="A110" s="19"/>
      <c r="B110" s="65">
        <v>45635</v>
      </c>
      <c r="C110" s="57" t="s">
        <v>337</v>
      </c>
      <c r="D110" s="52" t="s">
        <v>109</v>
      </c>
      <c r="E110" s="32"/>
      <c r="F110" s="32">
        <v>79166.67</v>
      </c>
      <c r="G110" s="53">
        <f>+G109-F110</f>
        <v>1852536.13</v>
      </c>
      <c r="I110" s="26"/>
    </row>
    <row r="111" spans="1:9" s="10" customFormat="1" ht="40.5" customHeight="1" x14ac:dyDescent="0.25">
      <c r="A111" s="19"/>
      <c r="B111" s="65">
        <v>45635</v>
      </c>
      <c r="C111" s="57" t="s">
        <v>338</v>
      </c>
      <c r="D111" s="52" t="s">
        <v>13</v>
      </c>
      <c r="E111" s="32"/>
      <c r="F111" s="32">
        <v>454916.67</v>
      </c>
      <c r="G111" s="53">
        <f>+G110-F111</f>
        <v>1397619.46</v>
      </c>
      <c r="I111" s="26"/>
    </row>
    <row r="112" spans="1:9" s="10" customFormat="1" ht="36.75" customHeight="1" x14ac:dyDescent="0.25">
      <c r="A112" s="19"/>
      <c r="B112" s="65">
        <v>45635</v>
      </c>
      <c r="C112" s="57" t="s">
        <v>10</v>
      </c>
      <c r="D112" s="52" t="s">
        <v>264</v>
      </c>
      <c r="E112" s="32">
        <v>3900</v>
      </c>
      <c r="F112" s="32"/>
      <c r="G112" s="53">
        <f>+G111+E112</f>
        <v>1401519.46</v>
      </c>
      <c r="I112" s="26"/>
    </row>
    <row r="113" spans="1:9" s="10" customFormat="1" ht="38.25" customHeight="1" x14ac:dyDescent="0.25">
      <c r="A113" s="19"/>
      <c r="B113" s="65">
        <v>45635</v>
      </c>
      <c r="C113" s="57" t="s">
        <v>15</v>
      </c>
      <c r="D113" s="52" t="s">
        <v>264</v>
      </c>
      <c r="E113" s="36">
        <v>28700</v>
      </c>
      <c r="F113" s="36"/>
      <c r="G113" s="53">
        <f>+G112+E113</f>
        <v>1430219.46</v>
      </c>
      <c r="I113" s="26"/>
    </row>
    <row r="114" spans="1:9" s="10" customFormat="1" ht="37.5" customHeight="1" x14ac:dyDescent="0.25">
      <c r="A114" s="19"/>
      <c r="B114" s="65">
        <v>45635</v>
      </c>
      <c r="C114" s="57" t="s">
        <v>11</v>
      </c>
      <c r="D114" s="52" t="s">
        <v>264</v>
      </c>
      <c r="E114" s="36">
        <v>61600</v>
      </c>
      <c r="F114" s="36"/>
      <c r="G114" s="53">
        <f t="shared" ref="G114:G121" si="5">+G113+E114</f>
        <v>1491819.46</v>
      </c>
      <c r="I114" s="26"/>
    </row>
    <row r="115" spans="1:9" s="10" customFormat="1" ht="39.75" customHeight="1" x14ac:dyDescent="0.25">
      <c r="A115" s="19"/>
      <c r="B115" s="65">
        <v>45635</v>
      </c>
      <c r="C115" s="57" t="s">
        <v>339</v>
      </c>
      <c r="D115" s="52" t="s">
        <v>264</v>
      </c>
      <c r="E115" s="34">
        <v>3900</v>
      </c>
      <c r="F115" s="34"/>
      <c r="G115" s="53">
        <f t="shared" si="5"/>
        <v>1495719.46</v>
      </c>
      <c r="I115" s="26"/>
    </row>
    <row r="116" spans="1:9" s="10" customFormat="1" ht="42" customHeight="1" x14ac:dyDescent="0.25">
      <c r="A116" s="19"/>
      <c r="B116" s="65">
        <v>45635</v>
      </c>
      <c r="C116" s="57" t="s">
        <v>340</v>
      </c>
      <c r="D116" s="52" t="s">
        <v>264</v>
      </c>
      <c r="E116" s="34">
        <v>192500</v>
      </c>
      <c r="F116" s="32"/>
      <c r="G116" s="53">
        <f t="shared" si="5"/>
        <v>1688219.46</v>
      </c>
      <c r="I116" s="26"/>
    </row>
    <row r="117" spans="1:9" s="10" customFormat="1" ht="37.5" customHeight="1" x14ac:dyDescent="0.25">
      <c r="A117" s="19"/>
      <c r="B117" s="65">
        <v>45635</v>
      </c>
      <c r="C117" s="57" t="s">
        <v>290</v>
      </c>
      <c r="D117" s="52" t="s">
        <v>264</v>
      </c>
      <c r="E117" s="34">
        <v>205100</v>
      </c>
      <c r="F117" s="32"/>
      <c r="G117" s="53">
        <f t="shared" si="5"/>
        <v>1893319.46</v>
      </c>
      <c r="I117" s="26"/>
    </row>
    <row r="118" spans="1:9" s="10" customFormat="1" ht="39.75" customHeight="1" x14ac:dyDescent="0.25">
      <c r="A118" s="19"/>
      <c r="B118" s="65">
        <v>45635</v>
      </c>
      <c r="C118" s="57" t="s">
        <v>341</v>
      </c>
      <c r="D118" s="52" t="s">
        <v>264</v>
      </c>
      <c r="E118" s="34">
        <v>41600</v>
      </c>
      <c r="F118" s="32"/>
      <c r="G118" s="53">
        <f t="shared" si="5"/>
        <v>1934919.46</v>
      </c>
      <c r="I118" s="26"/>
    </row>
    <row r="119" spans="1:9" s="10" customFormat="1" ht="42" customHeight="1" x14ac:dyDescent="0.25">
      <c r="A119" s="19"/>
      <c r="B119" s="65">
        <v>45635</v>
      </c>
      <c r="C119" s="57" t="s">
        <v>342</v>
      </c>
      <c r="D119" s="52" t="s">
        <v>264</v>
      </c>
      <c r="E119" s="34">
        <v>24500</v>
      </c>
      <c r="F119" s="32"/>
      <c r="G119" s="53">
        <f t="shared" si="5"/>
        <v>1959419.46</v>
      </c>
      <c r="I119" s="26"/>
    </row>
    <row r="120" spans="1:9" s="10" customFormat="1" ht="39.75" customHeight="1" x14ac:dyDescent="0.25">
      <c r="A120" s="19"/>
      <c r="B120" s="65">
        <v>45635</v>
      </c>
      <c r="C120" s="57" t="s">
        <v>343</v>
      </c>
      <c r="D120" s="52" t="s">
        <v>264</v>
      </c>
      <c r="E120" s="34">
        <v>1600</v>
      </c>
      <c r="F120" s="32"/>
      <c r="G120" s="53">
        <f t="shared" si="5"/>
        <v>1961019.46</v>
      </c>
      <c r="I120" s="26"/>
    </row>
    <row r="121" spans="1:9" s="10" customFormat="1" ht="40.5" customHeight="1" x14ac:dyDescent="0.25">
      <c r="A121" s="19"/>
      <c r="B121" s="65">
        <v>45635</v>
      </c>
      <c r="C121" s="57" t="s">
        <v>344</v>
      </c>
      <c r="D121" s="52" t="s">
        <v>264</v>
      </c>
      <c r="E121" s="34">
        <v>4800</v>
      </c>
      <c r="F121" s="32"/>
      <c r="G121" s="53">
        <f t="shared" si="5"/>
        <v>1965819.46</v>
      </c>
      <c r="I121" s="26"/>
    </row>
    <row r="122" spans="1:9" s="10" customFormat="1" ht="42" customHeight="1" x14ac:dyDescent="0.25">
      <c r="A122" s="19"/>
      <c r="B122" s="65">
        <v>45635</v>
      </c>
      <c r="C122" s="57" t="s">
        <v>345</v>
      </c>
      <c r="D122" s="52" t="s">
        <v>267</v>
      </c>
      <c r="E122" s="34"/>
      <c r="F122" s="32">
        <v>405000</v>
      </c>
      <c r="G122" s="53">
        <f>+G121-F122</f>
        <v>1560819.46</v>
      </c>
      <c r="I122" s="26"/>
    </row>
    <row r="123" spans="1:9" s="10" customFormat="1" ht="39.75" customHeight="1" x14ac:dyDescent="0.25">
      <c r="A123" s="19"/>
      <c r="B123" s="65">
        <v>45635</v>
      </c>
      <c r="C123" s="57" t="s">
        <v>346</v>
      </c>
      <c r="D123" s="52" t="s">
        <v>109</v>
      </c>
      <c r="E123" s="34"/>
      <c r="F123" s="32">
        <v>997000</v>
      </c>
      <c r="G123" s="53">
        <f>+G122-F123</f>
        <v>563819.46</v>
      </c>
      <c r="I123" s="26"/>
    </row>
    <row r="124" spans="1:9" s="10" customFormat="1" ht="38.25" customHeight="1" x14ac:dyDescent="0.25">
      <c r="A124" s="19"/>
      <c r="B124" s="65">
        <v>45636</v>
      </c>
      <c r="C124" s="57" t="s">
        <v>34</v>
      </c>
      <c r="D124" s="52" t="s">
        <v>264</v>
      </c>
      <c r="E124" s="34">
        <v>6400</v>
      </c>
      <c r="F124" s="32"/>
      <c r="G124" s="53">
        <f>+G123+E124</f>
        <v>570219.46</v>
      </c>
      <c r="I124" s="26"/>
    </row>
    <row r="125" spans="1:9" s="10" customFormat="1" ht="39.75" customHeight="1" x14ac:dyDescent="0.25">
      <c r="A125" s="19"/>
      <c r="B125" s="65">
        <v>45636</v>
      </c>
      <c r="C125" s="57" t="s">
        <v>347</v>
      </c>
      <c r="D125" s="52" t="s">
        <v>264</v>
      </c>
      <c r="E125" s="34">
        <v>378100</v>
      </c>
      <c r="F125" s="32"/>
      <c r="G125" s="53">
        <f t="shared" ref="G125:G157" si="6">+G124+E125</f>
        <v>948319.46</v>
      </c>
      <c r="I125" s="26"/>
    </row>
    <row r="126" spans="1:9" s="10" customFormat="1" ht="34.5" customHeight="1" x14ac:dyDescent="0.25">
      <c r="A126" s="19"/>
      <c r="B126" s="65">
        <v>45636</v>
      </c>
      <c r="C126" s="57" t="s">
        <v>348</v>
      </c>
      <c r="D126" s="52" t="s">
        <v>264</v>
      </c>
      <c r="E126" s="34">
        <v>90700</v>
      </c>
      <c r="F126" s="32"/>
      <c r="G126" s="53">
        <f t="shared" si="6"/>
        <v>1039019.46</v>
      </c>
      <c r="I126" s="26"/>
    </row>
    <row r="127" spans="1:9" s="10" customFormat="1" ht="38.25" customHeight="1" x14ac:dyDescent="0.25">
      <c r="A127" s="19"/>
      <c r="B127" s="65">
        <v>45636</v>
      </c>
      <c r="C127" s="57" t="s">
        <v>349</v>
      </c>
      <c r="D127" s="52" t="s">
        <v>264</v>
      </c>
      <c r="E127" s="34">
        <v>31100</v>
      </c>
      <c r="F127" s="32"/>
      <c r="G127" s="53">
        <f t="shared" si="6"/>
        <v>1070119.46</v>
      </c>
      <c r="I127" s="26"/>
    </row>
    <row r="128" spans="1:9" s="10" customFormat="1" ht="36.75" customHeight="1" x14ac:dyDescent="0.25">
      <c r="A128" s="19"/>
      <c r="B128" s="65">
        <v>45636</v>
      </c>
      <c r="C128" s="57" t="s">
        <v>350</v>
      </c>
      <c r="D128" s="52" t="s">
        <v>264</v>
      </c>
      <c r="E128" s="34">
        <v>12100</v>
      </c>
      <c r="F128" s="32"/>
      <c r="G128" s="53">
        <f t="shared" si="6"/>
        <v>1082219.46</v>
      </c>
      <c r="I128" s="26"/>
    </row>
    <row r="129" spans="1:9" s="10" customFormat="1" ht="38.25" customHeight="1" x14ac:dyDescent="0.25">
      <c r="A129" s="19"/>
      <c r="B129" s="65">
        <v>45636</v>
      </c>
      <c r="C129" s="57" t="s">
        <v>351</v>
      </c>
      <c r="D129" s="52" t="s">
        <v>264</v>
      </c>
      <c r="E129" s="34">
        <v>3000</v>
      </c>
      <c r="F129" s="32"/>
      <c r="G129" s="53">
        <f t="shared" si="6"/>
        <v>1085219.46</v>
      </c>
      <c r="I129" s="26"/>
    </row>
    <row r="130" spans="1:9" s="10" customFormat="1" ht="44.25" customHeight="1" x14ac:dyDescent="0.25">
      <c r="A130" s="19"/>
      <c r="B130" s="65">
        <v>45636</v>
      </c>
      <c r="C130" s="57" t="s">
        <v>352</v>
      </c>
      <c r="D130" s="52" t="s">
        <v>264</v>
      </c>
      <c r="E130" s="34">
        <v>17200</v>
      </c>
      <c r="F130" s="32"/>
      <c r="G130" s="53">
        <f t="shared" si="6"/>
        <v>1102419.46</v>
      </c>
      <c r="I130" s="26"/>
    </row>
    <row r="131" spans="1:9" s="10" customFormat="1" ht="34.5" customHeight="1" x14ac:dyDescent="0.25">
      <c r="A131" s="19"/>
      <c r="B131" s="65">
        <v>45636</v>
      </c>
      <c r="C131" s="57" t="s">
        <v>68</v>
      </c>
      <c r="D131" s="52" t="s">
        <v>264</v>
      </c>
      <c r="E131" s="34">
        <v>300000</v>
      </c>
      <c r="F131" s="32"/>
      <c r="G131" s="53">
        <f t="shared" si="6"/>
        <v>1402419.46</v>
      </c>
      <c r="I131" s="26"/>
    </row>
    <row r="132" spans="1:9" s="10" customFormat="1" ht="42" customHeight="1" x14ac:dyDescent="0.25">
      <c r="A132" s="19"/>
      <c r="B132" s="65">
        <v>45636</v>
      </c>
      <c r="C132" s="57" t="s">
        <v>353</v>
      </c>
      <c r="D132" s="52" t="s">
        <v>264</v>
      </c>
      <c r="E132" s="34">
        <v>1800</v>
      </c>
      <c r="F132" s="32"/>
      <c r="G132" s="53">
        <f t="shared" si="6"/>
        <v>1404219.46</v>
      </c>
      <c r="I132" s="26"/>
    </row>
    <row r="133" spans="1:9" s="10" customFormat="1" ht="39.75" customHeight="1" x14ac:dyDescent="0.25">
      <c r="A133" s="19"/>
      <c r="B133" s="65">
        <v>45636</v>
      </c>
      <c r="C133" s="57" t="s">
        <v>143</v>
      </c>
      <c r="D133" s="52" t="s">
        <v>264</v>
      </c>
      <c r="E133" s="34">
        <v>2600</v>
      </c>
      <c r="F133" s="32"/>
      <c r="G133" s="53">
        <f t="shared" si="6"/>
        <v>1406819.46</v>
      </c>
      <c r="I133" s="26"/>
    </row>
    <row r="134" spans="1:9" s="10" customFormat="1" ht="41.25" customHeight="1" x14ac:dyDescent="0.25">
      <c r="A134" s="19"/>
      <c r="B134" s="65">
        <v>45636</v>
      </c>
      <c r="C134" s="57" t="s">
        <v>354</v>
      </c>
      <c r="D134" s="52" t="s">
        <v>264</v>
      </c>
      <c r="E134" s="34">
        <v>36400</v>
      </c>
      <c r="F134" s="32"/>
      <c r="G134" s="53">
        <f t="shared" si="6"/>
        <v>1443219.46</v>
      </c>
      <c r="I134" s="26"/>
    </row>
    <row r="135" spans="1:9" s="10" customFormat="1" ht="36.75" customHeight="1" x14ac:dyDescent="0.25">
      <c r="A135" s="19"/>
      <c r="B135" s="65">
        <v>45636</v>
      </c>
      <c r="C135" s="57" t="s">
        <v>10</v>
      </c>
      <c r="D135" s="52" t="s">
        <v>264</v>
      </c>
      <c r="E135" s="34">
        <v>97600</v>
      </c>
      <c r="F135" s="32"/>
      <c r="G135" s="53">
        <f t="shared" si="6"/>
        <v>1540819.46</v>
      </c>
      <c r="I135" s="26"/>
    </row>
    <row r="136" spans="1:9" s="10" customFormat="1" ht="39.75" customHeight="1" x14ac:dyDescent="0.25">
      <c r="A136" s="19"/>
      <c r="B136" s="65">
        <v>45636</v>
      </c>
      <c r="C136" s="57" t="s">
        <v>62</v>
      </c>
      <c r="D136" s="52" t="s">
        <v>264</v>
      </c>
      <c r="E136" s="34">
        <v>2000</v>
      </c>
      <c r="F136" s="32"/>
      <c r="G136" s="53">
        <f t="shared" si="6"/>
        <v>1542819.46</v>
      </c>
      <c r="I136" s="26"/>
    </row>
    <row r="137" spans="1:9" s="10" customFormat="1" ht="36" customHeight="1" x14ac:dyDescent="0.25">
      <c r="A137" s="19"/>
      <c r="B137" s="65">
        <v>45636</v>
      </c>
      <c r="C137" s="57" t="s">
        <v>71</v>
      </c>
      <c r="D137" s="52" t="s">
        <v>264</v>
      </c>
      <c r="E137" s="34">
        <v>25000</v>
      </c>
      <c r="F137" s="32"/>
      <c r="G137" s="53">
        <f t="shared" si="6"/>
        <v>1567819.46</v>
      </c>
      <c r="I137" s="26"/>
    </row>
    <row r="138" spans="1:9" s="10" customFormat="1" ht="36.75" customHeight="1" x14ac:dyDescent="0.25">
      <c r="A138" s="19"/>
      <c r="B138" s="65">
        <v>45636</v>
      </c>
      <c r="C138" s="57" t="s">
        <v>197</v>
      </c>
      <c r="D138" s="52" t="s">
        <v>264</v>
      </c>
      <c r="E138" s="34">
        <v>10000</v>
      </c>
      <c r="F138" s="32"/>
      <c r="G138" s="53">
        <f t="shared" si="6"/>
        <v>1577819.46</v>
      </c>
      <c r="I138" s="26"/>
    </row>
    <row r="139" spans="1:9" s="10" customFormat="1" ht="33" customHeight="1" x14ac:dyDescent="0.25">
      <c r="A139" s="19"/>
      <c r="B139" s="65">
        <v>45636</v>
      </c>
      <c r="C139" s="57" t="s">
        <v>355</v>
      </c>
      <c r="D139" s="52" t="s">
        <v>264</v>
      </c>
      <c r="E139" s="34">
        <v>1800</v>
      </c>
      <c r="F139" s="32"/>
      <c r="G139" s="53">
        <f t="shared" si="6"/>
        <v>1579619.46</v>
      </c>
      <c r="I139" s="26"/>
    </row>
    <row r="140" spans="1:9" s="10" customFormat="1" ht="42" customHeight="1" x14ac:dyDescent="0.25">
      <c r="A140" s="19"/>
      <c r="B140" s="65">
        <v>45636</v>
      </c>
      <c r="C140" s="57" t="s">
        <v>356</v>
      </c>
      <c r="D140" s="52" t="s">
        <v>264</v>
      </c>
      <c r="E140" s="34">
        <v>300</v>
      </c>
      <c r="F140" s="32"/>
      <c r="G140" s="53">
        <f t="shared" si="6"/>
        <v>1579919.46</v>
      </c>
      <c r="I140" s="26"/>
    </row>
    <row r="141" spans="1:9" s="10" customFormat="1" ht="55.5" customHeight="1" x14ac:dyDescent="0.25">
      <c r="A141" s="19"/>
      <c r="B141" s="65">
        <v>45636</v>
      </c>
      <c r="C141" s="57" t="s">
        <v>357</v>
      </c>
      <c r="D141" s="52" t="s">
        <v>264</v>
      </c>
      <c r="E141" s="34">
        <v>6600</v>
      </c>
      <c r="F141" s="32"/>
      <c r="G141" s="53">
        <f t="shared" si="6"/>
        <v>1586519.46</v>
      </c>
      <c r="I141" s="26"/>
    </row>
    <row r="142" spans="1:9" s="10" customFormat="1" ht="36" customHeight="1" x14ac:dyDescent="0.25">
      <c r="A142" s="19"/>
      <c r="B142" s="65">
        <v>45636</v>
      </c>
      <c r="C142" s="57" t="s">
        <v>358</v>
      </c>
      <c r="D142" s="52" t="s">
        <v>264</v>
      </c>
      <c r="E142" s="34">
        <v>203600</v>
      </c>
      <c r="F142" s="32"/>
      <c r="G142" s="53">
        <f t="shared" si="6"/>
        <v>1790119.46</v>
      </c>
      <c r="I142" s="26"/>
    </row>
    <row r="143" spans="1:9" s="10" customFormat="1" ht="37.5" customHeight="1" x14ac:dyDescent="0.25">
      <c r="A143" s="19"/>
      <c r="B143" s="65">
        <v>45636</v>
      </c>
      <c r="C143" s="57" t="s">
        <v>359</v>
      </c>
      <c r="D143" s="52" t="s">
        <v>264</v>
      </c>
      <c r="E143" s="34">
        <v>3000</v>
      </c>
      <c r="F143" s="32"/>
      <c r="G143" s="53">
        <f t="shared" si="6"/>
        <v>1793119.46</v>
      </c>
      <c r="I143" s="26"/>
    </row>
    <row r="144" spans="1:9" s="10" customFormat="1" ht="41.25" customHeight="1" x14ac:dyDescent="0.25">
      <c r="A144" s="19"/>
      <c r="B144" s="65">
        <v>45636</v>
      </c>
      <c r="C144" s="57" t="s">
        <v>360</v>
      </c>
      <c r="D144" s="52" t="s">
        <v>264</v>
      </c>
      <c r="E144" s="34">
        <v>475600</v>
      </c>
      <c r="F144" s="32"/>
      <c r="G144" s="53">
        <f t="shared" si="6"/>
        <v>2268719.46</v>
      </c>
      <c r="I144" s="26"/>
    </row>
    <row r="145" spans="1:9" s="10" customFormat="1" ht="36" customHeight="1" x14ac:dyDescent="0.25">
      <c r="A145" s="19"/>
      <c r="B145" s="65">
        <v>45636</v>
      </c>
      <c r="C145" s="57" t="s">
        <v>361</v>
      </c>
      <c r="D145" s="52" t="s">
        <v>264</v>
      </c>
      <c r="E145" s="34">
        <v>1000</v>
      </c>
      <c r="F145" s="32"/>
      <c r="G145" s="53">
        <f t="shared" si="6"/>
        <v>2269719.46</v>
      </c>
      <c r="I145" s="26"/>
    </row>
    <row r="146" spans="1:9" s="10" customFormat="1" ht="38.25" customHeight="1" x14ac:dyDescent="0.25">
      <c r="A146" s="19"/>
      <c r="B146" s="65">
        <v>45637</v>
      </c>
      <c r="C146" s="57" t="s">
        <v>362</v>
      </c>
      <c r="D146" s="52" t="s">
        <v>264</v>
      </c>
      <c r="E146" s="34">
        <v>111200</v>
      </c>
      <c r="F146" s="32"/>
      <c r="G146" s="53">
        <f t="shared" si="6"/>
        <v>2380919.46</v>
      </c>
      <c r="I146" s="26"/>
    </row>
    <row r="147" spans="1:9" s="10" customFormat="1" ht="40.5" customHeight="1" x14ac:dyDescent="0.25">
      <c r="A147" s="19"/>
      <c r="B147" s="65">
        <v>45637</v>
      </c>
      <c r="C147" s="57" t="s">
        <v>363</v>
      </c>
      <c r="D147" s="52" t="s">
        <v>264</v>
      </c>
      <c r="E147" s="34">
        <v>1500</v>
      </c>
      <c r="F147" s="32"/>
      <c r="G147" s="53">
        <f t="shared" si="6"/>
        <v>2382419.46</v>
      </c>
      <c r="I147" s="26"/>
    </row>
    <row r="148" spans="1:9" s="10" customFormat="1" ht="37.5" customHeight="1" x14ac:dyDescent="0.25">
      <c r="A148" s="19"/>
      <c r="B148" s="65">
        <v>45637</v>
      </c>
      <c r="C148" s="57" t="s">
        <v>250</v>
      </c>
      <c r="D148" s="52" t="s">
        <v>264</v>
      </c>
      <c r="E148" s="34">
        <v>500</v>
      </c>
      <c r="F148" s="32"/>
      <c r="G148" s="53">
        <f t="shared" si="6"/>
        <v>2382919.46</v>
      </c>
      <c r="I148" s="26"/>
    </row>
    <row r="149" spans="1:9" s="10" customFormat="1" ht="40.5" customHeight="1" x14ac:dyDescent="0.25">
      <c r="A149" s="19"/>
      <c r="B149" s="65">
        <v>45637</v>
      </c>
      <c r="C149" s="57" t="s">
        <v>364</v>
      </c>
      <c r="D149" s="52" t="s">
        <v>264</v>
      </c>
      <c r="E149" s="34">
        <v>1800</v>
      </c>
      <c r="F149" s="32"/>
      <c r="G149" s="53">
        <f t="shared" si="6"/>
        <v>2384719.46</v>
      </c>
      <c r="I149" s="26"/>
    </row>
    <row r="150" spans="1:9" s="10" customFormat="1" ht="37.5" customHeight="1" x14ac:dyDescent="0.25">
      <c r="A150" s="19"/>
      <c r="B150" s="65">
        <v>45637</v>
      </c>
      <c r="C150" s="57" t="s">
        <v>10</v>
      </c>
      <c r="D150" s="52" t="s">
        <v>264</v>
      </c>
      <c r="E150" s="34">
        <v>66800</v>
      </c>
      <c r="F150" s="32"/>
      <c r="G150" s="53">
        <f t="shared" si="6"/>
        <v>2451519.46</v>
      </c>
      <c r="I150" s="26"/>
    </row>
    <row r="151" spans="1:9" s="10" customFormat="1" ht="36" customHeight="1" x14ac:dyDescent="0.25">
      <c r="A151" s="19"/>
      <c r="B151" s="65">
        <v>45637</v>
      </c>
      <c r="C151" s="57" t="s">
        <v>365</v>
      </c>
      <c r="D151" s="52" t="s">
        <v>264</v>
      </c>
      <c r="E151" s="34">
        <v>16100</v>
      </c>
      <c r="F151" s="32"/>
      <c r="G151" s="53">
        <f t="shared" si="6"/>
        <v>2467619.46</v>
      </c>
      <c r="I151" s="26"/>
    </row>
    <row r="152" spans="1:9" s="10" customFormat="1" ht="38.25" customHeight="1" x14ac:dyDescent="0.25">
      <c r="A152" s="19"/>
      <c r="B152" s="65">
        <v>45637</v>
      </c>
      <c r="C152" s="57" t="s">
        <v>366</v>
      </c>
      <c r="D152" s="52" t="s">
        <v>264</v>
      </c>
      <c r="E152" s="34">
        <v>459600</v>
      </c>
      <c r="F152" s="32"/>
      <c r="G152" s="53">
        <f t="shared" si="6"/>
        <v>2927219.46</v>
      </c>
      <c r="I152" s="26"/>
    </row>
    <row r="153" spans="1:9" s="10" customFormat="1" ht="36.75" customHeight="1" x14ac:dyDescent="0.25">
      <c r="A153" s="19"/>
      <c r="B153" s="65">
        <v>45637</v>
      </c>
      <c r="C153" s="57" t="s">
        <v>367</v>
      </c>
      <c r="D153" s="52" t="s">
        <v>264</v>
      </c>
      <c r="E153" s="34">
        <v>500</v>
      </c>
      <c r="F153" s="32"/>
      <c r="G153" s="53">
        <f t="shared" si="6"/>
        <v>2927719.46</v>
      </c>
      <c r="I153" s="26"/>
    </row>
    <row r="154" spans="1:9" s="10" customFormat="1" ht="37.5" customHeight="1" x14ac:dyDescent="0.25">
      <c r="A154" s="19"/>
      <c r="B154" s="65">
        <v>45637</v>
      </c>
      <c r="C154" s="57" t="s">
        <v>368</v>
      </c>
      <c r="D154" s="52" t="s">
        <v>264</v>
      </c>
      <c r="E154" s="34">
        <v>241600</v>
      </c>
      <c r="F154" s="32"/>
      <c r="G154" s="53">
        <f t="shared" si="6"/>
        <v>3169319.46</v>
      </c>
      <c r="I154" s="26"/>
    </row>
    <row r="155" spans="1:9" s="10" customFormat="1" ht="36.75" customHeight="1" x14ac:dyDescent="0.25">
      <c r="A155" s="19"/>
      <c r="B155" s="65">
        <v>45637</v>
      </c>
      <c r="C155" s="57" t="s">
        <v>354</v>
      </c>
      <c r="D155" s="52" t="s">
        <v>264</v>
      </c>
      <c r="E155" s="34">
        <v>24600</v>
      </c>
      <c r="F155" s="32"/>
      <c r="G155" s="53">
        <f t="shared" si="6"/>
        <v>3193919.46</v>
      </c>
      <c r="I155" s="26"/>
    </row>
    <row r="156" spans="1:9" s="10" customFormat="1" ht="34.5" customHeight="1" x14ac:dyDescent="0.25">
      <c r="A156" s="19"/>
      <c r="B156" s="65">
        <v>45638</v>
      </c>
      <c r="C156" s="57" t="s">
        <v>369</v>
      </c>
      <c r="D156" s="52" t="s">
        <v>264</v>
      </c>
      <c r="E156" s="34">
        <v>3200</v>
      </c>
      <c r="F156" s="32"/>
      <c r="G156" s="53">
        <f t="shared" si="6"/>
        <v>3197119.46</v>
      </c>
      <c r="I156" s="26"/>
    </row>
    <row r="157" spans="1:9" s="10" customFormat="1" ht="39.75" customHeight="1" x14ac:dyDescent="0.25">
      <c r="A157" s="19"/>
      <c r="B157" s="65">
        <v>45638</v>
      </c>
      <c r="C157" s="57" t="s">
        <v>370</v>
      </c>
      <c r="D157" s="52" t="s">
        <v>264</v>
      </c>
      <c r="E157" s="34">
        <v>500</v>
      </c>
      <c r="F157" s="32"/>
      <c r="G157" s="53">
        <f t="shared" si="6"/>
        <v>3197619.46</v>
      </c>
      <c r="I157" s="26"/>
    </row>
    <row r="158" spans="1:9" s="10" customFormat="1" ht="40.5" customHeight="1" x14ac:dyDescent="0.25">
      <c r="A158" s="19"/>
      <c r="B158" s="65">
        <v>45638</v>
      </c>
      <c r="C158" s="57" t="s">
        <v>371</v>
      </c>
      <c r="D158" s="52" t="s">
        <v>13</v>
      </c>
      <c r="E158" s="34"/>
      <c r="F158" s="32">
        <v>1624683.33</v>
      </c>
      <c r="G158" s="53">
        <f>+G157-F158</f>
        <v>1572936.13</v>
      </c>
      <c r="I158" s="26"/>
    </row>
    <row r="159" spans="1:9" s="10" customFormat="1" ht="36" customHeight="1" x14ac:dyDescent="0.25">
      <c r="A159" s="19"/>
      <c r="B159" s="65">
        <v>45638</v>
      </c>
      <c r="C159" s="57" t="s">
        <v>15</v>
      </c>
      <c r="D159" s="52" t="s">
        <v>264</v>
      </c>
      <c r="E159" s="34">
        <v>51600</v>
      </c>
      <c r="F159" s="32"/>
      <c r="G159" s="53">
        <f>+G158+E159</f>
        <v>1624536.13</v>
      </c>
      <c r="I159" s="26"/>
    </row>
    <row r="160" spans="1:9" s="10" customFormat="1" ht="39.75" customHeight="1" x14ac:dyDescent="0.25">
      <c r="A160" s="19"/>
      <c r="B160" s="65">
        <v>45638</v>
      </c>
      <c r="C160" s="57" t="s">
        <v>140</v>
      </c>
      <c r="D160" s="52" t="s">
        <v>264</v>
      </c>
      <c r="E160" s="34">
        <v>2000</v>
      </c>
      <c r="F160" s="32"/>
      <c r="G160" s="53">
        <f t="shared" ref="G160:G169" si="7">+G159+E160</f>
        <v>1626536.13</v>
      </c>
      <c r="I160" s="26"/>
    </row>
    <row r="161" spans="1:9" s="10" customFormat="1" ht="41.25" customHeight="1" x14ac:dyDescent="0.25">
      <c r="A161" s="19"/>
      <c r="B161" s="65">
        <v>45638</v>
      </c>
      <c r="C161" s="57" t="s">
        <v>234</v>
      </c>
      <c r="D161" s="52" t="s">
        <v>264</v>
      </c>
      <c r="E161" s="34">
        <v>130000</v>
      </c>
      <c r="F161" s="32"/>
      <c r="G161" s="53">
        <f t="shared" si="7"/>
        <v>1756536.13</v>
      </c>
      <c r="I161" s="26"/>
    </row>
    <row r="162" spans="1:9" s="10" customFormat="1" ht="39.75" customHeight="1" x14ac:dyDescent="0.25">
      <c r="A162" s="19"/>
      <c r="B162" s="65">
        <v>45638</v>
      </c>
      <c r="C162" s="57" t="s">
        <v>124</v>
      </c>
      <c r="D162" s="52" t="s">
        <v>264</v>
      </c>
      <c r="E162" s="34">
        <v>1000</v>
      </c>
      <c r="F162" s="32"/>
      <c r="G162" s="53">
        <f t="shared" si="7"/>
        <v>1757536.13</v>
      </c>
      <c r="I162" s="26"/>
    </row>
    <row r="163" spans="1:9" s="10" customFormat="1" ht="41.25" customHeight="1" x14ac:dyDescent="0.25">
      <c r="A163" s="19"/>
      <c r="B163" s="65">
        <v>45638</v>
      </c>
      <c r="C163" s="57" t="s">
        <v>372</v>
      </c>
      <c r="D163" s="52" t="s">
        <v>264</v>
      </c>
      <c r="E163" s="34">
        <v>2000</v>
      </c>
      <c r="F163" s="32"/>
      <c r="G163" s="53">
        <f t="shared" si="7"/>
        <v>1759536.13</v>
      </c>
      <c r="I163" s="26"/>
    </row>
    <row r="164" spans="1:9" s="10" customFormat="1" ht="37.5" customHeight="1" x14ac:dyDescent="0.25">
      <c r="A164" s="19"/>
      <c r="B164" s="65">
        <v>45638</v>
      </c>
      <c r="C164" s="57" t="s">
        <v>373</v>
      </c>
      <c r="D164" s="52" t="s">
        <v>264</v>
      </c>
      <c r="E164" s="34">
        <v>565700</v>
      </c>
      <c r="F164" s="32"/>
      <c r="G164" s="53">
        <f t="shared" si="7"/>
        <v>2325236.13</v>
      </c>
      <c r="I164" s="26"/>
    </row>
    <row r="165" spans="1:9" s="10" customFormat="1" ht="38.25" customHeight="1" x14ac:dyDescent="0.25">
      <c r="A165" s="19"/>
      <c r="B165" s="65">
        <v>45638</v>
      </c>
      <c r="C165" s="57" t="s">
        <v>354</v>
      </c>
      <c r="D165" s="52" t="s">
        <v>264</v>
      </c>
      <c r="E165" s="34">
        <v>2300</v>
      </c>
      <c r="F165" s="32"/>
      <c r="G165" s="53">
        <f t="shared" si="7"/>
        <v>2327536.13</v>
      </c>
      <c r="I165" s="26"/>
    </row>
    <row r="166" spans="1:9" s="10" customFormat="1" ht="41.25" customHeight="1" x14ac:dyDescent="0.25">
      <c r="A166" s="19"/>
      <c r="B166" s="65">
        <v>45638</v>
      </c>
      <c r="C166" s="57" t="s">
        <v>61</v>
      </c>
      <c r="D166" s="52" t="s">
        <v>264</v>
      </c>
      <c r="E166" s="34">
        <v>3450</v>
      </c>
      <c r="F166" s="32"/>
      <c r="G166" s="53">
        <f t="shared" si="7"/>
        <v>2330986.13</v>
      </c>
      <c r="I166" s="26"/>
    </row>
    <row r="167" spans="1:9" s="10" customFormat="1" ht="38.25" customHeight="1" x14ac:dyDescent="0.25">
      <c r="A167" s="19"/>
      <c r="B167" s="65">
        <v>45638</v>
      </c>
      <c r="C167" s="57" t="s">
        <v>374</v>
      </c>
      <c r="D167" s="52" t="s">
        <v>264</v>
      </c>
      <c r="E167" s="34">
        <v>323400</v>
      </c>
      <c r="F167" s="32"/>
      <c r="G167" s="53">
        <f t="shared" si="7"/>
        <v>2654386.13</v>
      </c>
      <c r="I167" s="26"/>
    </row>
    <row r="168" spans="1:9" s="10" customFormat="1" ht="38.25" customHeight="1" x14ac:dyDescent="0.25">
      <c r="A168" s="19"/>
      <c r="B168" s="65">
        <v>45638</v>
      </c>
      <c r="C168" s="57" t="s">
        <v>375</v>
      </c>
      <c r="D168" s="52" t="s">
        <v>264</v>
      </c>
      <c r="E168" s="34">
        <v>9600</v>
      </c>
      <c r="F168" s="32"/>
      <c r="G168" s="53">
        <f t="shared" si="7"/>
        <v>2663986.13</v>
      </c>
      <c r="I168" s="26"/>
    </row>
    <row r="169" spans="1:9" s="10" customFormat="1" ht="38.25" customHeight="1" x14ac:dyDescent="0.25">
      <c r="A169" s="19"/>
      <c r="B169" s="65">
        <v>45638</v>
      </c>
      <c r="C169" s="57" t="s">
        <v>376</v>
      </c>
      <c r="D169" s="52" t="s">
        <v>264</v>
      </c>
      <c r="E169" s="34">
        <v>3500</v>
      </c>
      <c r="F169" s="32"/>
      <c r="G169" s="53">
        <f t="shared" si="7"/>
        <v>2667486.13</v>
      </c>
      <c r="I169" s="26"/>
    </row>
    <row r="170" spans="1:9" s="10" customFormat="1" ht="39.75" customHeight="1" x14ac:dyDescent="0.25">
      <c r="A170" s="19"/>
      <c r="B170" s="65">
        <v>45638</v>
      </c>
      <c r="C170" s="57" t="s">
        <v>377</v>
      </c>
      <c r="D170" s="52" t="s">
        <v>109</v>
      </c>
      <c r="E170" s="34"/>
      <c r="F170" s="32">
        <v>2067299.81</v>
      </c>
      <c r="G170" s="53">
        <f>+G169-F170</f>
        <v>600186.31999999983</v>
      </c>
      <c r="I170" s="26"/>
    </row>
    <row r="171" spans="1:9" s="10" customFormat="1" ht="36" customHeight="1" x14ac:dyDescent="0.25">
      <c r="A171" s="19"/>
      <c r="B171" s="65">
        <v>45638</v>
      </c>
      <c r="C171" s="57" t="s">
        <v>378</v>
      </c>
      <c r="D171" s="52" t="s">
        <v>109</v>
      </c>
      <c r="E171" s="34"/>
      <c r="F171" s="32">
        <v>229914</v>
      </c>
      <c r="G171" s="53">
        <f>+G170-F171</f>
        <v>370272.31999999983</v>
      </c>
      <c r="I171" s="26"/>
    </row>
    <row r="172" spans="1:9" s="10" customFormat="1" ht="36.75" customHeight="1" x14ac:dyDescent="0.25">
      <c r="A172" s="19"/>
      <c r="B172" s="65">
        <v>45638</v>
      </c>
      <c r="C172" s="57" t="s">
        <v>379</v>
      </c>
      <c r="D172" s="52" t="s">
        <v>265</v>
      </c>
      <c r="E172" s="34"/>
      <c r="F172" s="32">
        <v>106000</v>
      </c>
      <c r="G172" s="53">
        <f>+G171-F172</f>
        <v>264272.31999999983</v>
      </c>
      <c r="I172" s="26"/>
    </row>
    <row r="173" spans="1:9" s="10" customFormat="1" ht="37.5" customHeight="1" x14ac:dyDescent="0.25">
      <c r="A173" s="19"/>
      <c r="B173" s="65">
        <v>45639</v>
      </c>
      <c r="C173" s="57" t="s">
        <v>380</v>
      </c>
      <c r="D173" s="52" t="s">
        <v>264</v>
      </c>
      <c r="E173" s="34">
        <v>12000</v>
      </c>
      <c r="F173" s="32"/>
      <c r="G173" s="53">
        <f>+G172+E173</f>
        <v>276272.31999999983</v>
      </c>
      <c r="I173" s="26"/>
    </row>
    <row r="174" spans="1:9" s="10" customFormat="1" ht="25.5" customHeight="1" x14ac:dyDescent="0.25">
      <c r="A174" s="19"/>
      <c r="B174" s="65">
        <v>45639</v>
      </c>
      <c r="C174" s="57" t="s">
        <v>381</v>
      </c>
      <c r="D174" s="52" t="s">
        <v>264</v>
      </c>
      <c r="E174" s="34">
        <v>4400</v>
      </c>
      <c r="F174" s="32"/>
      <c r="G174" s="53">
        <f>+G173+E174</f>
        <v>280672.31999999983</v>
      </c>
      <c r="I174" s="26"/>
    </row>
    <row r="175" spans="1:9" s="10" customFormat="1" ht="32.25" customHeight="1" x14ac:dyDescent="0.25">
      <c r="A175" s="19"/>
      <c r="B175" s="65">
        <v>45639</v>
      </c>
      <c r="C175" s="57" t="s">
        <v>67</v>
      </c>
      <c r="D175" s="52" t="s">
        <v>264</v>
      </c>
      <c r="E175" s="34">
        <v>450</v>
      </c>
      <c r="F175" s="32"/>
      <c r="G175" s="53">
        <f t="shared" ref="G175:G226" si="8">+G174+E175</f>
        <v>281122.31999999983</v>
      </c>
      <c r="I175" s="26"/>
    </row>
    <row r="176" spans="1:9" s="10" customFormat="1" ht="36.75" customHeight="1" x14ac:dyDescent="0.25">
      <c r="A176" s="19"/>
      <c r="B176" s="65">
        <v>45639</v>
      </c>
      <c r="C176" s="57" t="s">
        <v>382</v>
      </c>
      <c r="D176" s="52" t="s">
        <v>264</v>
      </c>
      <c r="E176" s="34">
        <v>18200</v>
      </c>
      <c r="F176" s="32"/>
      <c r="G176" s="53">
        <f t="shared" si="8"/>
        <v>299322.31999999983</v>
      </c>
      <c r="I176" s="26"/>
    </row>
    <row r="177" spans="1:9" s="10" customFormat="1" ht="39.75" customHeight="1" x14ac:dyDescent="0.25">
      <c r="A177" s="19"/>
      <c r="B177" s="65">
        <v>45639</v>
      </c>
      <c r="C177" s="57" t="s">
        <v>383</v>
      </c>
      <c r="D177" s="52" t="s">
        <v>264</v>
      </c>
      <c r="E177" s="34">
        <v>1800</v>
      </c>
      <c r="F177" s="32"/>
      <c r="G177" s="53">
        <f t="shared" si="8"/>
        <v>301122.31999999983</v>
      </c>
      <c r="I177" s="26"/>
    </row>
    <row r="178" spans="1:9" s="10" customFormat="1" ht="33.75" customHeight="1" x14ac:dyDescent="0.25">
      <c r="A178" s="19"/>
      <c r="B178" s="65">
        <v>45639</v>
      </c>
      <c r="C178" s="57" t="s">
        <v>14</v>
      </c>
      <c r="D178" s="52" t="s">
        <v>264</v>
      </c>
      <c r="E178" s="34">
        <v>60300</v>
      </c>
      <c r="F178" s="32"/>
      <c r="G178" s="53">
        <f t="shared" si="8"/>
        <v>361422.31999999983</v>
      </c>
      <c r="I178" s="26"/>
    </row>
    <row r="179" spans="1:9" s="10" customFormat="1" ht="37.5" customHeight="1" x14ac:dyDescent="0.25">
      <c r="A179" s="19"/>
      <c r="B179" s="65">
        <v>45639</v>
      </c>
      <c r="C179" s="57" t="s">
        <v>384</v>
      </c>
      <c r="D179" s="52" t="s">
        <v>264</v>
      </c>
      <c r="E179" s="34">
        <v>2600</v>
      </c>
      <c r="F179" s="32"/>
      <c r="G179" s="53">
        <f t="shared" si="8"/>
        <v>364022.31999999983</v>
      </c>
      <c r="I179" s="26"/>
    </row>
    <row r="180" spans="1:9" s="10" customFormat="1" ht="38.25" customHeight="1" x14ac:dyDescent="0.25">
      <c r="A180" s="19"/>
      <c r="B180" s="65">
        <v>45639</v>
      </c>
      <c r="C180" s="57" t="s">
        <v>385</v>
      </c>
      <c r="D180" s="52" t="s">
        <v>264</v>
      </c>
      <c r="E180" s="34">
        <v>3100</v>
      </c>
      <c r="F180" s="32"/>
      <c r="G180" s="53">
        <f t="shared" si="8"/>
        <v>367122.31999999983</v>
      </c>
      <c r="I180" s="26"/>
    </row>
    <row r="181" spans="1:9" s="10" customFormat="1" ht="38.25" customHeight="1" x14ac:dyDescent="0.25">
      <c r="A181" s="19"/>
      <c r="B181" s="65">
        <v>45639</v>
      </c>
      <c r="C181" s="57" t="s">
        <v>139</v>
      </c>
      <c r="D181" s="52" t="s">
        <v>264</v>
      </c>
      <c r="E181" s="34">
        <v>1500</v>
      </c>
      <c r="F181" s="32"/>
      <c r="G181" s="53">
        <f t="shared" si="8"/>
        <v>368622.31999999983</v>
      </c>
      <c r="I181" s="26"/>
    </row>
    <row r="182" spans="1:9" s="10" customFormat="1" ht="36" customHeight="1" x14ac:dyDescent="0.25">
      <c r="A182" s="19"/>
      <c r="B182" s="65">
        <v>45639</v>
      </c>
      <c r="C182" s="57" t="s">
        <v>236</v>
      </c>
      <c r="D182" s="52" t="s">
        <v>264</v>
      </c>
      <c r="E182" s="34">
        <v>1000</v>
      </c>
      <c r="F182" s="32"/>
      <c r="G182" s="53">
        <f t="shared" si="8"/>
        <v>369622.31999999983</v>
      </c>
      <c r="I182" s="26"/>
    </row>
    <row r="183" spans="1:9" s="10" customFormat="1" ht="40.5" customHeight="1" x14ac:dyDescent="0.25">
      <c r="A183" s="19"/>
      <c r="B183" s="65">
        <v>45639</v>
      </c>
      <c r="C183" s="57" t="s">
        <v>189</v>
      </c>
      <c r="D183" s="52" t="s">
        <v>264</v>
      </c>
      <c r="E183" s="34">
        <v>1000</v>
      </c>
      <c r="F183" s="32"/>
      <c r="G183" s="53">
        <f t="shared" si="8"/>
        <v>370622.31999999983</v>
      </c>
      <c r="I183" s="26"/>
    </row>
    <row r="184" spans="1:9" s="10" customFormat="1" ht="38.25" customHeight="1" x14ac:dyDescent="0.25">
      <c r="A184" s="19"/>
      <c r="B184" s="65">
        <v>45639</v>
      </c>
      <c r="C184" s="57" t="s">
        <v>386</v>
      </c>
      <c r="D184" s="52" t="s">
        <v>264</v>
      </c>
      <c r="E184" s="34">
        <v>5600</v>
      </c>
      <c r="F184" s="32"/>
      <c r="G184" s="53">
        <f t="shared" si="8"/>
        <v>376222.31999999983</v>
      </c>
      <c r="I184" s="26"/>
    </row>
    <row r="185" spans="1:9" s="10" customFormat="1" ht="39.75" customHeight="1" x14ac:dyDescent="0.25">
      <c r="A185" s="19"/>
      <c r="B185" s="65">
        <v>45639</v>
      </c>
      <c r="C185" s="57" t="s">
        <v>387</v>
      </c>
      <c r="D185" s="52" t="s">
        <v>264</v>
      </c>
      <c r="E185" s="34">
        <v>4800</v>
      </c>
      <c r="F185" s="32"/>
      <c r="G185" s="53">
        <f t="shared" si="8"/>
        <v>381022.31999999983</v>
      </c>
      <c r="I185" s="26"/>
    </row>
    <row r="186" spans="1:9" s="10" customFormat="1" ht="36" customHeight="1" x14ac:dyDescent="0.25">
      <c r="A186" s="19"/>
      <c r="B186" s="65">
        <v>45639</v>
      </c>
      <c r="C186" s="57" t="s">
        <v>37</v>
      </c>
      <c r="D186" s="52" t="s">
        <v>264</v>
      </c>
      <c r="E186" s="34">
        <v>500</v>
      </c>
      <c r="F186" s="32"/>
      <c r="G186" s="53">
        <f t="shared" si="8"/>
        <v>381522.31999999983</v>
      </c>
      <c r="I186" s="26"/>
    </row>
    <row r="187" spans="1:9" s="10" customFormat="1" ht="38.25" customHeight="1" x14ac:dyDescent="0.25">
      <c r="A187" s="19"/>
      <c r="B187" s="65">
        <v>45642</v>
      </c>
      <c r="C187" s="57" t="s">
        <v>85</v>
      </c>
      <c r="D187" s="52" t="s">
        <v>264</v>
      </c>
      <c r="E187" s="34">
        <v>2000</v>
      </c>
      <c r="F187" s="32"/>
      <c r="G187" s="53">
        <f t="shared" si="8"/>
        <v>383522.31999999983</v>
      </c>
      <c r="I187" s="26"/>
    </row>
    <row r="188" spans="1:9" s="10" customFormat="1" ht="36.75" customHeight="1" x14ac:dyDescent="0.25">
      <c r="A188" s="19"/>
      <c r="B188" s="65">
        <v>45642</v>
      </c>
      <c r="C188" s="57" t="s">
        <v>86</v>
      </c>
      <c r="D188" s="52" t="s">
        <v>264</v>
      </c>
      <c r="E188" s="34">
        <v>2000</v>
      </c>
      <c r="F188" s="32"/>
      <c r="G188" s="53">
        <f t="shared" si="8"/>
        <v>385522.31999999983</v>
      </c>
      <c r="I188" s="26"/>
    </row>
    <row r="189" spans="1:9" s="10" customFormat="1" ht="41.25" customHeight="1" x14ac:dyDescent="0.25">
      <c r="A189" s="19"/>
      <c r="B189" s="65">
        <v>45642</v>
      </c>
      <c r="C189" s="57" t="s">
        <v>388</v>
      </c>
      <c r="D189" s="52" t="s">
        <v>264</v>
      </c>
      <c r="E189" s="34">
        <v>1000</v>
      </c>
      <c r="F189" s="32"/>
      <c r="G189" s="53">
        <f t="shared" si="8"/>
        <v>386522.31999999983</v>
      </c>
      <c r="I189" s="26"/>
    </row>
    <row r="190" spans="1:9" s="10" customFormat="1" ht="36.75" customHeight="1" x14ac:dyDescent="0.25">
      <c r="A190" s="19"/>
      <c r="B190" s="65">
        <v>45642</v>
      </c>
      <c r="C190" s="57" t="s">
        <v>92</v>
      </c>
      <c r="D190" s="52" t="s">
        <v>264</v>
      </c>
      <c r="E190" s="34">
        <v>25000</v>
      </c>
      <c r="F190" s="32"/>
      <c r="G190" s="53">
        <f t="shared" si="8"/>
        <v>411522.31999999983</v>
      </c>
      <c r="I190" s="26"/>
    </row>
    <row r="191" spans="1:9" s="10" customFormat="1" ht="20.25" customHeight="1" x14ac:dyDescent="0.25">
      <c r="A191" s="19"/>
      <c r="B191" s="65">
        <v>45642</v>
      </c>
      <c r="C191" s="57" t="s">
        <v>389</v>
      </c>
      <c r="D191" s="52" t="s">
        <v>264</v>
      </c>
      <c r="E191" s="34">
        <v>514800</v>
      </c>
      <c r="F191" s="32"/>
      <c r="G191" s="53">
        <f t="shared" si="8"/>
        <v>926322.31999999983</v>
      </c>
      <c r="I191" s="26"/>
    </row>
    <row r="192" spans="1:9" s="10" customFormat="1" ht="34.5" customHeight="1" x14ac:dyDescent="0.25">
      <c r="A192" s="19"/>
      <c r="B192" s="65">
        <v>45642</v>
      </c>
      <c r="C192" s="57" t="s">
        <v>390</v>
      </c>
      <c r="D192" s="52" t="s">
        <v>264</v>
      </c>
      <c r="E192" s="34">
        <v>3200</v>
      </c>
      <c r="F192" s="32"/>
      <c r="G192" s="53">
        <f t="shared" si="8"/>
        <v>929522.31999999983</v>
      </c>
      <c r="I192" s="26"/>
    </row>
    <row r="193" spans="1:9" s="10" customFormat="1" ht="41.25" customHeight="1" x14ac:dyDescent="0.25">
      <c r="A193" s="19"/>
      <c r="B193" s="65">
        <v>45642</v>
      </c>
      <c r="C193" s="57" t="s">
        <v>391</v>
      </c>
      <c r="D193" s="52" t="s">
        <v>264</v>
      </c>
      <c r="E193" s="34">
        <v>6700</v>
      </c>
      <c r="F193" s="32"/>
      <c r="G193" s="53">
        <f t="shared" si="8"/>
        <v>936222.31999999983</v>
      </c>
      <c r="I193" s="26"/>
    </row>
    <row r="194" spans="1:9" s="10" customFormat="1" ht="36.75" customHeight="1" x14ac:dyDescent="0.25">
      <c r="A194" s="19"/>
      <c r="B194" s="65">
        <v>45642</v>
      </c>
      <c r="C194" s="57" t="s">
        <v>392</v>
      </c>
      <c r="D194" s="52" t="s">
        <v>264</v>
      </c>
      <c r="E194" s="34">
        <v>500</v>
      </c>
      <c r="F194" s="32"/>
      <c r="G194" s="53">
        <f t="shared" si="8"/>
        <v>936722.31999999983</v>
      </c>
      <c r="I194" s="26"/>
    </row>
    <row r="195" spans="1:9" s="10" customFormat="1" ht="38.25" customHeight="1" x14ac:dyDescent="0.25">
      <c r="A195" s="19"/>
      <c r="B195" s="65">
        <v>45642</v>
      </c>
      <c r="C195" s="57" t="s">
        <v>393</v>
      </c>
      <c r="D195" s="52" t="s">
        <v>264</v>
      </c>
      <c r="E195" s="34">
        <v>344400</v>
      </c>
      <c r="F195" s="32"/>
      <c r="G195" s="53">
        <f t="shared" si="8"/>
        <v>1281122.3199999998</v>
      </c>
      <c r="I195" s="26"/>
    </row>
    <row r="196" spans="1:9" s="10" customFormat="1" ht="33.75" customHeight="1" x14ac:dyDescent="0.25">
      <c r="A196" s="19"/>
      <c r="B196" s="65">
        <v>45642</v>
      </c>
      <c r="C196" s="57" t="s">
        <v>394</v>
      </c>
      <c r="D196" s="52" t="s">
        <v>264</v>
      </c>
      <c r="E196" s="34">
        <v>341300</v>
      </c>
      <c r="F196" s="32"/>
      <c r="G196" s="53">
        <f t="shared" si="8"/>
        <v>1622422.3199999998</v>
      </c>
      <c r="I196" s="26"/>
    </row>
    <row r="197" spans="1:9" s="10" customFormat="1" ht="34.5" customHeight="1" x14ac:dyDescent="0.25">
      <c r="A197" s="19"/>
      <c r="B197" s="65">
        <v>45642</v>
      </c>
      <c r="C197" s="57" t="s">
        <v>395</v>
      </c>
      <c r="D197" s="52" t="s">
        <v>264</v>
      </c>
      <c r="E197" s="34">
        <v>75800</v>
      </c>
      <c r="F197" s="32"/>
      <c r="G197" s="53">
        <f t="shared" si="8"/>
        <v>1698222.3199999998</v>
      </c>
      <c r="I197" s="26"/>
    </row>
    <row r="198" spans="1:9" s="10" customFormat="1" ht="36" customHeight="1" x14ac:dyDescent="0.25">
      <c r="A198" s="19"/>
      <c r="B198" s="65">
        <v>45642</v>
      </c>
      <c r="C198" s="57" t="s">
        <v>396</v>
      </c>
      <c r="D198" s="52" t="s">
        <v>264</v>
      </c>
      <c r="E198" s="34">
        <v>32900</v>
      </c>
      <c r="F198" s="32"/>
      <c r="G198" s="53">
        <f t="shared" si="8"/>
        <v>1731122.3199999998</v>
      </c>
      <c r="I198" s="26"/>
    </row>
    <row r="199" spans="1:9" s="10" customFormat="1" ht="32.25" customHeight="1" x14ac:dyDescent="0.25">
      <c r="A199" s="19"/>
      <c r="B199" s="65">
        <v>45642</v>
      </c>
      <c r="C199" s="57" t="s">
        <v>397</v>
      </c>
      <c r="D199" s="52" t="s">
        <v>264</v>
      </c>
      <c r="E199" s="34">
        <v>74800</v>
      </c>
      <c r="F199" s="32"/>
      <c r="G199" s="53">
        <f t="shared" si="8"/>
        <v>1805922.3199999998</v>
      </c>
      <c r="I199" s="26"/>
    </row>
    <row r="200" spans="1:9" s="10" customFormat="1" ht="32.25" customHeight="1" x14ac:dyDescent="0.25">
      <c r="A200" s="19"/>
      <c r="B200" s="65">
        <v>45642</v>
      </c>
      <c r="C200" s="57" t="s">
        <v>398</v>
      </c>
      <c r="D200" s="52" t="s">
        <v>264</v>
      </c>
      <c r="E200" s="34">
        <v>285300</v>
      </c>
      <c r="F200" s="32"/>
      <c r="G200" s="53">
        <f t="shared" si="8"/>
        <v>2091222.3199999998</v>
      </c>
      <c r="I200" s="26"/>
    </row>
    <row r="201" spans="1:9" s="10" customFormat="1" ht="34.5" customHeight="1" x14ac:dyDescent="0.25">
      <c r="A201" s="19"/>
      <c r="B201" s="65">
        <v>45642</v>
      </c>
      <c r="C201" s="57" t="s">
        <v>399</v>
      </c>
      <c r="D201" s="52" t="s">
        <v>264</v>
      </c>
      <c r="E201" s="34">
        <v>10500</v>
      </c>
      <c r="F201" s="32"/>
      <c r="G201" s="53">
        <f t="shared" si="8"/>
        <v>2101722.3199999998</v>
      </c>
      <c r="I201" s="26"/>
    </row>
    <row r="202" spans="1:9" s="10" customFormat="1" ht="32.25" customHeight="1" x14ac:dyDescent="0.25">
      <c r="A202" s="19"/>
      <c r="B202" s="65">
        <v>45642</v>
      </c>
      <c r="C202" s="57" t="s">
        <v>255</v>
      </c>
      <c r="D202" s="52" t="s">
        <v>264</v>
      </c>
      <c r="E202" s="34">
        <v>44300</v>
      </c>
      <c r="F202" s="32"/>
      <c r="G202" s="53">
        <f t="shared" si="8"/>
        <v>2146022.3199999998</v>
      </c>
      <c r="I202" s="26"/>
    </row>
    <row r="203" spans="1:9" s="10" customFormat="1" ht="38.25" customHeight="1" x14ac:dyDescent="0.25">
      <c r="A203" s="19"/>
      <c r="B203" s="65">
        <v>45642</v>
      </c>
      <c r="C203" s="57" t="s">
        <v>400</v>
      </c>
      <c r="D203" s="52" t="s">
        <v>264</v>
      </c>
      <c r="E203" s="34">
        <v>67200</v>
      </c>
      <c r="F203" s="32"/>
      <c r="G203" s="53">
        <f t="shared" si="8"/>
        <v>2213222.3199999998</v>
      </c>
      <c r="I203" s="26"/>
    </row>
    <row r="204" spans="1:9" s="10" customFormat="1" ht="33.75" customHeight="1" x14ac:dyDescent="0.25">
      <c r="A204" s="19"/>
      <c r="B204" s="65">
        <v>45642</v>
      </c>
      <c r="C204" s="57" t="s">
        <v>401</v>
      </c>
      <c r="D204" s="52" t="s">
        <v>264</v>
      </c>
      <c r="E204" s="34">
        <v>2600</v>
      </c>
      <c r="F204" s="32"/>
      <c r="G204" s="53">
        <f t="shared" si="8"/>
        <v>2215822.3199999998</v>
      </c>
      <c r="I204" s="26"/>
    </row>
    <row r="205" spans="1:9" s="10" customFormat="1" ht="32.25" customHeight="1" x14ac:dyDescent="0.25">
      <c r="A205" s="19"/>
      <c r="B205" s="65">
        <v>45642</v>
      </c>
      <c r="C205" s="57" t="s">
        <v>402</v>
      </c>
      <c r="D205" s="52" t="s">
        <v>264</v>
      </c>
      <c r="E205" s="34">
        <v>20400</v>
      </c>
      <c r="F205" s="32"/>
      <c r="G205" s="53">
        <f t="shared" si="8"/>
        <v>2236222.3199999998</v>
      </c>
      <c r="I205" s="26"/>
    </row>
    <row r="206" spans="1:9" s="10" customFormat="1" ht="36" customHeight="1" x14ac:dyDescent="0.25">
      <c r="A206" s="19"/>
      <c r="B206" s="65">
        <v>45643</v>
      </c>
      <c r="C206" s="57" t="s">
        <v>403</v>
      </c>
      <c r="D206" s="52" t="s">
        <v>264</v>
      </c>
      <c r="E206" s="34">
        <v>1400</v>
      </c>
      <c r="F206" s="32"/>
      <c r="G206" s="53">
        <f t="shared" si="8"/>
        <v>2237622.3199999998</v>
      </c>
      <c r="I206" s="26"/>
    </row>
    <row r="207" spans="1:9" s="10" customFormat="1" ht="39.75" customHeight="1" x14ac:dyDescent="0.25">
      <c r="A207" s="19"/>
      <c r="B207" s="65">
        <v>45643</v>
      </c>
      <c r="C207" s="57" t="s">
        <v>404</v>
      </c>
      <c r="D207" s="52" t="s">
        <v>264</v>
      </c>
      <c r="E207" s="34">
        <v>96100</v>
      </c>
      <c r="F207" s="32"/>
      <c r="G207" s="53">
        <f t="shared" si="8"/>
        <v>2333722.3199999998</v>
      </c>
      <c r="I207" s="26"/>
    </row>
    <row r="208" spans="1:9" s="10" customFormat="1" ht="33.75" customHeight="1" x14ac:dyDescent="0.25">
      <c r="A208" s="19"/>
      <c r="B208" s="65">
        <v>45643</v>
      </c>
      <c r="C208" s="57" t="s">
        <v>405</v>
      </c>
      <c r="D208" s="52" t="s">
        <v>264</v>
      </c>
      <c r="E208" s="34">
        <v>10200</v>
      </c>
      <c r="F208" s="32"/>
      <c r="G208" s="53">
        <f t="shared" si="8"/>
        <v>2343922.3199999998</v>
      </c>
      <c r="I208" s="26"/>
    </row>
    <row r="209" spans="1:9" s="10" customFormat="1" ht="39.75" customHeight="1" x14ac:dyDescent="0.25">
      <c r="A209" s="19"/>
      <c r="B209" s="65">
        <v>45643</v>
      </c>
      <c r="C209" s="57" t="s">
        <v>406</v>
      </c>
      <c r="D209" s="52" t="s">
        <v>264</v>
      </c>
      <c r="E209" s="34">
        <v>27500</v>
      </c>
      <c r="F209" s="32"/>
      <c r="G209" s="53">
        <f t="shared" si="8"/>
        <v>2371422.3199999998</v>
      </c>
      <c r="I209" s="26"/>
    </row>
    <row r="210" spans="1:9" s="10" customFormat="1" ht="40.5" customHeight="1" x14ac:dyDescent="0.25">
      <c r="A210" s="19"/>
      <c r="B210" s="65">
        <v>45643</v>
      </c>
      <c r="C210" s="57" t="s">
        <v>407</v>
      </c>
      <c r="D210" s="52" t="s">
        <v>264</v>
      </c>
      <c r="E210" s="34">
        <v>34000</v>
      </c>
      <c r="F210" s="32"/>
      <c r="G210" s="53">
        <f t="shared" si="8"/>
        <v>2405422.3199999998</v>
      </c>
      <c r="I210" s="26"/>
    </row>
    <row r="211" spans="1:9" s="10" customFormat="1" ht="38.25" customHeight="1" x14ac:dyDescent="0.25">
      <c r="A211" s="19"/>
      <c r="B211" s="65">
        <v>45643</v>
      </c>
      <c r="C211" s="57" t="s">
        <v>408</v>
      </c>
      <c r="D211" s="52" t="s">
        <v>264</v>
      </c>
      <c r="E211" s="34">
        <v>1800</v>
      </c>
      <c r="F211" s="32"/>
      <c r="G211" s="53">
        <f t="shared" si="8"/>
        <v>2407222.3199999998</v>
      </c>
      <c r="I211" s="26"/>
    </row>
    <row r="212" spans="1:9" s="10" customFormat="1" ht="34.5" customHeight="1" x14ac:dyDescent="0.25">
      <c r="A212" s="19"/>
      <c r="B212" s="65">
        <v>45643</v>
      </c>
      <c r="C212" s="57" t="s">
        <v>14</v>
      </c>
      <c r="D212" s="52" t="s">
        <v>264</v>
      </c>
      <c r="E212" s="34">
        <v>89800</v>
      </c>
      <c r="F212" s="32"/>
      <c r="G212" s="53">
        <f t="shared" si="8"/>
        <v>2497022.3199999998</v>
      </c>
      <c r="I212" s="26"/>
    </row>
    <row r="213" spans="1:9" s="10" customFormat="1" ht="36" customHeight="1" x14ac:dyDescent="0.25">
      <c r="A213" s="19"/>
      <c r="B213" s="65">
        <v>45643</v>
      </c>
      <c r="C213" s="57" t="s">
        <v>409</v>
      </c>
      <c r="D213" s="52" t="s">
        <v>264</v>
      </c>
      <c r="E213" s="34">
        <v>800</v>
      </c>
      <c r="F213" s="32"/>
      <c r="G213" s="53">
        <f t="shared" si="8"/>
        <v>2497822.3199999998</v>
      </c>
      <c r="I213" s="26"/>
    </row>
    <row r="214" spans="1:9" s="10" customFormat="1" ht="36" customHeight="1" x14ac:dyDescent="0.25">
      <c r="A214" s="19"/>
      <c r="B214" s="65">
        <v>45643</v>
      </c>
      <c r="C214" s="57" t="s">
        <v>410</v>
      </c>
      <c r="D214" s="52" t="s">
        <v>264</v>
      </c>
      <c r="E214" s="34">
        <v>204000</v>
      </c>
      <c r="F214" s="32"/>
      <c r="G214" s="53">
        <f t="shared" si="8"/>
        <v>2701822.32</v>
      </c>
      <c r="I214" s="26"/>
    </row>
    <row r="215" spans="1:9" s="10" customFormat="1" ht="36.75" customHeight="1" x14ac:dyDescent="0.25">
      <c r="A215" s="19"/>
      <c r="B215" s="65">
        <v>45643</v>
      </c>
      <c r="C215" s="57" t="s">
        <v>411</v>
      </c>
      <c r="D215" s="52" t="s">
        <v>264</v>
      </c>
      <c r="E215" s="34">
        <v>15000</v>
      </c>
      <c r="F215" s="32"/>
      <c r="G215" s="53">
        <f t="shared" si="8"/>
        <v>2716822.32</v>
      </c>
      <c r="I215" s="26"/>
    </row>
    <row r="216" spans="1:9" s="10" customFormat="1" ht="37.5" customHeight="1" x14ac:dyDescent="0.25">
      <c r="A216" s="19"/>
      <c r="B216" s="65">
        <v>45643</v>
      </c>
      <c r="C216" s="57" t="s">
        <v>412</v>
      </c>
      <c r="D216" s="52" t="s">
        <v>264</v>
      </c>
      <c r="E216" s="34">
        <v>300</v>
      </c>
      <c r="F216" s="32"/>
      <c r="G216" s="53">
        <f t="shared" si="8"/>
        <v>2717122.32</v>
      </c>
      <c r="I216" s="26"/>
    </row>
    <row r="217" spans="1:9" s="10" customFormat="1" ht="36.75" customHeight="1" x14ac:dyDescent="0.25">
      <c r="A217" s="19"/>
      <c r="B217" s="65">
        <v>45643</v>
      </c>
      <c r="C217" s="57" t="s">
        <v>258</v>
      </c>
      <c r="D217" s="52" t="s">
        <v>264</v>
      </c>
      <c r="E217" s="34">
        <v>3700</v>
      </c>
      <c r="F217" s="32"/>
      <c r="G217" s="53">
        <f t="shared" si="8"/>
        <v>2720822.32</v>
      </c>
      <c r="I217" s="26"/>
    </row>
    <row r="218" spans="1:9" s="10" customFormat="1" ht="39.75" customHeight="1" x14ac:dyDescent="0.25">
      <c r="A218" s="19"/>
      <c r="B218" s="65">
        <v>45643</v>
      </c>
      <c r="C218" s="57" t="s">
        <v>413</v>
      </c>
      <c r="D218" s="52" t="s">
        <v>264</v>
      </c>
      <c r="E218" s="34">
        <v>479300</v>
      </c>
      <c r="F218" s="32"/>
      <c r="G218" s="53">
        <f t="shared" si="8"/>
        <v>3200122.32</v>
      </c>
      <c r="I218" s="26"/>
    </row>
    <row r="219" spans="1:9" s="10" customFormat="1" ht="38.25" customHeight="1" x14ac:dyDescent="0.25">
      <c r="A219" s="19"/>
      <c r="B219" s="65">
        <v>45643</v>
      </c>
      <c r="C219" s="57" t="s">
        <v>414</v>
      </c>
      <c r="D219" s="52" t="s">
        <v>264</v>
      </c>
      <c r="E219" s="34">
        <v>500</v>
      </c>
      <c r="F219" s="32"/>
      <c r="G219" s="53">
        <f t="shared" si="8"/>
        <v>3200622.32</v>
      </c>
      <c r="I219" s="26"/>
    </row>
    <row r="220" spans="1:9" s="10" customFormat="1" ht="38.25" customHeight="1" x14ac:dyDescent="0.25">
      <c r="A220" s="19"/>
      <c r="B220" s="65">
        <v>45643</v>
      </c>
      <c r="C220" s="57" t="s">
        <v>415</v>
      </c>
      <c r="D220" s="52" t="s">
        <v>264</v>
      </c>
      <c r="E220" s="34">
        <v>20400</v>
      </c>
      <c r="F220" s="32"/>
      <c r="G220" s="53">
        <f t="shared" si="8"/>
        <v>3221022.32</v>
      </c>
      <c r="I220" s="26"/>
    </row>
    <row r="221" spans="1:9" s="10" customFormat="1" ht="38.25" customHeight="1" x14ac:dyDescent="0.25">
      <c r="A221" s="19"/>
      <c r="B221" s="65">
        <v>45644</v>
      </c>
      <c r="C221" s="57" t="s">
        <v>416</v>
      </c>
      <c r="D221" s="52" t="s">
        <v>264</v>
      </c>
      <c r="E221" s="34">
        <v>25600</v>
      </c>
      <c r="F221" s="32"/>
      <c r="G221" s="53">
        <f>+G220+E221</f>
        <v>3246622.32</v>
      </c>
      <c r="I221" s="26"/>
    </row>
    <row r="222" spans="1:9" s="10" customFormat="1" ht="38.25" customHeight="1" x14ac:dyDescent="0.25">
      <c r="A222" s="19"/>
      <c r="B222" s="65">
        <v>45644</v>
      </c>
      <c r="C222" s="57" t="s">
        <v>417</v>
      </c>
      <c r="D222" s="52" t="s">
        <v>107</v>
      </c>
      <c r="E222" s="34"/>
      <c r="F222" s="32">
        <v>106200</v>
      </c>
      <c r="G222" s="53">
        <f>+G221-F222</f>
        <v>3140422.32</v>
      </c>
      <c r="I222" s="26"/>
    </row>
    <row r="223" spans="1:9" s="10" customFormat="1" ht="36.75" customHeight="1" x14ac:dyDescent="0.25">
      <c r="A223" s="19"/>
      <c r="B223" s="65">
        <v>45644</v>
      </c>
      <c r="C223" s="57" t="s">
        <v>418</v>
      </c>
      <c r="D223" s="52" t="s">
        <v>264</v>
      </c>
      <c r="E223" s="34">
        <v>45000</v>
      </c>
      <c r="F223" s="32"/>
      <c r="G223" s="53">
        <f t="shared" si="8"/>
        <v>3185422.32</v>
      </c>
      <c r="I223" s="26"/>
    </row>
    <row r="224" spans="1:9" s="10" customFormat="1" ht="36.75" customHeight="1" x14ac:dyDescent="0.25">
      <c r="A224" s="19"/>
      <c r="B224" s="65">
        <v>45644</v>
      </c>
      <c r="C224" s="57" t="s">
        <v>419</v>
      </c>
      <c r="D224" s="52" t="s">
        <v>264</v>
      </c>
      <c r="E224" s="34">
        <v>2600</v>
      </c>
      <c r="F224" s="32"/>
      <c r="G224" s="53">
        <f t="shared" si="8"/>
        <v>3188022.32</v>
      </c>
      <c r="I224" s="26"/>
    </row>
    <row r="225" spans="1:9" s="10" customFormat="1" ht="33.75" customHeight="1" x14ac:dyDescent="0.25">
      <c r="A225" s="19"/>
      <c r="B225" s="65">
        <v>45644</v>
      </c>
      <c r="C225" s="57" t="s">
        <v>420</v>
      </c>
      <c r="D225" s="52" t="s">
        <v>264</v>
      </c>
      <c r="E225" s="34">
        <v>500</v>
      </c>
      <c r="F225" s="32"/>
      <c r="G225" s="53">
        <f t="shared" si="8"/>
        <v>3188522.32</v>
      </c>
      <c r="I225" s="26"/>
    </row>
    <row r="226" spans="1:9" s="10" customFormat="1" ht="40.5" customHeight="1" x14ac:dyDescent="0.25">
      <c r="A226" s="19"/>
      <c r="B226" s="65">
        <v>45644</v>
      </c>
      <c r="C226" s="57" t="s">
        <v>10</v>
      </c>
      <c r="D226" s="52" t="s">
        <v>264</v>
      </c>
      <c r="E226" s="34">
        <v>56100</v>
      </c>
      <c r="F226" s="32"/>
      <c r="G226" s="53">
        <f t="shared" si="8"/>
        <v>3244622.32</v>
      </c>
      <c r="I226" s="26"/>
    </row>
    <row r="227" spans="1:9" s="10" customFormat="1" ht="36.75" customHeight="1" x14ac:dyDescent="0.25">
      <c r="A227" s="19"/>
      <c r="B227" s="65">
        <v>45644</v>
      </c>
      <c r="C227" s="57" t="s">
        <v>421</v>
      </c>
      <c r="D227" s="52" t="s">
        <v>109</v>
      </c>
      <c r="E227" s="34"/>
      <c r="F227" s="32">
        <v>45000</v>
      </c>
      <c r="G227" s="53">
        <f>+G226-F227</f>
        <v>3199622.32</v>
      </c>
      <c r="I227" s="26"/>
    </row>
    <row r="228" spans="1:9" s="10" customFormat="1" ht="36" customHeight="1" x14ac:dyDescent="0.25">
      <c r="A228" s="19"/>
      <c r="B228" s="65">
        <v>45644</v>
      </c>
      <c r="C228" s="57" t="s">
        <v>99</v>
      </c>
      <c r="D228" s="52" t="s">
        <v>264</v>
      </c>
      <c r="E228" s="34">
        <v>249700</v>
      </c>
      <c r="F228" s="32"/>
      <c r="G228" s="53">
        <f t="shared" ref="G228:G233" si="9">+G227+E228</f>
        <v>3449322.32</v>
      </c>
      <c r="I228" s="26"/>
    </row>
    <row r="229" spans="1:9" s="10" customFormat="1" ht="36" customHeight="1" x14ac:dyDescent="0.25">
      <c r="A229" s="19"/>
      <c r="B229" s="65">
        <v>45644</v>
      </c>
      <c r="C229" s="57" t="s">
        <v>422</v>
      </c>
      <c r="D229" s="52" t="s">
        <v>264</v>
      </c>
      <c r="E229" s="34">
        <v>5200</v>
      </c>
      <c r="F229" s="32"/>
      <c r="G229" s="53">
        <f t="shared" si="9"/>
        <v>3454522.32</v>
      </c>
      <c r="I229" s="26"/>
    </row>
    <row r="230" spans="1:9" s="10" customFormat="1" ht="36.75" customHeight="1" x14ac:dyDescent="0.25">
      <c r="A230" s="19"/>
      <c r="B230" s="65">
        <v>45644</v>
      </c>
      <c r="C230" s="57" t="s">
        <v>423</v>
      </c>
      <c r="D230" s="52" t="s">
        <v>264</v>
      </c>
      <c r="E230" s="34">
        <v>500</v>
      </c>
      <c r="F230" s="32"/>
      <c r="G230" s="53">
        <f t="shared" si="9"/>
        <v>3455022.32</v>
      </c>
      <c r="I230" s="26"/>
    </row>
    <row r="231" spans="1:9" s="10" customFormat="1" ht="33.75" customHeight="1" x14ac:dyDescent="0.25">
      <c r="A231" s="19"/>
      <c r="B231" s="65">
        <v>45644</v>
      </c>
      <c r="C231" s="57" t="s">
        <v>103</v>
      </c>
      <c r="D231" s="52" t="s">
        <v>264</v>
      </c>
      <c r="E231" s="34">
        <v>404900</v>
      </c>
      <c r="F231" s="32"/>
      <c r="G231" s="53">
        <f t="shared" si="9"/>
        <v>3859922.32</v>
      </c>
      <c r="I231" s="26"/>
    </row>
    <row r="232" spans="1:9" s="10" customFormat="1" ht="37.5" customHeight="1" x14ac:dyDescent="0.25">
      <c r="A232" s="19"/>
      <c r="B232" s="65">
        <v>45644</v>
      </c>
      <c r="C232" s="57" t="s">
        <v>424</v>
      </c>
      <c r="D232" s="52" t="s">
        <v>264</v>
      </c>
      <c r="E232" s="34">
        <v>52800</v>
      </c>
      <c r="F232" s="32"/>
      <c r="G232" s="53">
        <f t="shared" si="9"/>
        <v>3912722.32</v>
      </c>
      <c r="I232" s="26"/>
    </row>
    <row r="233" spans="1:9" s="10" customFormat="1" ht="40.5" customHeight="1" x14ac:dyDescent="0.25">
      <c r="A233" s="19"/>
      <c r="B233" s="65">
        <v>45644</v>
      </c>
      <c r="C233" s="57" t="s">
        <v>89</v>
      </c>
      <c r="D233" s="52" t="s">
        <v>264</v>
      </c>
      <c r="E233" s="34">
        <v>300</v>
      </c>
      <c r="F233" s="32"/>
      <c r="G233" s="53">
        <f t="shared" si="9"/>
        <v>3913022.32</v>
      </c>
      <c r="I233" s="26"/>
    </row>
    <row r="234" spans="1:9" s="10" customFormat="1" ht="34.5" customHeight="1" x14ac:dyDescent="0.25">
      <c r="A234" s="19"/>
      <c r="B234" s="65">
        <v>45644</v>
      </c>
      <c r="C234" s="57" t="s">
        <v>425</v>
      </c>
      <c r="D234" s="52" t="s">
        <v>107</v>
      </c>
      <c r="E234" s="34"/>
      <c r="F234" s="32">
        <v>35435.4</v>
      </c>
      <c r="G234" s="53">
        <f>+G233-F234</f>
        <v>3877586.92</v>
      </c>
      <c r="I234" s="26"/>
    </row>
    <row r="235" spans="1:9" s="10" customFormat="1" ht="33.75" customHeight="1" x14ac:dyDescent="0.25">
      <c r="A235" s="19"/>
      <c r="B235" s="65">
        <v>45644</v>
      </c>
      <c r="C235" s="57" t="s">
        <v>238</v>
      </c>
      <c r="D235" s="52" t="s">
        <v>268</v>
      </c>
      <c r="E235" s="34"/>
      <c r="F235" s="32">
        <v>5100</v>
      </c>
      <c r="G235" s="53">
        <f>+G234-F235</f>
        <v>3872486.92</v>
      </c>
      <c r="I235" s="26"/>
    </row>
    <row r="236" spans="1:9" s="10" customFormat="1" ht="36.75" customHeight="1" x14ac:dyDescent="0.25">
      <c r="A236" s="19"/>
      <c r="B236" s="65">
        <v>45645</v>
      </c>
      <c r="C236" s="57" t="s">
        <v>426</v>
      </c>
      <c r="D236" s="52" t="s">
        <v>264</v>
      </c>
      <c r="E236" s="34">
        <v>52400</v>
      </c>
      <c r="F236" s="32"/>
      <c r="G236" s="53">
        <f>+G235+E236</f>
        <v>3924886.92</v>
      </c>
      <c r="I236" s="26"/>
    </row>
    <row r="237" spans="1:9" s="10" customFormat="1" ht="34.5" customHeight="1" x14ac:dyDescent="0.25">
      <c r="A237" s="19"/>
      <c r="B237" s="65">
        <v>45645</v>
      </c>
      <c r="C237" s="57" t="s">
        <v>427</v>
      </c>
      <c r="D237" s="52" t="s">
        <v>264</v>
      </c>
      <c r="E237" s="34">
        <v>2300</v>
      </c>
      <c r="F237" s="32"/>
      <c r="G237" s="53">
        <f t="shared" ref="G237:G247" si="10">+G236+E237</f>
        <v>3927186.92</v>
      </c>
      <c r="I237" s="26"/>
    </row>
    <row r="238" spans="1:9" s="10" customFormat="1" ht="34.5" customHeight="1" x14ac:dyDescent="0.25">
      <c r="A238" s="19"/>
      <c r="B238" s="65">
        <v>45645</v>
      </c>
      <c r="C238" s="57" t="s">
        <v>310</v>
      </c>
      <c r="D238" s="52" t="s">
        <v>264</v>
      </c>
      <c r="E238" s="34">
        <v>300</v>
      </c>
      <c r="F238" s="32"/>
      <c r="G238" s="53">
        <f t="shared" si="10"/>
        <v>3927486.92</v>
      </c>
      <c r="I238" s="26"/>
    </row>
    <row r="239" spans="1:9" s="10" customFormat="1" ht="36" customHeight="1" x14ac:dyDescent="0.25">
      <c r="A239" s="19"/>
      <c r="B239" s="65">
        <v>45645</v>
      </c>
      <c r="C239" s="57" t="s">
        <v>14</v>
      </c>
      <c r="D239" s="52" t="s">
        <v>264</v>
      </c>
      <c r="E239" s="34">
        <v>60300</v>
      </c>
      <c r="F239" s="32"/>
      <c r="G239" s="53">
        <f t="shared" si="10"/>
        <v>3987786.92</v>
      </c>
      <c r="I239" s="26"/>
    </row>
    <row r="240" spans="1:9" s="10" customFormat="1" ht="33" customHeight="1" x14ac:dyDescent="0.25">
      <c r="A240" s="19"/>
      <c r="B240" s="65">
        <v>45645</v>
      </c>
      <c r="C240" s="57" t="s">
        <v>428</v>
      </c>
      <c r="D240" s="52" t="s">
        <v>264</v>
      </c>
      <c r="E240" s="34">
        <v>5600</v>
      </c>
      <c r="F240" s="32"/>
      <c r="G240" s="53">
        <f t="shared" si="10"/>
        <v>3993386.92</v>
      </c>
      <c r="I240" s="26"/>
    </row>
    <row r="241" spans="1:9" s="10" customFormat="1" ht="36.75" customHeight="1" x14ac:dyDescent="0.25">
      <c r="A241" s="19"/>
      <c r="B241" s="65">
        <v>45645</v>
      </c>
      <c r="C241" s="57" t="s">
        <v>429</v>
      </c>
      <c r="D241" s="52" t="s">
        <v>264</v>
      </c>
      <c r="E241" s="34">
        <v>2600</v>
      </c>
      <c r="F241" s="32"/>
      <c r="G241" s="53">
        <f t="shared" si="10"/>
        <v>3995986.92</v>
      </c>
      <c r="I241" s="26"/>
    </row>
    <row r="242" spans="1:9" s="10" customFormat="1" ht="39.75" customHeight="1" x14ac:dyDescent="0.25">
      <c r="A242" s="19"/>
      <c r="B242" s="65">
        <v>45645</v>
      </c>
      <c r="C242" s="57" t="s">
        <v>430</v>
      </c>
      <c r="D242" s="52" t="s">
        <v>264</v>
      </c>
      <c r="E242" s="34">
        <v>3100</v>
      </c>
      <c r="F242" s="32"/>
      <c r="G242" s="53">
        <f t="shared" si="10"/>
        <v>3999086.92</v>
      </c>
      <c r="I242" s="26"/>
    </row>
    <row r="243" spans="1:9" s="10" customFormat="1" ht="33.75" customHeight="1" x14ac:dyDescent="0.25">
      <c r="A243" s="19"/>
      <c r="B243" s="65">
        <v>45645</v>
      </c>
      <c r="C243" s="57" t="s">
        <v>403</v>
      </c>
      <c r="D243" s="52" t="s">
        <v>264</v>
      </c>
      <c r="E243" s="34">
        <v>76400</v>
      </c>
      <c r="F243" s="32"/>
      <c r="G243" s="53">
        <f t="shared" si="10"/>
        <v>4075486.92</v>
      </c>
      <c r="I243" s="26"/>
    </row>
    <row r="244" spans="1:9" s="10" customFormat="1" ht="34.5" customHeight="1" x14ac:dyDescent="0.25">
      <c r="A244" s="19"/>
      <c r="B244" s="65">
        <v>45645</v>
      </c>
      <c r="C244" s="57" t="s">
        <v>431</v>
      </c>
      <c r="D244" s="52" t="s">
        <v>264</v>
      </c>
      <c r="E244" s="34">
        <v>5200</v>
      </c>
      <c r="F244" s="32"/>
      <c r="G244" s="53">
        <f t="shared" si="10"/>
        <v>4080686.92</v>
      </c>
      <c r="I244" s="26"/>
    </row>
    <row r="245" spans="1:9" s="10" customFormat="1" ht="36.75" customHeight="1" x14ac:dyDescent="0.25">
      <c r="A245" s="19"/>
      <c r="B245" s="65">
        <v>45645</v>
      </c>
      <c r="C245" s="57" t="s">
        <v>432</v>
      </c>
      <c r="D245" s="52" t="s">
        <v>264</v>
      </c>
      <c r="E245" s="34">
        <v>16200</v>
      </c>
      <c r="F245" s="32"/>
      <c r="G245" s="53">
        <f t="shared" si="10"/>
        <v>4096886.92</v>
      </c>
      <c r="I245" s="26"/>
    </row>
    <row r="246" spans="1:9" s="10" customFormat="1" ht="36.75" customHeight="1" x14ac:dyDescent="0.25">
      <c r="A246" s="19"/>
      <c r="B246" s="65">
        <v>45645</v>
      </c>
      <c r="C246" s="57" t="s">
        <v>433</v>
      </c>
      <c r="D246" s="52" t="s">
        <v>264</v>
      </c>
      <c r="E246" s="34">
        <v>4400</v>
      </c>
      <c r="F246" s="32"/>
      <c r="G246" s="53">
        <f t="shared" si="10"/>
        <v>4101286.92</v>
      </c>
      <c r="I246" s="26"/>
    </row>
    <row r="247" spans="1:9" s="10" customFormat="1" ht="37.5" customHeight="1" x14ac:dyDescent="0.25">
      <c r="A247" s="19"/>
      <c r="B247" s="65">
        <v>45645</v>
      </c>
      <c r="C247" s="57" t="s">
        <v>309</v>
      </c>
      <c r="D247" s="52" t="s">
        <v>264</v>
      </c>
      <c r="E247" s="34">
        <v>427800</v>
      </c>
      <c r="F247" s="32"/>
      <c r="G247" s="53">
        <f t="shared" si="10"/>
        <v>4529086.92</v>
      </c>
      <c r="I247" s="26"/>
    </row>
    <row r="248" spans="1:9" s="10" customFormat="1" ht="33.75" customHeight="1" x14ac:dyDescent="0.25">
      <c r="A248" s="19"/>
      <c r="B248" s="65">
        <v>45645</v>
      </c>
      <c r="C248" s="57" t="s">
        <v>434</v>
      </c>
      <c r="D248" s="52" t="s">
        <v>269</v>
      </c>
      <c r="E248" s="34"/>
      <c r="F248" s="32">
        <v>4800</v>
      </c>
      <c r="G248" s="53">
        <f>+G247-F248</f>
        <v>4524286.92</v>
      </c>
      <c r="I248" s="26"/>
    </row>
    <row r="249" spans="1:9" s="10" customFormat="1" ht="33.75" customHeight="1" x14ac:dyDescent="0.25">
      <c r="A249" s="19"/>
      <c r="B249" s="65">
        <v>45646</v>
      </c>
      <c r="C249" s="57" t="s">
        <v>435</v>
      </c>
      <c r="D249" s="52" t="s">
        <v>264</v>
      </c>
      <c r="E249" s="34">
        <v>6800</v>
      </c>
      <c r="F249" s="32"/>
      <c r="G249" s="53">
        <f t="shared" ref="G249:G254" si="11">+G248+E249</f>
        <v>4531086.92</v>
      </c>
      <c r="I249" s="26"/>
    </row>
    <row r="250" spans="1:9" s="10" customFormat="1" ht="36" customHeight="1" x14ac:dyDescent="0.25">
      <c r="A250" s="19"/>
      <c r="B250" s="65">
        <v>45646</v>
      </c>
      <c r="C250" s="57" t="s">
        <v>436</v>
      </c>
      <c r="D250" s="52" t="s">
        <v>264</v>
      </c>
      <c r="E250" s="34">
        <v>1000</v>
      </c>
      <c r="F250" s="32"/>
      <c r="G250" s="53">
        <f t="shared" si="11"/>
        <v>4532086.92</v>
      </c>
      <c r="I250" s="26"/>
    </row>
    <row r="251" spans="1:9" s="10" customFormat="1" ht="32.25" customHeight="1" x14ac:dyDescent="0.25">
      <c r="A251" s="19"/>
      <c r="B251" s="65">
        <v>45646</v>
      </c>
      <c r="C251" s="57" t="s">
        <v>437</v>
      </c>
      <c r="D251" s="52" t="s">
        <v>264</v>
      </c>
      <c r="E251" s="34">
        <v>4800</v>
      </c>
      <c r="F251" s="32"/>
      <c r="G251" s="53">
        <f t="shared" si="11"/>
        <v>4536886.92</v>
      </c>
      <c r="I251" s="26"/>
    </row>
    <row r="252" spans="1:9" s="10" customFormat="1" ht="30.75" customHeight="1" x14ac:dyDescent="0.25">
      <c r="A252" s="19"/>
      <c r="B252" s="65">
        <v>45646</v>
      </c>
      <c r="C252" s="57" t="s">
        <v>438</v>
      </c>
      <c r="D252" s="52" t="s">
        <v>264</v>
      </c>
      <c r="E252" s="34">
        <v>2000</v>
      </c>
      <c r="F252" s="32"/>
      <c r="G252" s="53">
        <f t="shared" si="11"/>
        <v>4538886.92</v>
      </c>
      <c r="I252" s="26"/>
    </row>
    <row r="253" spans="1:9" s="10" customFormat="1" ht="39.75" customHeight="1" x14ac:dyDescent="0.25">
      <c r="A253" s="19"/>
      <c r="B253" s="65">
        <v>45646</v>
      </c>
      <c r="C253" s="57" t="s">
        <v>439</v>
      </c>
      <c r="D253" s="52" t="s">
        <v>264</v>
      </c>
      <c r="E253" s="34">
        <v>3200</v>
      </c>
      <c r="F253" s="32"/>
      <c r="G253" s="53">
        <f t="shared" si="11"/>
        <v>4542086.92</v>
      </c>
      <c r="I253" s="26"/>
    </row>
    <row r="254" spans="1:9" s="10" customFormat="1" ht="40.5" customHeight="1" x14ac:dyDescent="0.25">
      <c r="A254" s="19"/>
      <c r="B254" s="65">
        <v>45646</v>
      </c>
      <c r="C254" s="57" t="s">
        <v>15</v>
      </c>
      <c r="D254" s="52" t="s">
        <v>264</v>
      </c>
      <c r="E254" s="59">
        <v>61100</v>
      </c>
      <c r="F254" s="34"/>
      <c r="G254" s="53">
        <f t="shared" si="11"/>
        <v>4603186.92</v>
      </c>
      <c r="I254" s="26"/>
    </row>
    <row r="255" spans="1:9" s="10" customFormat="1" ht="40.5" customHeight="1" x14ac:dyDescent="0.25">
      <c r="A255" s="19"/>
      <c r="B255" s="65">
        <v>45646</v>
      </c>
      <c r="C255" s="57" t="s">
        <v>440</v>
      </c>
      <c r="D255" s="52" t="s">
        <v>109</v>
      </c>
      <c r="E255" s="32"/>
      <c r="F255" s="32">
        <v>342000</v>
      </c>
      <c r="G255" s="53">
        <f>+G254-F255</f>
        <v>4261186.92</v>
      </c>
      <c r="I255" s="26"/>
    </row>
    <row r="256" spans="1:9" s="10" customFormat="1" ht="36" customHeight="1" x14ac:dyDescent="0.25">
      <c r="A256" s="19"/>
      <c r="B256" s="65">
        <v>45646</v>
      </c>
      <c r="C256" s="57" t="s">
        <v>441</v>
      </c>
      <c r="D256" s="52" t="s">
        <v>109</v>
      </c>
      <c r="E256" s="34"/>
      <c r="F256" s="32">
        <v>380000</v>
      </c>
      <c r="G256" s="53">
        <f>+G255-F256</f>
        <v>3881186.92</v>
      </c>
      <c r="I256" s="26"/>
    </row>
    <row r="257" spans="1:9" s="10" customFormat="1" ht="39.75" customHeight="1" x14ac:dyDescent="0.25">
      <c r="A257" s="19"/>
      <c r="B257" s="65">
        <v>45646</v>
      </c>
      <c r="C257" s="57" t="s">
        <v>442</v>
      </c>
      <c r="D257" s="52" t="s">
        <v>109</v>
      </c>
      <c r="E257" s="34"/>
      <c r="F257" s="32">
        <v>1545000</v>
      </c>
      <c r="G257" s="53">
        <f>+G256-F257</f>
        <v>2336186.92</v>
      </c>
      <c r="I257" s="26"/>
    </row>
    <row r="258" spans="1:9" s="10" customFormat="1" ht="36" customHeight="1" x14ac:dyDescent="0.25">
      <c r="A258" s="19"/>
      <c r="B258" s="65">
        <v>45646</v>
      </c>
      <c r="C258" s="57" t="s">
        <v>443</v>
      </c>
      <c r="D258" s="52" t="s">
        <v>264</v>
      </c>
      <c r="E258" s="34">
        <v>5300</v>
      </c>
      <c r="F258" s="32"/>
      <c r="G258" s="53">
        <f>+G257+E258</f>
        <v>2341486.92</v>
      </c>
      <c r="I258" s="26"/>
    </row>
    <row r="259" spans="1:9" s="10" customFormat="1" ht="33" customHeight="1" x14ac:dyDescent="0.25">
      <c r="A259" s="19"/>
      <c r="B259" s="65">
        <v>45646</v>
      </c>
      <c r="C259" s="57" t="s">
        <v>444</v>
      </c>
      <c r="D259" s="52" t="s">
        <v>264</v>
      </c>
      <c r="E259" s="37">
        <v>150</v>
      </c>
      <c r="F259" s="38"/>
      <c r="G259" s="53">
        <f>+G258+E259</f>
        <v>2341636.92</v>
      </c>
      <c r="I259" s="26"/>
    </row>
    <row r="260" spans="1:9" s="10" customFormat="1" ht="36.75" customHeight="1" x14ac:dyDescent="0.25">
      <c r="A260" s="19"/>
      <c r="B260" s="65">
        <v>45646</v>
      </c>
      <c r="C260" s="57" t="s">
        <v>445</v>
      </c>
      <c r="D260" s="52" t="s">
        <v>264</v>
      </c>
      <c r="E260" s="37">
        <v>9500</v>
      </c>
      <c r="F260" s="38"/>
      <c r="G260" s="53">
        <f>+G259+E260</f>
        <v>2351136.92</v>
      </c>
      <c r="I260" s="26"/>
    </row>
    <row r="261" spans="1:9" s="10" customFormat="1" ht="38.25" customHeight="1" x14ac:dyDescent="0.25">
      <c r="A261" s="19"/>
      <c r="B261" s="65">
        <v>45646</v>
      </c>
      <c r="C261" s="57" t="s">
        <v>446</v>
      </c>
      <c r="D261" s="52" t="s">
        <v>109</v>
      </c>
      <c r="E261" s="34"/>
      <c r="F261" s="32">
        <v>758000</v>
      </c>
      <c r="G261" s="53">
        <f t="shared" ref="G261:G266" si="12">+G260-F261</f>
        <v>1593136.92</v>
      </c>
      <c r="I261" s="26"/>
    </row>
    <row r="262" spans="1:9" s="10" customFormat="1" ht="36" customHeight="1" x14ac:dyDescent="0.25">
      <c r="A262" s="19"/>
      <c r="B262" s="65">
        <v>45646</v>
      </c>
      <c r="C262" s="57" t="s">
        <v>447</v>
      </c>
      <c r="D262" s="52" t="s">
        <v>109</v>
      </c>
      <c r="E262" s="34"/>
      <c r="F262" s="32">
        <v>35400</v>
      </c>
      <c r="G262" s="53">
        <f t="shared" si="12"/>
        <v>1557736.92</v>
      </c>
      <c r="I262" s="26"/>
    </row>
    <row r="263" spans="1:9" s="10" customFormat="1" ht="36.75" customHeight="1" x14ac:dyDescent="0.25">
      <c r="A263" s="19"/>
      <c r="B263" s="65">
        <v>45646</v>
      </c>
      <c r="C263" s="57" t="s">
        <v>448</v>
      </c>
      <c r="D263" s="52" t="s">
        <v>270</v>
      </c>
      <c r="E263" s="34"/>
      <c r="F263" s="32">
        <v>16000</v>
      </c>
      <c r="G263" s="53">
        <f t="shared" si="12"/>
        <v>1541736.92</v>
      </c>
      <c r="I263" s="26"/>
    </row>
    <row r="264" spans="1:9" s="10" customFormat="1" ht="39.75" customHeight="1" x14ac:dyDescent="0.25">
      <c r="A264" s="19"/>
      <c r="B264" s="65">
        <v>45646</v>
      </c>
      <c r="C264" s="57" t="s">
        <v>449</v>
      </c>
      <c r="D264" s="52" t="s">
        <v>271</v>
      </c>
      <c r="E264" s="34"/>
      <c r="F264" s="32">
        <v>40500</v>
      </c>
      <c r="G264" s="53">
        <f t="shared" si="12"/>
        <v>1501236.92</v>
      </c>
      <c r="I264" s="26"/>
    </row>
    <row r="265" spans="1:9" s="10" customFormat="1" ht="34.5" customHeight="1" x14ac:dyDescent="0.25">
      <c r="A265" s="19"/>
      <c r="B265" s="65">
        <v>45646</v>
      </c>
      <c r="C265" s="57" t="s">
        <v>450</v>
      </c>
      <c r="D265" s="52" t="s">
        <v>272</v>
      </c>
      <c r="E265" s="34"/>
      <c r="F265" s="32">
        <v>20000</v>
      </c>
      <c r="G265" s="53">
        <f t="shared" si="12"/>
        <v>1481236.92</v>
      </c>
      <c r="I265" s="26"/>
    </row>
    <row r="266" spans="1:9" s="10" customFormat="1" ht="34.5" customHeight="1" x14ac:dyDescent="0.25">
      <c r="A266" s="19"/>
      <c r="B266" s="65">
        <v>45646</v>
      </c>
      <c r="C266" s="57" t="s">
        <v>451</v>
      </c>
      <c r="D266" s="52" t="s">
        <v>109</v>
      </c>
      <c r="E266" s="34"/>
      <c r="F266" s="32">
        <v>110000</v>
      </c>
      <c r="G266" s="53">
        <f t="shared" si="12"/>
        <v>1371236.92</v>
      </c>
      <c r="I266" s="26"/>
    </row>
    <row r="267" spans="1:9" s="10" customFormat="1" ht="34.5" customHeight="1" x14ac:dyDescent="0.25">
      <c r="A267" s="19"/>
      <c r="B267" s="65">
        <v>45649</v>
      </c>
      <c r="C267" s="57" t="s">
        <v>452</v>
      </c>
      <c r="D267" s="52" t="s">
        <v>264</v>
      </c>
      <c r="E267" s="34">
        <v>2000</v>
      </c>
      <c r="F267" s="32"/>
      <c r="G267" s="53">
        <f>+G266+E267</f>
        <v>1373236.92</v>
      </c>
      <c r="I267" s="26"/>
    </row>
    <row r="268" spans="1:9" s="10" customFormat="1" ht="33" customHeight="1" x14ac:dyDescent="0.25">
      <c r="A268" s="19"/>
      <c r="B268" s="65">
        <v>45649</v>
      </c>
      <c r="C268" s="57" t="s">
        <v>453</v>
      </c>
      <c r="D268" s="52" t="s">
        <v>264</v>
      </c>
      <c r="E268" s="34">
        <v>16000</v>
      </c>
      <c r="F268" s="32"/>
      <c r="G268" s="53">
        <f t="shared" ref="G268:G280" si="13">+G267+E268</f>
        <v>1389236.92</v>
      </c>
      <c r="I268" s="26"/>
    </row>
    <row r="269" spans="1:9" s="10" customFormat="1" ht="33" customHeight="1" x14ac:dyDescent="0.25">
      <c r="A269" s="19"/>
      <c r="B269" s="65">
        <v>45649</v>
      </c>
      <c r="C269" s="57" t="s">
        <v>454</v>
      </c>
      <c r="D269" s="52" t="s">
        <v>264</v>
      </c>
      <c r="E269" s="34">
        <v>1800</v>
      </c>
      <c r="F269" s="32"/>
      <c r="G269" s="53">
        <f t="shared" si="13"/>
        <v>1391036.92</v>
      </c>
      <c r="I269" s="26"/>
    </row>
    <row r="270" spans="1:9" s="10" customFormat="1" ht="34.5" customHeight="1" x14ac:dyDescent="0.25">
      <c r="A270" s="19"/>
      <c r="B270" s="65">
        <v>45649</v>
      </c>
      <c r="C270" s="57" t="s">
        <v>97</v>
      </c>
      <c r="D270" s="52" t="s">
        <v>264</v>
      </c>
      <c r="E270" s="59">
        <v>8250</v>
      </c>
      <c r="F270" s="32"/>
      <c r="G270" s="53">
        <f t="shared" si="13"/>
        <v>1399286.92</v>
      </c>
      <c r="I270" s="26"/>
    </row>
    <row r="271" spans="1:9" s="10" customFormat="1" ht="33" customHeight="1" x14ac:dyDescent="0.25">
      <c r="A271" s="19"/>
      <c r="B271" s="65">
        <v>45649</v>
      </c>
      <c r="C271" s="57" t="s">
        <v>455</v>
      </c>
      <c r="D271" s="52" t="s">
        <v>264</v>
      </c>
      <c r="E271" s="34">
        <v>365200</v>
      </c>
      <c r="F271" s="32"/>
      <c r="G271" s="53">
        <f t="shared" si="13"/>
        <v>1764486.92</v>
      </c>
      <c r="I271" s="26"/>
    </row>
    <row r="272" spans="1:9" s="10" customFormat="1" ht="36" customHeight="1" x14ac:dyDescent="0.25">
      <c r="A272" s="19"/>
      <c r="B272" s="65">
        <v>45649</v>
      </c>
      <c r="C272" s="57" t="s">
        <v>54</v>
      </c>
      <c r="D272" s="52" t="s">
        <v>264</v>
      </c>
      <c r="E272" s="34">
        <v>11500</v>
      </c>
      <c r="F272" s="32"/>
      <c r="G272" s="53">
        <f t="shared" si="13"/>
        <v>1775986.92</v>
      </c>
      <c r="I272" s="26"/>
    </row>
    <row r="273" spans="1:9" s="10" customFormat="1" ht="35.25" customHeight="1" x14ac:dyDescent="0.25">
      <c r="A273" s="19"/>
      <c r="B273" s="65">
        <v>45649</v>
      </c>
      <c r="C273" s="57" t="s">
        <v>399</v>
      </c>
      <c r="D273" s="52" t="s">
        <v>264</v>
      </c>
      <c r="E273" s="34">
        <v>47000</v>
      </c>
      <c r="F273" s="32"/>
      <c r="G273" s="53">
        <f t="shared" si="13"/>
        <v>1822986.92</v>
      </c>
      <c r="I273" s="26"/>
    </row>
    <row r="274" spans="1:9" s="10" customFormat="1" ht="38.25" customHeight="1" x14ac:dyDescent="0.25">
      <c r="A274" s="19"/>
      <c r="B274" s="65">
        <v>45649</v>
      </c>
      <c r="C274" s="57" t="s">
        <v>255</v>
      </c>
      <c r="D274" s="52" t="s">
        <v>264</v>
      </c>
      <c r="E274" s="34">
        <v>67100</v>
      </c>
      <c r="F274" s="32"/>
      <c r="G274" s="53">
        <f t="shared" si="13"/>
        <v>1890086.92</v>
      </c>
      <c r="I274" s="26"/>
    </row>
    <row r="275" spans="1:9" s="10" customFormat="1" ht="38.25" customHeight="1" x14ac:dyDescent="0.25">
      <c r="A275" s="19"/>
      <c r="B275" s="65">
        <v>45649</v>
      </c>
      <c r="C275" s="57" t="s">
        <v>456</v>
      </c>
      <c r="D275" s="52" t="s">
        <v>264</v>
      </c>
      <c r="E275" s="34">
        <v>8700</v>
      </c>
      <c r="F275" s="32"/>
      <c r="G275" s="53">
        <f t="shared" si="13"/>
        <v>1898786.92</v>
      </c>
      <c r="I275" s="26"/>
    </row>
    <row r="276" spans="1:9" s="10" customFormat="1" ht="37.5" customHeight="1" x14ac:dyDescent="0.25">
      <c r="A276" s="19"/>
      <c r="B276" s="65">
        <v>45649</v>
      </c>
      <c r="C276" s="57" t="s">
        <v>457</v>
      </c>
      <c r="D276" s="52" t="s">
        <v>264</v>
      </c>
      <c r="E276" s="39">
        <v>500</v>
      </c>
      <c r="F276" s="40"/>
      <c r="G276" s="53">
        <f t="shared" si="13"/>
        <v>1899286.92</v>
      </c>
      <c r="I276" s="26"/>
    </row>
    <row r="277" spans="1:9" s="10" customFormat="1" ht="37.5" customHeight="1" x14ac:dyDescent="0.25">
      <c r="A277" s="19"/>
      <c r="B277" s="65">
        <v>45649</v>
      </c>
      <c r="C277" s="57" t="s">
        <v>458</v>
      </c>
      <c r="D277" s="52" t="s">
        <v>264</v>
      </c>
      <c r="E277" s="41">
        <v>2700</v>
      </c>
      <c r="F277" s="41"/>
      <c r="G277" s="53">
        <f t="shared" si="13"/>
        <v>1901986.92</v>
      </c>
      <c r="I277" s="26"/>
    </row>
    <row r="278" spans="1:9" s="10" customFormat="1" ht="36" customHeight="1" x14ac:dyDescent="0.25">
      <c r="A278" s="19"/>
      <c r="B278" s="65">
        <v>45649</v>
      </c>
      <c r="C278" s="57" t="s">
        <v>459</v>
      </c>
      <c r="D278" s="52" t="s">
        <v>264</v>
      </c>
      <c r="E278" s="41">
        <v>300</v>
      </c>
      <c r="F278" s="42"/>
      <c r="G278" s="53">
        <f t="shared" si="13"/>
        <v>1902286.92</v>
      </c>
      <c r="I278" s="26"/>
    </row>
    <row r="279" spans="1:9" s="10" customFormat="1" ht="33.75" customHeight="1" x14ac:dyDescent="0.25">
      <c r="A279" s="19"/>
      <c r="B279" s="65">
        <v>45649</v>
      </c>
      <c r="C279" s="57" t="s">
        <v>460</v>
      </c>
      <c r="D279" s="52" t="s">
        <v>264</v>
      </c>
      <c r="E279" s="41">
        <v>9800</v>
      </c>
      <c r="F279" s="42"/>
      <c r="G279" s="53">
        <f t="shared" si="13"/>
        <v>1912086.92</v>
      </c>
      <c r="I279" s="26"/>
    </row>
    <row r="280" spans="1:9" s="10" customFormat="1" ht="36" customHeight="1" x14ac:dyDescent="0.25">
      <c r="A280" s="19"/>
      <c r="B280" s="65">
        <v>45649</v>
      </c>
      <c r="C280" s="57" t="s">
        <v>461</v>
      </c>
      <c r="D280" s="52" t="s">
        <v>264</v>
      </c>
      <c r="E280" s="41">
        <v>600</v>
      </c>
      <c r="F280" s="42"/>
      <c r="G280" s="53">
        <f t="shared" si="13"/>
        <v>1912686.92</v>
      </c>
      <c r="I280" s="26"/>
    </row>
    <row r="281" spans="1:9" s="10" customFormat="1" ht="34.5" customHeight="1" x14ac:dyDescent="0.25">
      <c r="A281" s="19"/>
      <c r="B281" s="65">
        <v>45649</v>
      </c>
      <c r="C281" s="34" t="s">
        <v>462</v>
      </c>
      <c r="D281" s="36" t="s">
        <v>109</v>
      </c>
      <c r="E281" s="40"/>
      <c r="F281" s="40">
        <v>96000</v>
      </c>
      <c r="G281" s="53">
        <f>+G280-F281</f>
        <v>1816686.92</v>
      </c>
      <c r="I281" s="26"/>
    </row>
    <row r="282" spans="1:9" s="10" customFormat="1" ht="33.75" customHeight="1" x14ac:dyDescent="0.25">
      <c r="A282" s="19"/>
      <c r="B282" s="65">
        <v>45649</v>
      </c>
      <c r="C282" s="34" t="s">
        <v>463</v>
      </c>
      <c r="D282" s="36" t="s">
        <v>265</v>
      </c>
      <c r="E282" s="40"/>
      <c r="F282" s="40">
        <v>106000</v>
      </c>
      <c r="G282" s="53">
        <f>+G281-F282</f>
        <v>1710686.92</v>
      </c>
      <c r="I282" s="26"/>
    </row>
    <row r="283" spans="1:9" s="10" customFormat="1" ht="37.5" customHeight="1" x14ac:dyDescent="0.25">
      <c r="A283" s="19"/>
      <c r="B283" s="65">
        <v>45650</v>
      </c>
      <c r="C283" s="57" t="s">
        <v>464</v>
      </c>
      <c r="D283" s="52" t="s">
        <v>264</v>
      </c>
      <c r="E283" s="41">
        <v>397700</v>
      </c>
      <c r="F283" s="39"/>
      <c r="G283" s="53">
        <f>+G282+E283</f>
        <v>2108386.92</v>
      </c>
      <c r="I283" s="26"/>
    </row>
    <row r="284" spans="1:9" s="10" customFormat="1" ht="33" customHeight="1" x14ac:dyDescent="0.25">
      <c r="A284" s="19"/>
      <c r="B284" s="65">
        <v>45650</v>
      </c>
      <c r="C284" s="57" t="s">
        <v>465</v>
      </c>
      <c r="D284" s="52" t="s">
        <v>264</v>
      </c>
      <c r="E284" s="39">
        <v>120600</v>
      </c>
      <c r="F284" s="39"/>
      <c r="G284" s="53">
        <f t="shared" ref="G284:G317" si="14">+G283+E284</f>
        <v>2228986.92</v>
      </c>
      <c r="I284" s="26"/>
    </row>
    <row r="285" spans="1:9" s="10" customFormat="1" ht="40.5" customHeight="1" x14ac:dyDescent="0.25">
      <c r="A285" s="19"/>
      <c r="B285" s="65">
        <v>45650</v>
      </c>
      <c r="C285" s="57" t="s">
        <v>466</v>
      </c>
      <c r="D285" s="52" t="s">
        <v>264</v>
      </c>
      <c r="E285" s="39">
        <v>15100</v>
      </c>
      <c r="F285" s="39"/>
      <c r="G285" s="53">
        <f t="shared" si="14"/>
        <v>2244086.92</v>
      </c>
      <c r="I285" s="26"/>
    </row>
    <row r="286" spans="1:9" s="10" customFormat="1" ht="36" customHeight="1" x14ac:dyDescent="0.25">
      <c r="A286" s="19"/>
      <c r="B286" s="65">
        <v>45650</v>
      </c>
      <c r="C286" s="57" t="s">
        <v>467</v>
      </c>
      <c r="D286" s="52" t="s">
        <v>264</v>
      </c>
      <c r="E286" s="39">
        <v>208600</v>
      </c>
      <c r="F286" s="39"/>
      <c r="G286" s="53">
        <f t="shared" si="14"/>
        <v>2452686.92</v>
      </c>
      <c r="I286" s="26"/>
    </row>
    <row r="287" spans="1:9" s="10" customFormat="1" ht="34.5" customHeight="1" x14ac:dyDescent="0.25">
      <c r="A287" s="19"/>
      <c r="B287" s="65">
        <v>45650</v>
      </c>
      <c r="C287" s="57" t="s">
        <v>468</v>
      </c>
      <c r="D287" s="52" t="s">
        <v>264</v>
      </c>
      <c r="E287" s="39">
        <v>152600</v>
      </c>
      <c r="F287" s="39"/>
      <c r="G287" s="53">
        <f t="shared" si="14"/>
        <v>2605286.92</v>
      </c>
      <c r="I287" s="26"/>
    </row>
    <row r="288" spans="1:9" s="10" customFormat="1" ht="36" customHeight="1" x14ac:dyDescent="0.25">
      <c r="A288" s="19"/>
      <c r="B288" s="65">
        <v>45650</v>
      </c>
      <c r="C288" s="57" t="s">
        <v>469</v>
      </c>
      <c r="D288" s="52" t="s">
        <v>264</v>
      </c>
      <c r="E288" s="39">
        <v>28400</v>
      </c>
      <c r="F288" s="39"/>
      <c r="G288" s="53">
        <f t="shared" si="14"/>
        <v>2633686.92</v>
      </c>
      <c r="I288" s="26"/>
    </row>
    <row r="289" spans="1:9" s="10" customFormat="1" ht="37.5" customHeight="1" x14ac:dyDescent="0.25">
      <c r="A289" s="19"/>
      <c r="B289" s="65">
        <v>45650</v>
      </c>
      <c r="C289" s="57" t="s">
        <v>360</v>
      </c>
      <c r="D289" s="52" t="s">
        <v>264</v>
      </c>
      <c r="E289" s="39">
        <v>14300</v>
      </c>
      <c r="F289" s="39"/>
      <c r="G289" s="53">
        <f t="shared" si="14"/>
        <v>2647986.92</v>
      </c>
      <c r="I289" s="26"/>
    </row>
    <row r="290" spans="1:9" s="10" customFormat="1" ht="32.25" customHeight="1" x14ac:dyDescent="0.25">
      <c r="A290" s="19"/>
      <c r="B290" s="65">
        <v>45650</v>
      </c>
      <c r="C290" s="57" t="s">
        <v>470</v>
      </c>
      <c r="D290" s="52" t="s">
        <v>264</v>
      </c>
      <c r="E290" s="39">
        <v>19600</v>
      </c>
      <c r="F290" s="39"/>
      <c r="G290" s="53">
        <f t="shared" si="14"/>
        <v>2667586.92</v>
      </c>
      <c r="I290" s="26"/>
    </row>
    <row r="291" spans="1:9" s="10" customFormat="1" ht="32.25" customHeight="1" x14ac:dyDescent="0.25">
      <c r="A291" s="19"/>
      <c r="B291" s="65">
        <v>45650</v>
      </c>
      <c r="C291" s="57" t="s">
        <v>471</v>
      </c>
      <c r="D291" s="52" t="s">
        <v>264</v>
      </c>
      <c r="E291" s="39">
        <v>2000</v>
      </c>
      <c r="F291" s="39"/>
      <c r="G291" s="53">
        <f t="shared" si="14"/>
        <v>2669586.92</v>
      </c>
      <c r="I291" s="26"/>
    </row>
    <row r="292" spans="1:9" s="10" customFormat="1" ht="37.5" customHeight="1" x14ac:dyDescent="0.25">
      <c r="A292" s="19"/>
      <c r="B292" s="65">
        <v>45650</v>
      </c>
      <c r="C292" s="57" t="s">
        <v>472</v>
      </c>
      <c r="D292" s="52" t="s">
        <v>264</v>
      </c>
      <c r="E292" s="39">
        <v>1500</v>
      </c>
      <c r="F292" s="39"/>
      <c r="G292" s="53">
        <f t="shared" si="14"/>
        <v>2671086.92</v>
      </c>
      <c r="I292" s="26"/>
    </row>
    <row r="293" spans="1:9" s="10" customFormat="1" ht="36" customHeight="1" x14ac:dyDescent="0.25">
      <c r="A293" s="19"/>
      <c r="B293" s="65">
        <v>45650</v>
      </c>
      <c r="C293" s="57" t="s">
        <v>473</v>
      </c>
      <c r="D293" s="52" t="s">
        <v>264</v>
      </c>
      <c r="E293" s="39">
        <v>1000</v>
      </c>
      <c r="F293" s="39"/>
      <c r="G293" s="53">
        <f t="shared" si="14"/>
        <v>2672086.92</v>
      </c>
      <c r="I293" s="26"/>
    </row>
    <row r="294" spans="1:9" s="10" customFormat="1" ht="38.25" customHeight="1" x14ac:dyDescent="0.25">
      <c r="A294" s="19"/>
      <c r="B294" s="65">
        <v>45650</v>
      </c>
      <c r="C294" s="57" t="s">
        <v>474</v>
      </c>
      <c r="D294" s="52" t="s">
        <v>264</v>
      </c>
      <c r="E294" s="39">
        <v>1500</v>
      </c>
      <c r="F294" s="39"/>
      <c r="G294" s="53">
        <f t="shared" si="14"/>
        <v>2673586.92</v>
      </c>
      <c r="I294" s="26"/>
    </row>
    <row r="295" spans="1:9" s="10" customFormat="1" ht="36.75" customHeight="1" x14ac:dyDescent="0.25">
      <c r="A295" s="19"/>
      <c r="B295" s="65">
        <v>45650</v>
      </c>
      <c r="C295" s="57" t="s">
        <v>475</v>
      </c>
      <c r="D295" s="52" t="s">
        <v>264</v>
      </c>
      <c r="E295" s="39">
        <v>2500</v>
      </c>
      <c r="F295" s="39"/>
      <c r="G295" s="53">
        <f t="shared" si="14"/>
        <v>2676086.92</v>
      </c>
      <c r="I295" s="26"/>
    </row>
    <row r="296" spans="1:9" s="10" customFormat="1" ht="33.75" customHeight="1" x14ac:dyDescent="0.25">
      <c r="A296" s="19"/>
      <c r="B296" s="65">
        <v>45650</v>
      </c>
      <c r="C296" s="57" t="s">
        <v>476</v>
      </c>
      <c r="D296" s="52" t="s">
        <v>264</v>
      </c>
      <c r="E296" s="39">
        <v>4500</v>
      </c>
      <c r="F296" s="39"/>
      <c r="G296" s="53">
        <f t="shared" si="14"/>
        <v>2680586.92</v>
      </c>
      <c r="I296" s="26"/>
    </row>
    <row r="297" spans="1:9" s="10" customFormat="1" ht="34.5" customHeight="1" x14ac:dyDescent="0.25">
      <c r="A297" s="19"/>
      <c r="B297" s="65">
        <v>45650</v>
      </c>
      <c r="C297" s="57" t="s">
        <v>477</v>
      </c>
      <c r="D297" s="52" t="s">
        <v>264</v>
      </c>
      <c r="E297" s="39">
        <v>1500</v>
      </c>
      <c r="F297" s="39"/>
      <c r="G297" s="53">
        <f t="shared" si="14"/>
        <v>2682086.92</v>
      </c>
      <c r="I297" s="26"/>
    </row>
    <row r="298" spans="1:9" s="10" customFormat="1" ht="34.5" customHeight="1" x14ac:dyDescent="0.25">
      <c r="A298" s="19"/>
      <c r="B298" s="65">
        <v>45650</v>
      </c>
      <c r="C298" s="57" t="s">
        <v>10</v>
      </c>
      <c r="D298" s="52" t="s">
        <v>264</v>
      </c>
      <c r="E298" s="39">
        <v>29100</v>
      </c>
      <c r="F298" s="39"/>
      <c r="G298" s="53">
        <f t="shared" si="14"/>
        <v>2711186.92</v>
      </c>
      <c r="I298" s="26"/>
    </row>
    <row r="299" spans="1:9" s="10" customFormat="1" ht="34.5" customHeight="1" x14ac:dyDescent="0.25">
      <c r="A299" s="19"/>
      <c r="B299" s="65">
        <v>45650</v>
      </c>
      <c r="C299" s="57" t="s">
        <v>478</v>
      </c>
      <c r="D299" s="52" t="s">
        <v>264</v>
      </c>
      <c r="E299" s="39">
        <v>1800</v>
      </c>
      <c r="F299" s="39"/>
      <c r="G299" s="53">
        <f t="shared" si="14"/>
        <v>2712986.92</v>
      </c>
      <c r="I299" s="26"/>
    </row>
    <row r="300" spans="1:9" s="10" customFormat="1" ht="36" customHeight="1" x14ac:dyDescent="0.25">
      <c r="A300" s="19"/>
      <c r="B300" s="65">
        <v>45650</v>
      </c>
      <c r="C300" s="57" t="s">
        <v>479</v>
      </c>
      <c r="D300" s="52" t="s">
        <v>264</v>
      </c>
      <c r="E300" s="39">
        <v>147200</v>
      </c>
      <c r="F300" s="39"/>
      <c r="G300" s="53">
        <f t="shared" si="14"/>
        <v>2860186.92</v>
      </c>
      <c r="I300" s="26"/>
    </row>
    <row r="301" spans="1:9" s="10" customFormat="1" ht="33.75" customHeight="1" x14ac:dyDescent="0.25">
      <c r="A301" s="19"/>
      <c r="B301" s="65">
        <v>45652</v>
      </c>
      <c r="C301" s="57" t="s">
        <v>35</v>
      </c>
      <c r="D301" s="52" t="s">
        <v>264</v>
      </c>
      <c r="E301" s="39">
        <v>10800</v>
      </c>
      <c r="F301" s="39"/>
      <c r="G301" s="53">
        <f t="shared" si="14"/>
        <v>2870986.92</v>
      </c>
      <c r="I301" s="26"/>
    </row>
    <row r="302" spans="1:9" s="10" customFormat="1" ht="38.25" customHeight="1" x14ac:dyDescent="0.25">
      <c r="A302" s="19"/>
      <c r="B302" s="65">
        <v>45652</v>
      </c>
      <c r="C302" s="57" t="s">
        <v>480</v>
      </c>
      <c r="D302" s="52" t="s">
        <v>264</v>
      </c>
      <c r="E302" s="39">
        <v>800</v>
      </c>
      <c r="F302" s="39"/>
      <c r="G302" s="53">
        <f t="shared" si="14"/>
        <v>2871786.92</v>
      </c>
      <c r="I302" s="26"/>
    </row>
    <row r="303" spans="1:9" s="10" customFormat="1" ht="37.5" customHeight="1" x14ac:dyDescent="0.25">
      <c r="A303" s="19"/>
      <c r="B303" s="65">
        <v>45652</v>
      </c>
      <c r="C303" s="57" t="s">
        <v>481</v>
      </c>
      <c r="D303" s="52" t="s">
        <v>264</v>
      </c>
      <c r="E303" s="39">
        <v>4500</v>
      </c>
      <c r="F303" s="39"/>
      <c r="G303" s="53">
        <f t="shared" si="14"/>
        <v>2876286.92</v>
      </c>
      <c r="I303" s="26"/>
    </row>
    <row r="304" spans="1:9" s="10" customFormat="1" ht="34.5" customHeight="1" x14ac:dyDescent="0.25">
      <c r="A304" s="19"/>
      <c r="B304" s="65">
        <v>45652</v>
      </c>
      <c r="C304" s="57" t="s">
        <v>482</v>
      </c>
      <c r="D304" s="52" t="s">
        <v>264</v>
      </c>
      <c r="E304" s="39">
        <v>440000</v>
      </c>
      <c r="F304" s="39"/>
      <c r="G304" s="53">
        <f t="shared" si="14"/>
        <v>3316286.92</v>
      </c>
      <c r="I304" s="26"/>
    </row>
    <row r="305" spans="1:9" s="10" customFormat="1" ht="36" customHeight="1" x14ac:dyDescent="0.25">
      <c r="A305" s="19"/>
      <c r="B305" s="65">
        <v>45652</v>
      </c>
      <c r="C305" s="57" t="s">
        <v>483</v>
      </c>
      <c r="D305" s="52" t="s">
        <v>264</v>
      </c>
      <c r="E305" s="39">
        <v>500</v>
      </c>
      <c r="F305" s="39"/>
      <c r="G305" s="53">
        <f t="shared" si="14"/>
        <v>3316786.92</v>
      </c>
      <c r="I305" s="26"/>
    </row>
    <row r="306" spans="1:9" s="10" customFormat="1" ht="36" customHeight="1" x14ac:dyDescent="0.25">
      <c r="A306" s="19"/>
      <c r="B306" s="65">
        <v>45652</v>
      </c>
      <c r="C306" s="57" t="s">
        <v>484</v>
      </c>
      <c r="D306" s="52" t="s">
        <v>264</v>
      </c>
      <c r="E306" s="39">
        <v>1700</v>
      </c>
      <c r="F306" s="39"/>
      <c r="G306" s="53">
        <f t="shared" si="14"/>
        <v>3318486.92</v>
      </c>
      <c r="I306" s="26"/>
    </row>
    <row r="307" spans="1:9" s="10" customFormat="1" ht="27.75" customHeight="1" x14ac:dyDescent="0.25">
      <c r="A307" s="19"/>
      <c r="B307" s="65">
        <v>45652</v>
      </c>
      <c r="C307" s="57" t="s">
        <v>444</v>
      </c>
      <c r="D307" s="52" t="s">
        <v>264</v>
      </c>
      <c r="E307" s="39">
        <v>4500</v>
      </c>
      <c r="F307" s="39"/>
      <c r="G307" s="53">
        <f t="shared" si="14"/>
        <v>3322986.92</v>
      </c>
      <c r="I307" s="26"/>
    </row>
    <row r="308" spans="1:9" s="10" customFormat="1" ht="30.75" customHeight="1" x14ac:dyDescent="0.25">
      <c r="A308" s="19"/>
      <c r="B308" s="65">
        <v>45652</v>
      </c>
      <c r="C308" s="57" t="s">
        <v>485</v>
      </c>
      <c r="D308" s="52" t="s">
        <v>264</v>
      </c>
      <c r="E308" s="39">
        <v>20400</v>
      </c>
      <c r="F308" s="39"/>
      <c r="G308" s="53">
        <f t="shared" si="14"/>
        <v>3343386.92</v>
      </c>
      <c r="I308" s="26"/>
    </row>
    <row r="309" spans="1:9" s="10" customFormat="1" ht="36" customHeight="1" x14ac:dyDescent="0.25">
      <c r="A309" s="19"/>
      <c r="B309" s="65">
        <v>45652</v>
      </c>
      <c r="C309" s="57" t="s">
        <v>486</v>
      </c>
      <c r="D309" s="52" t="s">
        <v>264</v>
      </c>
      <c r="E309" s="39">
        <v>1000</v>
      </c>
      <c r="F309" s="39"/>
      <c r="G309" s="53">
        <f t="shared" si="14"/>
        <v>3344386.92</v>
      </c>
      <c r="I309" s="26"/>
    </row>
    <row r="310" spans="1:9" s="10" customFormat="1" ht="36.75" customHeight="1" x14ac:dyDescent="0.25">
      <c r="A310" s="19"/>
      <c r="B310" s="65">
        <v>45652</v>
      </c>
      <c r="C310" s="57" t="s">
        <v>487</v>
      </c>
      <c r="D310" s="52" t="s">
        <v>264</v>
      </c>
      <c r="E310" s="39">
        <v>1000</v>
      </c>
      <c r="F310" s="39"/>
      <c r="G310" s="53">
        <f t="shared" si="14"/>
        <v>3345386.92</v>
      </c>
      <c r="I310" s="26"/>
    </row>
    <row r="311" spans="1:9" s="10" customFormat="1" ht="34.5" customHeight="1" x14ac:dyDescent="0.25">
      <c r="A311" s="19"/>
      <c r="B311" s="65">
        <v>45652</v>
      </c>
      <c r="C311" s="57" t="s">
        <v>488</v>
      </c>
      <c r="D311" s="52" t="s">
        <v>264</v>
      </c>
      <c r="E311" s="39">
        <v>2000</v>
      </c>
      <c r="F311" s="39"/>
      <c r="G311" s="53">
        <f t="shared" si="14"/>
        <v>3347386.92</v>
      </c>
      <c r="I311" s="26"/>
    </row>
    <row r="312" spans="1:9" s="10" customFormat="1" ht="40.5" customHeight="1" x14ac:dyDescent="0.25">
      <c r="A312" s="19"/>
      <c r="B312" s="65">
        <v>45652</v>
      </c>
      <c r="C312" s="57" t="s">
        <v>321</v>
      </c>
      <c r="D312" s="52" t="s">
        <v>264</v>
      </c>
      <c r="E312" s="39">
        <v>96100</v>
      </c>
      <c r="F312" s="39"/>
      <c r="G312" s="53">
        <f t="shared" si="14"/>
        <v>3443486.92</v>
      </c>
      <c r="I312" s="26"/>
    </row>
    <row r="313" spans="1:9" s="10" customFormat="1" ht="38.25" customHeight="1" x14ac:dyDescent="0.25">
      <c r="A313" s="19"/>
      <c r="B313" s="65">
        <v>45652</v>
      </c>
      <c r="C313" s="57" t="s">
        <v>489</v>
      </c>
      <c r="D313" s="52" t="s">
        <v>264</v>
      </c>
      <c r="E313" s="39">
        <v>7800</v>
      </c>
      <c r="F313" s="39"/>
      <c r="G313" s="53">
        <f t="shared" si="14"/>
        <v>3451286.92</v>
      </c>
      <c r="I313" s="26"/>
    </row>
    <row r="314" spans="1:9" s="10" customFormat="1" ht="33.75" customHeight="1" x14ac:dyDescent="0.25">
      <c r="A314" s="19"/>
      <c r="B314" s="65">
        <v>45652</v>
      </c>
      <c r="C314" s="57" t="s">
        <v>490</v>
      </c>
      <c r="D314" s="52" t="s">
        <v>264</v>
      </c>
      <c r="E314" s="39">
        <v>195300</v>
      </c>
      <c r="F314" s="39"/>
      <c r="G314" s="53">
        <f t="shared" si="14"/>
        <v>3646586.92</v>
      </c>
      <c r="I314" s="26"/>
    </row>
    <row r="315" spans="1:9" s="10" customFormat="1" ht="34.5" customHeight="1" x14ac:dyDescent="0.25">
      <c r="A315" s="19"/>
      <c r="B315" s="65">
        <v>45652</v>
      </c>
      <c r="C315" s="57" t="s">
        <v>69</v>
      </c>
      <c r="D315" s="52" t="s">
        <v>264</v>
      </c>
      <c r="E315" s="39">
        <v>120200</v>
      </c>
      <c r="F315" s="39"/>
      <c r="G315" s="53">
        <f t="shared" si="14"/>
        <v>3766786.92</v>
      </c>
      <c r="I315" s="26"/>
    </row>
    <row r="316" spans="1:9" s="10" customFormat="1" ht="33" customHeight="1" x14ac:dyDescent="0.25">
      <c r="A316" s="19"/>
      <c r="B316" s="65">
        <v>45652</v>
      </c>
      <c r="C316" s="57" t="s">
        <v>90</v>
      </c>
      <c r="D316" s="52" t="s">
        <v>264</v>
      </c>
      <c r="E316" s="39">
        <v>12400</v>
      </c>
      <c r="F316" s="39"/>
      <c r="G316" s="53">
        <f t="shared" si="14"/>
        <v>3779186.92</v>
      </c>
      <c r="I316" s="26"/>
    </row>
    <row r="317" spans="1:9" s="10" customFormat="1" ht="34.5" customHeight="1" x14ac:dyDescent="0.25">
      <c r="A317" s="19"/>
      <c r="B317" s="65">
        <v>45652</v>
      </c>
      <c r="C317" s="57" t="s">
        <v>491</v>
      </c>
      <c r="D317" s="52" t="s">
        <v>264</v>
      </c>
      <c r="E317" s="39">
        <v>84800</v>
      </c>
      <c r="F317" s="39"/>
      <c r="G317" s="53">
        <f t="shared" si="14"/>
        <v>3863986.92</v>
      </c>
      <c r="I317" s="26"/>
    </row>
    <row r="318" spans="1:9" s="10" customFormat="1" ht="38.25" customHeight="1" x14ac:dyDescent="0.25">
      <c r="A318" s="19"/>
      <c r="B318" s="65">
        <v>45652</v>
      </c>
      <c r="C318" s="57" t="s">
        <v>492</v>
      </c>
      <c r="D318" s="52" t="s">
        <v>273</v>
      </c>
      <c r="E318" s="39"/>
      <c r="F318" s="39">
        <v>4500</v>
      </c>
      <c r="G318" s="53">
        <f>+G317-F318</f>
        <v>3859486.92</v>
      </c>
      <c r="I318" s="26"/>
    </row>
    <row r="319" spans="1:9" s="10" customFormat="1" ht="37.5" customHeight="1" x14ac:dyDescent="0.25">
      <c r="A319" s="19"/>
      <c r="B319" s="65">
        <v>45652</v>
      </c>
      <c r="C319" s="57" t="s">
        <v>493</v>
      </c>
      <c r="D319" s="52" t="s">
        <v>44</v>
      </c>
      <c r="E319" s="39"/>
      <c r="F319" s="39">
        <v>173106</v>
      </c>
      <c r="G319" s="53">
        <f>+G318-F319</f>
        <v>3686380.92</v>
      </c>
      <c r="I319" s="26"/>
    </row>
    <row r="320" spans="1:9" s="10" customFormat="1" ht="38.25" customHeight="1" x14ac:dyDescent="0.25">
      <c r="A320" s="19"/>
      <c r="B320" s="65">
        <v>45652</v>
      </c>
      <c r="C320" s="57" t="s">
        <v>494</v>
      </c>
      <c r="D320" s="52" t="s">
        <v>274</v>
      </c>
      <c r="E320" s="60"/>
      <c r="F320" s="39">
        <v>1700</v>
      </c>
      <c r="G320" s="53">
        <f>+G319-F320</f>
        <v>3684680.92</v>
      </c>
      <c r="I320" s="26"/>
    </row>
    <row r="321" spans="1:9" s="10" customFormat="1" ht="38.25" customHeight="1" x14ac:dyDescent="0.25">
      <c r="A321" s="19"/>
      <c r="B321" s="65">
        <v>45652</v>
      </c>
      <c r="C321" s="57" t="s">
        <v>495</v>
      </c>
      <c r="D321" s="52" t="s">
        <v>264</v>
      </c>
      <c r="E321" s="39">
        <v>2000</v>
      </c>
      <c r="F321" s="39"/>
      <c r="G321" s="53">
        <f>+G320+E321</f>
        <v>3686680.92</v>
      </c>
      <c r="I321" s="26"/>
    </row>
    <row r="322" spans="1:9" s="10" customFormat="1" ht="36.75" customHeight="1" x14ac:dyDescent="0.25">
      <c r="A322" s="19"/>
      <c r="B322" s="65">
        <v>45652</v>
      </c>
      <c r="C322" s="57" t="s">
        <v>496</v>
      </c>
      <c r="D322" s="52" t="s">
        <v>109</v>
      </c>
      <c r="E322" s="39"/>
      <c r="F322" s="39">
        <v>324000</v>
      </c>
      <c r="G322" s="53">
        <f>+G321-F322</f>
        <v>3362680.92</v>
      </c>
      <c r="I322" s="26"/>
    </row>
    <row r="323" spans="1:9" s="10" customFormat="1" ht="38.25" customHeight="1" x14ac:dyDescent="0.25">
      <c r="A323" s="19"/>
      <c r="B323" s="65">
        <v>45653</v>
      </c>
      <c r="C323" s="57" t="s">
        <v>497</v>
      </c>
      <c r="D323" s="52" t="s">
        <v>264</v>
      </c>
      <c r="E323" s="39">
        <v>450</v>
      </c>
      <c r="F323" s="39"/>
      <c r="G323" s="53">
        <f t="shared" ref="G323:G328" si="15">+G322+E323</f>
        <v>3363130.92</v>
      </c>
      <c r="I323" s="26"/>
    </row>
    <row r="324" spans="1:9" s="10" customFormat="1" ht="33.75" customHeight="1" x14ac:dyDescent="0.25">
      <c r="A324" s="19"/>
      <c r="B324" s="65">
        <v>45653</v>
      </c>
      <c r="C324" s="57" t="s">
        <v>498</v>
      </c>
      <c r="D324" s="52" t="s">
        <v>264</v>
      </c>
      <c r="E324" s="39">
        <v>5600</v>
      </c>
      <c r="F324" s="39"/>
      <c r="G324" s="53">
        <f t="shared" si="15"/>
        <v>3368730.92</v>
      </c>
      <c r="I324" s="26"/>
    </row>
    <row r="325" spans="1:9" s="10" customFormat="1" ht="41.25" customHeight="1" x14ac:dyDescent="0.25">
      <c r="A325" s="19"/>
      <c r="B325" s="65">
        <v>45653</v>
      </c>
      <c r="C325" s="57" t="s">
        <v>499</v>
      </c>
      <c r="D325" s="52" t="s">
        <v>264</v>
      </c>
      <c r="E325" s="39">
        <v>18800</v>
      </c>
      <c r="F325" s="39"/>
      <c r="G325" s="53">
        <f t="shared" si="15"/>
        <v>3387530.92</v>
      </c>
      <c r="I325" s="26"/>
    </row>
    <row r="326" spans="1:9" s="10" customFormat="1" ht="36" customHeight="1" x14ac:dyDescent="0.25">
      <c r="A326" s="19"/>
      <c r="B326" s="65">
        <v>45653</v>
      </c>
      <c r="C326" s="57" t="s">
        <v>500</v>
      </c>
      <c r="D326" s="52" t="s">
        <v>264</v>
      </c>
      <c r="E326" s="39">
        <v>3500</v>
      </c>
      <c r="F326" s="39"/>
      <c r="G326" s="53">
        <f t="shared" si="15"/>
        <v>3391030.92</v>
      </c>
      <c r="I326" s="26"/>
    </row>
    <row r="327" spans="1:9" s="10" customFormat="1" ht="33.75" customHeight="1" x14ac:dyDescent="0.25">
      <c r="A327" s="19"/>
      <c r="B327" s="65">
        <v>45653</v>
      </c>
      <c r="C327" s="57" t="s">
        <v>501</v>
      </c>
      <c r="D327" s="52" t="s">
        <v>264</v>
      </c>
      <c r="E327" s="39">
        <v>1800</v>
      </c>
      <c r="F327" s="39"/>
      <c r="G327" s="53">
        <f t="shared" si="15"/>
        <v>3392830.92</v>
      </c>
      <c r="I327" s="26"/>
    </row>
    <row r="328" spans="1:9" s="10" customFormat="1" ht="38.25" customHeight="1" x14ac:dyDescent="0.25">
      <c r="A328" s="19"/>
      <c r="B328" s="65">
        <v>45653</v>
      </c>
      <c r="C328" s="57" t="s">
        <v>502</v>
      </c>
      <c r="D328" s="52" t="s">
        <v>264</v>
      </c>
      <c r="E328" s="39">
        <v>500</v>
      </c>
      <c r="F328" s="39"/>
      <c r="G328" s="53">
        <f t="shared" si="15"/>
        <v>3393330.92</v>
      </c>
      <c r="I328" s="26"/>
    </row>
    <row r="329" spans="1:9" s="10" customFormat="1" ht="39.75" customHeight="1" x14ac:dyDescent="0.25">
      <c r="A329" s="19"/>
      <c r="B329" s="65">
        <v>45653</v>
      </c>
      <c r="C329" s="57" t="s">
        <v>503</v>
      </c>
      <c r="D329" s="52" t="s">
        <v>109</v>
      </c>
      <c r="E329" s="39"/>
      <c r="F329" s="39">
        <v>48000</v>
      </c>
      <c r="G329" s="53">
        <f>+G328-F329</f>
        <v>3345330.92</v>
      </c>
      <c r="I329" s="26"/>
    </row>
    <row r="330" spans="1:9" s="10" customFormat="1" ht="36.75" customHeight="1" x14ac:dyDescent="0.25">
      <c r="A330" s="19"/>
      <c r="B330" s="65">
        <v>45653</v>
      </c>
      <c r="C330" s="57" t="s">
        <v>504</v>
      </c>
      <c r="D330" s="52" t="s">
        <v>264</v>
      </c>
      <c r="E330" s="39">
        <v>1000</v>
      </c>
      <c r="F330" s="39"/>
      <c r="G330" s="53">
        <f>+G329+E330</f>
        <v>3346330.92</v>
      </c>
      <c r="I330" s="26"/>
    </row>
    <row r="331" spans="1:9" s="10" customFormat="1" ht="39.75" customHeight="1" x14ac:dyDescent="0.25">
      <c r="A331" s="19"/>
      <c r="B331" s="65">
        <v>45653</v>
      </c>
      <c r="C331" s="57" t="s">
        <v>505</v>
      </c>
      <c r="D331" s="52" t="s">
        <v>264</v>
      </c>
      <c r="E331" s="39">
        <v>1000</v>
      </c>
      <c r="F331" s="39"/>
      <c r="G331" s="53">
        <f t="shared" ref="G331:G341" si="16">+G330+E331</f>
        <v>3347330.92</v>
      </c>
      <c r="I331" s="26"/>
    </row>
    <row r="332" spans="1:9" s="10" customFormat="1" ht="34.5" customHeight="1" x14ac:dyDescent="0.25">
      <c r="A332" s="19"/>
      <c r="B332" s="65">
        <v>45653</v>
      </c>
      <c r="C332" s="57" t="s">
        <v>506</v>
      </c>
      <c r="D332" s="52" t="s">
        <v>264</v>
      </c>
      <c r="E332" s="39">
        <v>1000</v>
      </c>
      <c r="F332" s="39"/>
      <c r="G332" s="53">
        <f t="shared" si="16"/>
        <v>3348330.92</v>
      </c>
      <c r="I332" s="26"/>
    </row>
    <row r="333" spans="1:9" s="10" customFormat="1" ht="33" customHeight="1" x14ac:dyDescent="0.25">
      <c r="A333" s="19"/>
      <c r="B333" s="65">
        <v>45653</v>
      </c>
      <c r="C333" s="57" t="s">
        <v>507</v>
      </c>
      <c r="D333" s="52" t="s">
        <v>264</v>
      </c>
      <c r="E333" s="39">
        <v>1000</v>
      </c>
      <c r="F333" s="39"/>
      <c r="G333" s="53">
        <f t="shared" si="16"/>
        <v>3349330.92</v>
      </c>
      <c r="I333" s="26"/>
    </row>
    <row r="334" spans="1:9" s="10" customFormat="1" ht="41.25" customHeight="1" x14ac:dyDescent="0.25">
      <c r="A334" s="19"/>
      <c r="B334" s="65">
        <v>45653</v>
      </c>
      <c r="C334" s="57" t="s">
        <v>508</v>
      </c>
      <c r="D334" s="52" t="s">
        <v>264</v>
      </c>
      <c r="E334" s="39">
        <v>2000</v>
      </c>
      <c r="F334" s="39"/>
      <c r="G334" s="53">
        <f t="shared" si="16"/>
        <v>3351330.92</v>
      </c>
      <c r="I334" s="26"/>
    </row>
    <row r="335" spans="1:9" s="10" customFormat="1" ht="33.75" customHeight="1" x14ac:dyDescent="0.25">
      <c r="A335" s="19"/>
      <c r="B335" s="65">
        <v>45653</v>
      </c>
      <c r="C335" s="57" t="s">
        <v>509</v>
      </c>
      <c r="D335" s="52" t="s">
        <v>264</v>
      </c>
      <c r="E335" s="39">
        <v>300</v>
      </c>
      <c r="F335" s="39"/>
      <c r="G335" s="53">
        <f t="shared" si="16"/>
        <v>3351630.92</v>
      </c>
      <c r="I335" s="26"/>
    </row>
    <row r="336" spans="1:9" s="10" customFormat="1" ht="36.75" customHeight="1" x14ac:dyDescent="0.25">
      <c r="A336" s="19"/>
      <c r="B336" s="65">
        <v>45653</v>
      </c>
      <c r="C336" s="57" t="s">
        <v>510</v>
      </c>
      <c r="D336" s="52" t="s">
        <v>264</v>
      </c>
      <c r="E336" s="39">
        <v>1800</v>
      </c>
      <c r="F336" s="39"/>
      <c r="G336" s="53">
        <f t="shared" si="16"/>
        <v>3353430.92</v>
      </c>
      <c r="I336" s="26"/>
    </row>
    <row r="337" spans="1:9" s="10" customFormat="1" ht="34.5" customHeight="1" x14ac:dyDescent="0.25">
      <c r="A337" s="19"/>
      <c r="B337" s="65">
        <v>45653</v>
      </c>
      <c r="C337" s="57" t="s">
        <v>511</v>
      </c>
      <c r="D337" s="52" t="s">
        <v>264</v>
      </c>
      <c r="E337" s="39">
        <v>600</v>
      </c>
      <c r="F337" s="39"/>
      <c r="G337" s="53">
        <f t="shared" si="16"/>
        <v>3354030.92</v>
      </c>
      <c r="I337" s="26"/>
    </row>
    <row r="338" spans="1:9" s="10" customFormat="1" ht="33.75" customHeight="1" x14ac:dyDescent="0.25">
      <c r="A338" s="19"/>
      <c r="B338" s="65">
        <v>45653</v>
      </c>
      <c r="C338" s="57" t="s">
        <v>512</v>
      </c>
      <c r="D338" s="52" t="s">
        <v>264</v>
      </c>
      <c r="E338" s="39">
        <v>1600</v>
      </c>
      <c r="F338" s="39"/>
      <c r="G338" s="53">
        <f t="shared" si="16"/>
        <v>3355630.92</v>
      </c>
      <c r="I338" s="26"/>
    </row>
    <row r="339" spans="1:9" s="10" customFormat="1" ht="36" customHeight="1" x14ac:dyDescent="0.25">
      <c r="A339" s="19"/>
      <c r="B339" s="65">
        <v>45653</v>
      </c>
      <c r="C339" s="57" t="s">
        <v>513</v>
      </c>
      <c r="D339" s="52" t="s">
        <v>264</v>
      </c>
      <c r="E339" s="39">
        <v>500</v>
      </c>
      <c r="F339" s="39"/>
      <c r="G339" s="53">
        <f t="shared" si="16"/>
        <v>3356130.92</v>
      </c>
      <c r="I339" s="26"/>
    </row>
    <row r="340" spans="1:9" s="10" customFormat="1" ht="36" customHeight="1" x14ac:dyDescent="0.25">
      <c r="A340" s="19"/>
      <c r="B340" s="65">
        <v>45653</v>
      </c>
      <c r="C340" s="57" t="s">
        <v>514</v>
      </c>
      <c r="D340" s="52" t="s">
        <v>264</v>
      </c>
      <c r="E340" s="39">
        <v>3600</v>
      </c>
      <c r="F340" s="39"/>
      <c r="G340" s="53">
        <f t="shared" si="16"/>
        <v>3359730.92</v>
      </c>
      <c r="I340" s="26"/>
    </row>
    <row r="341" spans="1:9" s="10" customFormat="1" ht="33.75" customHeight="1" x14ac:dyDescent="0.25">
      <c r="A341" s="19"/>
      <c r="B341" s="65">
        <v>45653</v>
      </c>
      <c r="C341" s="57" t="s">
        <v>485</v>
      </c>
      <c r="D341" s="52" t="s">
        <v>264</v>
      </c>
      <c r="E341" s="39">
        <v>32900</v>
      </c>
      <c r="F341" s="39"/>
      <c r="G341" s="53">
        <f t="shared" si="16"/>
        <v>3392630.92</v>
      </c>
      <c r="I341" s="26"/>
    </row>
    <row r="342" spans="1:9" s="10" customFormat="1" ht="36" customHeight="1" x14ac:dyDescent="0.25">
      <c r="A342" s="19"/>
      <c r="B342" s="65">
        <v>45653</v>
      </c>
      <c r="C342" s="57" t="s">
        <v>515</v>
      </c>
      <c r="D342" s="52" t="s">
        <v>265</v>
      </c>
      <c r="E342" s="39"/>
      <c r="F342" s="39">
        <v>252000</v>
      </c>
      <c r="G342" s="53">
        <f>+G341-F342</f>
        <v>3140630.92</v>
      </c>
      <c r="I342" s="26"/>
    </row>
    <row r="343" spans="1:9" s="10" customFormat="1" ht="38.25" customHeight="1" x14ac:dyDescent="0.25">
      <c r="A343" s="19"/>
      <c r="B343" s="65">
        <v>45656</v>
      </c>
      <c r="C343" s="57" t="s">
        <v>96</v>
      </c>
      <c r="D343" s="52" t="s">
        <v>264</v>
      </c>
      <c r="E343" s="39">
        <v>6800</v>
      </c>
      <c r="F343" s="39"/>
      <c r="G343" s="53">
        <f>+G342+E343</f>
        <v>3147430.92</v>
      </c>
      <c r="I343" s="26"/>
    </row>
    <row r="344" spans="1:9" s="10" customFormat="1" ht="36.75" customHeight="1" x14ac:dyDescent="0.25">
      <c r="A344" s="19"/>
      <c r="B344" s="65">
        <v>45656</v>
      </c>
      <c r="C344" s="57" t="s">
        <v>93</v>
      </c>
      <c r="D344" s="52" t="s">
        <v>264</v>
      </c>
      <c r="E344" s="39">
        <v>750</v>
      </c>
      <c r="F344" s="39"/>
      <c r="G344" s="53">
        <f t="shared" ref="G344:G349" si="17">+G343+E344</f>
        <v>3148180.92</v>
      </c>
      <c r="I344" s="26"/>
    </row>
    <row r="345" spans="1:9" s="10" customFormat="1" ht="36.75" customHeight="1" x14ac:dyDescent="0.25">
      <c r="A345" s="19"/>
      <c r="B345" s="65">
        <v>45656</v>
      </c>
      <c r="C345" s="57" t="s">
        <v>516</v>
      </c>
      <c r="D345" s="52" t="s">
        <v>264</v>
      </c>
      <c r="E345" s="39">
        <v>1000</v>
      </c>
      <c r="F345" s="39"/>
      <c r="G345" s="53">
        <f t="shared" si="17"/>
        <v>3149180.92</v>
      </c>
      <c r="I345" s="26"/>
    </row>
    <row r="346" spans="1:9" s="10" customFormat="1" ht="34.5" customHeight="1" x14ac:dyDescent="0.25">
      <c r="A346" s="19"/>
      <c r="B346" s="65">
        <v>45656</v>
      </c>
      <c r="C346" s="57" t="s">
        <v>517</v>
      </c>
      <c r="D346" s="52" t="s">
        <v>264</v>
      </c>
      <c r="E346" s="39">
        <v>9100</v>
      </c>
      <c r="F346" s="39"/>
      <c r="G346" s="53">
        <f t="shared" si="17"/>
        <v>3158280.92</v>
      </c>
      <c r="I346" s="26"/>
    </row>
    <row r="347" spans="1:9" s="10" customFormat="1" ht="38.25" customHeight="1" x14ac:dyDescent="0.25">
      <c r="A347" s="19"/>
      <c r="B347" s="65">
        <v>45656</v>
      </c>
      <c r="C347" s="57" t="s">
        <v>518</v>
      </c>
      <c r="D347" s="52" t="s">
        <v>264</v>
      </c>
      <c r="E347" s="39">
        <v>7200</v>
      </c>
      <c r="F347" s="39"/>
      <c r="G347" s="53">
        <f t="shared" si="17"/>
        <v>3165480.92</v>
      </c>
      <c r="I347" s="26"/>
    </row>
    <row r="348" spans="1:9" s="10" customFormat="1" ht="36.75" customHeight="1" x14ac:dyDescent="0.25">
      <c r="A348" s="19"/>
      <c r="B348" s="65">
        <v>45656</v>
      </c>
      <c r="C348" s="57" t="s">
        <v>519</v>
      </c>
      <c r="D348" s="52" t="s">
        <v>264</v>
      </c>
      <c r="E348" s="39">
        <v>3000</v>
      </c>
      <c r="F348" s="39"/>
      <c r="G348" s="53">
        <f t="shared" si="17"/>
        <v>3168480.92</v>
      </c>
      <c r="I348" s="26"/>
    </row>
    <row r="349" spans="1:9" s="10" customFormat="1" ht="37.5" customHeight="1" x14ac:dyDescent="0.25">
      <c r="A349" s="19"/>
      <c r="B349" s="65">
        <v>45656</v>
      </c>
      <c r="C349" s="57" t="s">
        <v>520</v>
      </c>
      <c r="D349" s="52" t="s">
        <v>264</v>
      </c>
      <c r="E349" s="39">
        <v>1000</v>
      </c>
      <c r="F349" s="39"/>
      <c r="G349" s="53">
        <f t="shared" si="17"/>
        <v>3169480.92</v>
      </c>
      <c r="I349" s="26"/>
    </row>
    <row r="350" spans="1:9" s="10" customFormat="1" ht="36" customHeight="1" x14ac:dyDescent="0.25">
      <c r="A350" s="19"/>
      <c r="B350" s="65">
        <v>45656</v>
      </c>
      <c r="C350" s="57" t="s">
        <v>521</v>
      </c>
      <c r="D350" s="52" t="s">
        <v>109</v>
      </c>
      <c r="E350" s="39"/>
      <c r="F350" s="39">
        <v>65000</v>
      </c>
      <c r="G350" s="53">
        <f>+G349-F350</f>
        <v>3104480.92</v>
      </c>
      <c r="I350" s="26"/>
    </row>
    <row r="351" spans="1:9" s="10" customFormat="1" ht="34.5" customHeight="1" x14ac:dyDescent="0.25">
      <c r="A351" s="19"/>
      <c r="B351" s="65">
        <v>45656</v>
      </c>
      <c r="C351" s="57" t="s">
        <v>522</v>
      </c>
      <c r="D351" s="52" t="s">
        <v>264</v>
      </c>
      <c r="E351" s="39">
        <v>2000</v>
      </c>
      <c r="F351" s="39"/>
      <c r="G351" s="53">
        <f>+G350+E351</f>
        <v>3106480.92</v>
      </c>
      <c r="I351" s="26"/>
    </row>
    <row r="352" spans="1:9" s="10" customFormat="1" ht="36" customHeight="1" x14ac:dyDescent="0.25">
      <c r="A352" s="19"/>
      <c r="B352" s="65">
        <v>45656</v>
      </c>
      <c r="C352" s="57" t="s">
        <v>523</v>
      </c>
      <c r="D352" s="52" t="s">
        <v>264</v>
      </c>
      <c r="E352" s="39">
        <v>500</v>
      </c>
      <c r="F352" s="39"/>
      <c r="G352" s="53">
        <f t="shared" ref="G352:G372" si="18">+G351+E352</f>
        <v>3106980.92</v>
      </c>
      <c r="I352" s="26"/>
    </row>
    <row r="353" spans="1:9" s="10" customFormat="1" ht="33.75" customHeight="1" x14ac:dyDescent="0.25">
      <c r="A353" s="19"/>
      <c r="B353" s="65">
        <v>45656</v>
      </c>
      <c r="C353" s="57" t="s">
        <v>524</v>
      </c>
      <c r="D353" s="52" t="s">
        <v>264</v>
      </c>
      <c r="E353" s="39">
        <v>1800</v>
      </c>
      <c r="F353" s="39"/>
      <c r="G353" s="53">
        <f t="shared" si="18"/>
        <v>3108780.92</v>
      </c>
      <c r="I353" s="26"/>
    </row>
    <row r="354" spans="1:9" s="10" customFormat="1" ht="36" customHeight="1" x14ac:dyDescent="0.25">
      <c r="A354" s="19"/>
      <c r="B354" s="65">
        <v>45656</v>
      </c>
      <c r="C354" s="57" t="s">
        <v>525</v>
      </c>
      <c r="D354" s="52" t="s">
        <v>264</v>
      </c>
      <c r="E354" s="39">
        <v>70400</v>
      </c>
      <c r="F354" s="39"/>
      <c r="G354" s="53">
        <f t="shared" si="18"/>
        <v>3179180.92</v>
      </c>
      <c r="I354" s="26"/>
    </row>
    <row r="355" spans="1:9" s="10" customFormat="1" ht="33" customHeight="1" x14ac:dyDescent="0.25">
      <c r="A355" s="19"/>
      <c r="B355" s="65">
        <v>45656</v>
      </c>
      <c r="C355" s="57" t="s">
        <v>12</v>
      </c>
      <c r="D355" s="52" t="s">
        <v>264</v>
      </c>
      <c r="E355" s="39">
        <v>14300</v>
      </c>
      <c r="F355" s="39"/>
      <c r="G355" s="53">
        <f t="shared" si="18"/>
        <v>3193480.92</v>
      </c>
      <c r="I355" s="26"/>
    </row>
    <row r="356" spans="1:9" s="10" customFormat="1" ht="34.5" customHeight="1" x14ac:dyDescent="0.25">
      <c r="A356" s="19"/>
      <c r="B356" s="65">
        <v>45656</v>
      </c>
      <c r="C356" s="57" t="s">
        <v>16</v>
      </c>
      <c r="D356" s="52" t="s">
        <v>264</v>
      </c>
      <c r="E356" s="39">
        <v>56000</v>
      </c>
      <c r="F356" s="39"/>
      <c r="G356" s="53">
        <f t="shared" si="18"/>
        <v>3249480.92</v>
      </c>
      <c r="I356" s="26"/>
    </row>
    <row r="357" spans="1:9" s="10" customFormat="1" ht="32.25" customHeight="1" x14ac:dyDescent="0.25">
      <c r="A357" s="19"/>
      <c r="B357" s="65">
        <v>45656</v>
      </c>
      <c r="C357" s="57" t="s">
        <v>54</v>
      </c>
      <c r="D357" s="52" t="s">
        <v>264</v>
      </c>
      <c r="E357" s="39">
        <v>68100</v>
      </c>
      <c r="F357" s="39"/>
      <c r="G357" s="53">
        <f t="shared" si="18"/>
        <v>3317580.92</v>
      </c>
      <c r="I357" s="26"/>
    </row>
    <row r="358" spans="1:9" s="10" customFormat="1" ht="36" customHeight="1" x14ac:dyDescent="0.25">
      <c r="A358" s="19"/>
      <c r="B358" s="65">
        <v>45656</v>
      </c>
      <c r="C358" s="57" t="s">
        <v>526</v>
      </c>
      <c r="D358" s="52" t="s">
        <v>264</v>
      </c>
      <c r="E358" s="39">
        <v>40000</v>
      </c>
      <c r="F358" s="39"/>
      <c r="G358" s="53">
        <f t="shared" si="18"/>
        <v>3357580.92</v>
      </c>
      <c r="I358" s="26"/>
    </row>
    <row r="359" spans="1:9" s="10" customFormat="1" ht="34.5" customHeight="1" x14ac:dyDescent="0.25">
      <c r="A359" s="19"/>
      <c r="B359" s="65">
        <v>45657</v>
      </c>
      <c r="C359" s="57" t="s">
        <v>527</v>
      </c>
      <c r="D359" s="52" t="s">
        <v>264</v>
      </c>
      <c r="E359" s="39">
        <v>1500</v>
      </c>
      <c r="F359" s="39"/>
      <c r="G359" s="53">
        <f t="shared" si="18"/>
        <v>3359080.92</v>
      </c>
      <c r="I359" s="26"/>
    </row>
    <row r="360" spans="1:9" s="10" customFormat="1" ht="37.5" customHeight="1" x14ac:dyDescent="0.25">
      <c r="A360" s="19"/>
      <c r="B360" s="65">
        <v>45657</v>
      </c>
      <c r="C360" s="57" t="s">
        <v>528</v>
      </c>
      <c r="D360" s="52" t="s">
        <v>264</v>
      </c>
      <c r="E360" s="39">
        <v>1000</v>
      </c>
      <c r="F360" s="39"/>
      <c r="G360" s="53">
        <f t="shared" si="18"/>
        <v>3360080.92</v>
      </c>
      <c r="I360" s="26"/>
    </row>
    <row r="361" spans="1:9" s="10" customFormat="1" ht="36.75" customHeight="1" x14ac:dyDescent="0.25">
      <c r="A361" s="19"/>
      <c r="B361" s="65">
        <v>45657</v>
      </c>
      <c r="C361" s="57" t="s">
        <v>529</v>
      </c>
      <c r="D361" s="52" t="s">
        <v>264</v>
      </c>
      <c r="E361" s="39">
        <v>1000</v>
      </c>
      <c r="F361" s="39"/>
      <c r="G361" s="53">
        <f t="shared" si="18"/>
        <v>3361080.92</v>
      </c>
      <c r="I361" s="26"/>
    </row>
    <row r="362" spans="1:9" s="10" customFormat="1" ht="39.75" customHeight="1" x14ac:dyDescent="0.25">
      <c r="A362" s="19"/>
      <c r="B362" s="65">
        <v>45657</v>
      </c>
      <c r="C362" s="57" t="s">
        <v>530</v>
      </c>
      <c r="D362" s="52" t="s">
        <v>264</v>
      </c>
      <c r="E362" s="39">
        <v>2000</v>
      </c>
      <c r="F362" s="39"/>
      <c r="G362" s="53">
        <f t="shared" si="18"/>
        <v>3363080.92</v>
      </c>
      <c r="I362" s="26"/>
    </row>
    <row r="363" spans="1:9" s="10" customFormat="1" ht="33" customHeight="1" x14ac:dyDescent="0.25">
      <c r="A363" s="19"/>
      <c r="B363" s="65">
        <v>45657</v>
      </c>
      <c r="C363" s="57" t="s">
        <v>531</v>
      </c>
      <c r="D363" s="52" t="s">
        <v>264</v>
      </c>
      <c r="E363" s="39">
        <v>2000</v>
      </c>
      <c r="F363" s="39"/>
      <c r="G363" s="53">
        <f t="shared" si="18"/>
        <v>3365080.92</v>
      </c>
      <c r="I363" s="26"/>
    </row>
    <row r="364" spans="1:9" s="10" customFormat="1" ht="36.75" customHeight="1" x14ac:dyDescent="0.25">
      <c r="A364" s="19"/>
      <c r="B364" s="65">
        <v>45657</v>
      </c>
      <c r="C364" s="57" t="s">
        <v>532</v>
      </c>
      <c r="D364" s="52" t="s">
        <v>264</v>
      </c>
      <c r="E364" s="39">
        <v>1500</v>
      </c>
      <c r="F364" s="39"/>
      <c r="G364" s="53">
        <f t="shared" si="18"/>
        <v>3366580.92</v>
      </c>
      <c r="I364" s="26"/>
    </row>
    <row r="365" spans="1:9" s="10" customFormat="1" ht="33.75" customHeight="1" x14ac:dyDescent="0.25">
      <c r="A365" s="19"/>
      <c r="B365" s="65">
        <v>45657</v>
      </c>
      <c r="C365" s="57" t="s">
        <v>533</v>
      </c>
      <c r="D365" s="52" t="s">
        <v>264</v>
      </c>
      <c r="E365" s="39">
        <v>1000</v>
      </c>
      <c r="F365" s="39"/>
      <c r="G365" s="53">
        <f t="shared" si="18"/>
        <v>3367580.92</v>
      </c>
      <c r="I365" s="26"/>
    </row>
    <row r="366" spans="1:9" s="10" customFormat="1" ht="33.75" customHeight="1" x14ac:dyDescent="0.25">
      <c r="A366" s="19"/>
      <c r="B366" s="65">
        <v>45657</v>
      </c>
      <c r="C366" s="57" t="s">
        <v>534</v>
      </c>
      <c r="D366" s="52" t="s">
        <v>264</v>
      </c>
      <c r="E366" s="39">
        <v>2000</v>
      </c>
      <c r="F366" s="39"/>
      <c r="G366" s="53">
        <f t="shared" si="18"/>
        <v>3369580.92</v>
      </c>
      <c r="I366" s="26"/>
    </row>
    <row r="367" spans="1:9" s="10" customFormat="1" ht="40.5" customHeight="1" x14ac:dyDescent="0.25">
      <c r="A367" s="19"/>
      <c r="B367" s="65">
        <v>45657</v>
      </c>
      <c r="C367" s="57" t="s">
        <v>535</v>
      </c>
      <c r="D367" s="52" t="s">
        <v>264</v>
      </c>
      <c r="E367" s="39">
        <v>4500</v>
      </c>
      <c r="F367" s="39"/>
      <c r="G367" s="53">
        <f t="shared" si="18"/>
        <v>3374080.92</v>
      </c>
      <c r="I367" s="26"/>
    </row>
    <row r="368" spans="1:9" s="10" customFormat="1" ht="33.75" customHeight="1" x14ac:dyDescent="0.25">
      <c r="A368" s="19"/>
      <c r="B368" s="65">
        <v>45657</v>
      </c>
      <c r="C368" s="57" t="s">
        <v>536</v>
      </c>
      <c r="D368" s="52" t="s">
        <v>264</v>
      </c>
      <c r="E368" s="39">
        <v>1000</v>
      </c>
      <c r="F368" s="39"/>
      <c r="G368" s="53">
        <f t="shared" si="18"/>
        <v>3375080.92</v>
      </c>
      <c r="I368" s="26"/>
    </row>
    <row r="369" spans="1:9" s="10" customFormat="1" ht="33.75" customHeight="1" x14ac:dyDescent="0.25">
      <c r="A369" s="19"/>
      <c r="B369" s="65">
        <v>45657</v>
      </c>
      <c r="C369" s="57" t="s">
        <v>537</v>
      </c>
      <c r="D369" s="52" t="s">
        <v>264</v>
      </c>
      <c r="E369" s="60">
        <v>1500</v>
      </c>
      <c r="F369" s="39"/>
      <c r="G369" s="53">
        <f t="shared" si="18"/>
        <v>3376580.92</v>
      </c>
      <c r="I369" s="26"/>
    </row>
    <row r="370" spans="1:9" s="10" customFormat="1" ht="38.25" customHeight="1" x14ac:dyDescent="0.25">
      <c r="A370" s="19"/>
      <c r="B370" s="65">
        <v>45657</v>
      </c>
      <c r="C370" s="57" t="s">
        <v>14</v>
      </c>
      <c r="D370" s="52" t="s">
        <v>264</v>
      </c>
      <c r="E370" s="60">
        <v>34500</v>
      </c>
      <c r="F370" s="39"/>
      <c r="G370" s="53">
        <f t="shared" si="18"/>
        <v>3411080.92</v>
      </c>
      <c r="I370" s="26"/>
    </row>
    <row r="371" spans="1:9" s="10" customFormat="1" ht="36.75" customHeight="1" x14ac:dyDescent="0.25">
      <c r="A371" s="19"/>
      <c r="B371" s="65">
        <v>45657</v>
      </c>
      <c r="C371" s="57" t="s">
        <v>538</v>
      </c>
      <c r="D371" s="52" t="s">
        <v>264</v>
      </c>
      <c r="E371" s="60">
        <v>500</v>
      </c>
      <c r="F371" s="39"/>
      <c r="G371" s="53">
        <f t="shared" si="18"/>
        <v>3411580.92</v>
      </c>
      <c r="I371" s="26"/>
    </row>
    <row r="372" spans="1:9" s="10" customFormat="1" ht="34.5" customHeight="1" x14ac:dyDescent="0.25">
      <c r="A372" s="19"/>
      <c r="B372" s="65">
        <v>45657</v>
      </c>
      <c r="C372" s="57" t="s">
        <v>539</v>
      </c>
      <c r="D372" s="52" t="s">
        <v>264</v>
      </c>
      <c r="E372" s="39">
        <v>1800</v>
      </c>
      <c r="F372" s="39"/>
      <c r="G372" s="53">
        <f t="shared" si="18"/>
        <v>3413380.92</v>
      </c>
      <c r="I372" s="26"/>
    </row>
    <row r="373" spans="1:9" s="10" customFormat="1" ht="34.5" customHeight="1" x14ac:dyDescent="0.25">
      <c r="A373" s="19"/>
      <c r="B373" s="65">
        <v>45657</v>
      </c>
      <c r="C373" s="57" t="s">
        <v>18</v>
      </c>
      <c r="D373" s="52" t="s">
        <v>23</v>
      </c>
      <c r="E373" s="39"/>
      <c r="F373" s="39">
        <v>25468.77</v>
      </c>
      <c r="G373" s="56">
        <f>+G372-F373</f>
        <v>3387912.15</v>
      </c>
      <c r="I373" s="26"/>
    </row>
    <row r="374" spans="1:9" s="1" customFormat="1" ht="15.75" x14ac:dyDescent="0.25">
      <c r="A374" s="22"/>
      <c r="B374" s="23"/>
      <c r="C374" s="24"/>
      <c r="D374" s="22"/>
      <c r="E374" s="22"/>
      <c r="F374" s="22"/>
      <c r="G374" s="54"/>
      <c r="I374" s="1" t="s">
        <v>21</v>
      </c>
    </row>
    <row r="375" spans="1:9" s="1" customFormat="1" x14ac:dyDescent="0.2">
      <c r="A375" s="22"/>
      <c r="B375" s="23"/>
      <c r="C375" s="24"/>
      <c r="D375" s="55"/>
      <c r="E375" s="22"/>
      <c r="F375" s="22"/>
      <c r="G375" s="22"/>
    </row>
    <row r="377" spans="1:9" s="1" customFormat="1" x14ac:dyDescent="0.2">
      <c r="A377" s="22"/>
      <c r="B377" s="23"/>
      <c r="C377" s="24"/>
      <c r="D377" s="22"/>
      <c r="E377" s="25"/>
      <c r="F377" s="25"/>
      <c r="G377" s="22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23" zoomScale="80" zoomScaleNormal="80" zoomScaleSheetLayoutView="70" workbookViewId="0">
      <selection activeCell="E33" sqref="E33"/>
    </sheetView>
  </sheetViews>
  <sheetFormatPr baseColWidth="10" defaultColWidth="9.140625" defaultRowHeight="15" x14ac:dyDescent="0.2"/>
  <cols>
    <col min="1" max="1" width="8.140625" style="22" customWidth="1"/>
    <col min="2" max="2" width="20.85546875" style="23" customWidth="1"/>
    <col min="3" max="3" width="29.140625" style="24" customWidth="1"/>
    <col min="4" max="4" width="48.28515625" style="22" customWidth="1"/>
    <col min="5" max="5" width="23" style="22" customWidth="1"/>
    <col min="6" max="6" width="20.7109375" style="22" customWidth="1"/>
    <col min="7" max="7" width="26.7109375" style="22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2"/>
  </cols>
  <sheetData>
    <row r="1" spans="1:11" s="1" customFormat="1" ht="18" x14ac:dyDescent="0.2">
      <c r="C1" s="2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75" t="s">
        <v>0</v>
      </c>
      <c r="B5" s="75"/>
      <c r="C5" s="75"/>
      <c r="D5" s="75"/>
      <c r="E5" s="75"/>
      <c r="F5" s="75"/>
      <c r="G5" s="75"/>
    </row>
    <row r="6" spans="1:11" s="1" customFormat="1" ht="20.25" x14ac:dyDescent="0.2">
      <c r="A6" s="76" t="s">
        <v>1</v>
      </c>
      <c r="B6" s="76"/>
      <c r="C6" s="76"/>
      <c r="D6" s="76"/>
      <c r="E6" s="76"/>
      <c r="F6" s="76"/>
      <c r="G6" s="76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77" t="s">
        <v>1042</v>
      </c>
      <c r="B8" s="77"/>
      <c r="C8" s="77"/>
      <c r="D8" s="77"/>
      <c r="E8" s="77"/>
      <c r="F8" s="77"/>
      <c r="G8" s="77"/>
    </row>
    <row r="9" spans="1:11" s="1" customFormat="1" ht="19.5" customHeight="1" thickBot="1" x14ac:dyDescent="0.25">
      <c r="B9" s="2"/>
      <c r="C9" s="5"/>
      <c r="I9" s="26"/>
    </row>
    <row r="10" spans="1:11" s="11" customFormat="1" ht="36.75" customHeight="1" thickBot="1" x14ac:dyDescent="0.25">
      <c r="A10" s="78"/>
      <c r="B10" s="79" t="s">
        <v>105</v>
      </c>
      <c r="C10" s="80"/>
      <c r="D10" s="80"/>
      <c r="E10" s="80"/>
      <c r="F10" s="80"/>
      <c r="G10" s="81"/>
      <c r="H10" s="10"/>
      <c r="I10" s="26"/>
      <c r="J10" s="10"/>
      <c r="K10" s="10"/>
    </row>
    <row r="11" spans="1:11" s="11" customFormat="1" ht="37.5" customHeight="1" thickBot="1" x14ac:dyDescent="0.25">
      <c r="A11" s="78"/>
      <c r="B11" s="82"/>
      <c r="C11" s="83"/>
      <c r="D11" s="12"/>
      <c r="E11" s="83" t="s">
        <v>3</v>
      </c>
      <c r="F11" s="83"/>
      <c r="G11" s="13">
        <v>612798.59</v>
      </c>
      <c r="H11" s="10"/>
      <c r="I11" s="26"/>
      <c r="J11" s="10"/>
      <c r="K11" s="10"/>
    </row>
    <row r="12" spans="1:11" s="11" customFormat="1" ht="45.75" customHeight="1" thickBot="1" x14ac:dyDescent="0.25">
      <c r="A12" s="78"/>
      <c r="B12" s="27" t="s">
        <v>4</v>
      </c>
      <c r="C12" s="28" t="s">
        <v>5</v>
      </c>
      <c r="D12" s="29" t="s">
        <v>6</v>
      </c>
      <c r="E12" s="30" t="s">
        <v>7</v>
      </c>
      <c r="F12" s="28" t="s">
        <v>8</v>
      </c>
      <c r="G12" s="31" t="s">
        <v>9</v>
      </c>
      <c r="H12" s="10"/>
      <c r="I12" s="26"/>
      <c r="J12" s="10"/>
      <c r="K12" s="10"/>
    </row>
    <row r="13" spans="1:11" s="10" customFormat="1" ht="32.25" customHeight="1" x14ac:dyDescent="0.25">
      <c r="A13" s="19"/>
      <c r="B13" s="51">
        <v>45629</v>
      </c>
      <c r="C13" s="52" t="s">
        <v>552</v>
      </c>
      <c r="D13" s="52" t="s">
        <v>540</v>
      </c>
      <c r="E13" s="34"/>
      <c r="F13" s="35">
        <v>29097.55</v>
      </c>
      <c r="G13" s="63">
        <f>+G11-F13</f>
        <v>583701.03999999992</v>
      </c>
      <c r="I13" s="26"/>
    </row>
    <row r="14" spans="1:11" s="10" customFormat="1" ht="32.25" customHeight="1" x14ac:dyDescent="0.25">
      <c r="A14" s="19"/>
      <c r="B14" s="51">
        <v>45631</v>
      </c>
      <c r="C14" s="52" t="s">
        <v>553</v>
      </c>
      <c r="D14" s="52" t="s">
        <v>541</v>
      </c>
      <c r="E14" s="34"/>
      <c r="F14" s="35">
        <v>50000</v>
      </c>
      <c r="G14" s="63">
        <f>+G13-F14</f>
        <v>533701.03999999992</v>
      </c>
      <c r="I14" s="26"/>
    </row>
    <row r="15" spans="1:11" s="10" customFormat="1" ht="32.25" customHeight="1" x14ac:dyDescent="0.25">
      <c r="A15" s="19"/>
      <c r="B15" s="51">
        <v>45632</v>
      </c>
      <c r="C15" s="52" t="s">
        <v>554</v>
      </c>
      <c r="D15" s="52" t="s">
        <v>542</v>
      </c>
      <c r="E15" s="34"/>
      <c r="F15" s="35">
        <v>111499.76</v>
      </c>
      <c r="G15" s="63">
        <f>+G14-F15</f>
        <v>422201.27999999991</v>
      </c>
      <c r="I15" s="26"/>
    </row>
    <row r="16" spans="1:11" s="10" customFormat="1" ht="32.25" customHeight="1" x14ac:dyDescent="0.25">
      <c r="A16" s="19"/>
      <c r="B16" s="51">
        <v>45635</v>
      </c>
      <c r="C16" s="52" t="s">
        <v>555</v>
      </c>
      <c r="D16" s="52" t="s">
        <v>543</v>
      </c>
      <c r="E16" s="34"/>
      <c r="F16" s="35">
        <v>36780.57</v>
      </c>
      <c r="G16" s="63">
        <f t="shared" ref="G16:G25" si="0">+G15-F16</f>
        <v>385420.7099999999</v>
      </c>
      <c r="I16" s="26"/>
    </row>
    <row r="17" spans="1:9" s="10" customFormat="1" ht="32.25" customHeight="1" x14ac:dyDescent="0.25">
      <c r="A17" s="19"/>
      <c r="B17" s="51">
        <v>45635</v>
      </c>
      <c r="C17" s="52" t="s">
        <v>556</v>
      </c>
      <c r="D17" s="52" t="s">
        <v>544</v>
      </c>
      <c r="E17" s="34"/>
      <c r="F17" s="35">
        <v>47750</v>
      </c>
      <c r="G17" s="63">
        <f t="shared" si="0"/>
        <v>337670.7099999999</v>
      </c>
      <c r="I17" s="26"/>
    </row>
    <row r="18" spans="1:9" s="10" customFormat="1" ht="32.25" customHeight="1" x14ac:dyDescent="0.25">
      <c r="A18" s="19"/>
      <c r="B18" s="51">
        <v>45635</v>
      </c>
      <c r="C18" s="52" t="s">
        <v>557</v>
      </c>
      <c r="D18" s="52" t="s">
        <v>545</v>
      </c>
      <c r="E18" s="34"/>
      <c r="F18" s="35">
        <v>11858.48</v>
      </c>
      <c r="G18" s="63">
        <f t="shared" si="0"/>
        <v>325812.22999999992</v>
      </c>
      <c r="I18" s="26"/>
    </row>
    <row r="19" spans="1:9" s="10" customFormat="1" ht="32.25" customHeight="1" x14ac:dyDescent="0.25">
      <c r="A19" s="19"/>
      <c r="B19" s="51">
        <v>45635</v>
      </c>
      <c r="C19" s="52" t="s">
        <v>558</v>
      </c>
      <c r="D19" s="52" t="s">
        <v>545</v>
      </c>
      <c r="E19" s="34"/>
      <c r="F19" s="35">
        <v>5820.77</v>
      </c>
      <c r="G19" s="63">
        <f t="shared" si="0"/>
        <v>319991.4599999999</v>
      </c>
      <c r="I19" s="26"/>
    </row>
    <row r="20" spans="1:9" s="10" customFormat="1" ht="32.25" customHeight="1" x14ac:dyDescent="0.25">
      <c r="A20" s="19"/>
      <c r="B20" s="51">
        <v>45636</v>
      </c>
      <c r="C20" s="52" t="s">
        <v>559</v>
      </c>
      <c r="D20" s="52" t="s">
        <v>546</v>
      </c>
      <c r="E20" s="34"/>
      <c r="F20" s="35">
        <v>67898.69</v>
      </c>
      <c r="G20" s="63">
        <f t="shared" si="0"/>
        <v>252092.7699999999</v>
      </c>
      <c r="I20" s="26"/>
    </row>
    <row r="21" spans="1:9" s="10" customFormat="1" ht="32.25" customHeight="1" x14ac:dyDescent="0.25">
      <c r="A21" s="19"/>
      <c r="B21" s="51">
        <v>45636</v>
      </c>
      <c r="C21" s="52" t="s">
        <v>560</v>
      </c>
      <c r="D21" s="52" t="s">
        <v>547</v>
      </c>
      <c r="E21" s="34"/>
      <c r="F21" s="35">
        <v>10500</v>
      </c>
      <c r="G21" s="63">
        <f t="shared" si="0"/>
        <v>241592.7699999999</v>
      </c>
      <c r="I21" s="26"/>
    </row>
    <row r="22" spans="1:9" s="10" customFormat="1" ht="32.25" customHeight="1" x14ac:dyDescent="0.25">
      <c r="A22" s="19"/>
      <c r="B22" s="51">
        <v>45642</v>
      </c>
      <c r="C22" s="52" t="s">
        <v>561</v>
      </c>
      <c r="D22" s="52" t="s">
        <v>548</v>
      </c>
      <c r="E22" s="34"/>
      <c r="F22" s="35">
        <v>49979.19</v>
      </c>
      <c r="G22" s="63">
        <f t="shared" si="0"/>
        <v>191613.5799999999</v>
      </c>
      <c r="I22" s="26"/>
    </row>
    <row r="23" spans="1:9" s="10" customFormat="1" ht="32.25" customHeight="1" x14ac:dyDescent="0.25">
      <c r="A23" s="19"/>
      <c r="B23" s="51">
        <v>45642</v>
      </c>
      <c r="C23" s="52" t="s">
        <v>562</v>
      </c>
      <c r="D23" s="52" t="s">
        <v>549</v>
      </c>
      <c r="E23" s="34"/>
      <c r="F23" s="35">
        <v>122511.39</v>
      </c>
      <c r="G23" s="63">
        <f t="shared" si="0"/>
        <v>69102.1899999999</v>
      </c>
      <c r="I23" s="26"/>
    </row>
    <row r="24" spans="1:9" s="10" customFormat="1" ht="32.25" customHeight="1" x14ac:dyDescent="0.25">
      <c r="A24" s="19"/>
      <c r="B24" s="51">
        <v>45642</v>
      </c>
      <c r="C24" s="52" t="s">
        <v>563</v>
      </c>
      <c r="D24" s="52" t="s">
        <v>550</v>
      </c>
      <c r="E24" s="34"/>
      <c r="F24" s="35">
        <v>50346.37</v>
      </c>
      <c r="G24" s="63">
        <f t="shared" si="0"/>
        <v>18755.819999999898</v>
      </c>
      <c r="I24" s="26"/>
    </row>
    <row r="25" spans="1:9" s="10" customFormat="1" ht="32.25" customHeight="1" x14ac:dyDescent="0.25">
      <c r="A25" s="19"/>
      <c r="B25" s="51">
        <v>45642</v>
      </c>
      <c r="C25" s="52" t="s">
        <v>564</v>
      </c>
      <c r="D25" s="52" t="s">
        <v>551</v>
      </c>
      <c r="E25" s="34"/>
      <c r="F25" s="35">
        <v>18203.8</v>
      </c>
      <c r="G25" s="63">
        <f t="shared" si="0"/>
        <v>552.01999999989857</v>
      </c>
      <c r="I25" s="26"/>
    </row>
    <row r="26" spans="1:9" s="10" customFormat="1" ht="32.25" customHeight="1" x14ac:dyDescent="0.25">
      <c r="A26" s="19"/>
      <c r="B26" s="51">
        <v>45656</v>
      </c>
      <c r="C26" s="52" t="s">
        <v>1056</v>
      </c>
      <c r="D26" s="52" t="s">
        <v>1058</v>
      </c>
      <c r="E26" s="34">
        <v>1167</v>
      </c>
      <c r="F26" s="35"/>
      <c r="G26" s="63">
        <f>+G25+E26</f>
        <v>1719.0199999998986</v>
      </c>
      <c r="I26" s="26"/>
    </row>
    <row r="27" spans="1:9" s="10" customFormat="1" ht="32.25" customHeight="1" x14ac:dyDescent="0.25">
      <c r="A27" s="19"/>
      <c r="B27" s="51">
        <v>45656</v>
      </c>
      <c r="C27" s="52" t="s">
        <v>1057</v>
      </c>
      <c r="D27" s="52" t="s">
        <v>1058</v>
      </c>
      <c r="E27" s="34">
        <v>127</v>
      </c>
      <c r="F27" s="35"/>
      <c r="G27" s="63">
        <f>+G26+E27</f>
        <v>1846.0199999998986</v>
      </c>
      <c r="I27" s="26"/>
    </row>
    <row r="28" spans="1:9" s="10" customFormat="1" ht="32.25" customHeight="1" x14ac:dyDescent="0.25">
      <c r="A28" s="19"/>
      <c r="B28" s="51">
        <v>45657</v>
      </c>
      <c r="C28" s="52" t="s">
        <v>18</v>
      </c>
      <c r="D28" s="52" t="s">
        <v>23</v>
      </c>
      <c r="E28" s="34"/>
      <c r="F28" s="35">
        <v>8715.3700000000008</v>
      </c>
      <c r="G28" s="64">
        <f>+G27-F28</f>
        <v>-6869.3500000001022</v>
      </c>
      <c r="I28" s="26"/>
    </row>
    <row r="29" spans="1:9" s="10" customFormat="1" ht="32.25" customHeight="1" x14ac:dyDescent="0.2">
      <c r="A29" s="19"/>
      <c r="C29" s="26"/>
    </row>
    <row r="30" spans="1:9" s="10" customFormat="1" ht="32.25" customHeight="1" x14ac:dyDescent="0.2">
      <c r="A30" s="19"/>
      <c r="C30" s="26"/>
    </row>
    <row r="31" spans="1:9" s="10" customFormat="1" ht="32.25" customHeight="1" x14ac:dyDescent="0.2">
      <c r="A31" s="19"/>
      <c r="C31" s="26"/>
    </row>
    <row r="32" spans="1:9" s="10" customFormat="1" ht="32.25" customHeight="1" x14ac:dyDescent="0.2">
      <c r="A32" s="19"/>
      <c r="C32" s="26"/>
    </row>
    <row r="33" spans="1:7" s="10" customFormat="1" ht="32.25" customHeight="1" x14ac:dyDescent="0.2">
      <c r="A33" s="19"/>
      <c r="C33" s="26"/>
    </row>
    <row r="34" spans="1:7" s="10" customFormat="1" ht="32.25" customHeight="1" x14ac:dyDescent="0.2">
      <c r="A34" s="19"/>
      <c r="C34" s="26"/>
    </row>
    <row r="35" spans="1:7" s="10" customFormat="1" ht="32.25" customHeight="1" x14ac:dyDescent="0.2">
      <c r="A35" s="19"/>
      <c r="C35" s="26"/>
    </row>
    <row r="36" spans="1:7" s="10" customFormat="1" ht="35.25" customHeight="1" x14ac:dyDescent="0.2">
      <c r="A36" s="19"/>
      <c r="C36" s="26"/>
    </row>
    <row r="37" spans="1:7" s="10" customFormat="1" ht="32.25" customHeight="1" x14ac:dyDescent="0.2">
      <c r="A37" s="19"/>
      <c r="C37" s="26"/>
    </row>
    <row r="38" spans="1:7" s="10" customFormat="1" ht="32.25" customHeight="1" x14ac:dyDescent="0.2">
      <c r="A38" s="19"/>
      <c r="C38" s="26"/>
    </row>
    <row r="39" spans="1:7" s="10" customFormat="1" ht="32.25" customHeight="1" x14ac:dyDescent="0.2">
      <c r="A39" s="19"/>
      <c r="C39" s="26"/>
    </row>
    <row r="40" spans="1:7" s="10" customFormat="1" ht="32.25" customHeight="1" x14ac:dyDescent="0.2">
      <c r="A40" s="19"/>
      <c r="C40" s="26"/>
    </row>
    <row r="41" spans="1:7" s="10" customFormat="1" ht="32.25" customHeight="1" x14ac:dyDescent="0.2">
      <c r="A41" s="19"/>
      <c r="C41" s="26"/>
    </row>
    <row r="42" spans="1:7" s="10" customFormat="1" ht="32.25" customHeight="1" x14ac:dyDescent="0.2">
      <c r="A42" s="19"/>
      <c r="C42" s="26"/>
    </row>
    <row r="43" spans="1:7" s="10" customFormat="1" ht="32.25" customHeight="1" x14ac:dyDescent="0.2">
      <c r="A43" s="19"/>
      <c r="C43" s="26"/>
    </row>
    <row r="44" spans="1:7" s="10" customFormat="1" ht="32.25" customHeight="1" x14ac:dyDescent="0.2">
      <c r="A44" s="19"/>
      <c r="C44" s="26"/>
    </row>
    <row r="45" spans="1:7" s="10" customFormat="1" ht="32.25" customHeight="1" x14ac:dyDescent="0.2">
      <c r="A45" s="19"/>
      <c r="C45" s="26"/>
    </row>
    <row r="46" spans="1:7" s="1" customFormat="1" x14ac:dyDescent="0.2">
      <c r="A46" s="22"/>
      <c r="B46" s="43"/>
      <c r="C46" s="44"/>
      <c r="D46" s="45"/>
      <c r="E46" s="45"/>
      <c r="F46" s="45"/>
      <c r="G46" s="45"/>
    </row>
    <row r="47" spans="1:7" s="1" customFormat="1" x14ac:dyDescent="0.2">
      <c r="A47" s="22"/>
      <c r="B47" s="43"/>
      <c r="C47" s="44"/>
      <c r="D47" s="45"/>
      <c r="E47" s="45"/>
      <c r="F47" s="45"/>
      <c r="G47" s="45"/>
    </row>
    <row r="48" spans="1:7" s="1" customFormat="1" x14ac:dyDescent="0.2">
      <c r="A48" s="22"/>
      <c r="B48" s="43"/>
      <c r="C48" s="44"/>
      <c r="D48" s="45"/>
      <c r="E48" s="45"/>
      <c r="F48" s="45"/>
      <c r="G48" s="45"/>
    </row>
    <row r="49" spans="1:7" s="1" customFormat="1" x14ac:dyDescent="0.2">
      <c r="A49" s="22"/>
      <c r="B49" s="43"/>
      <c r="C49" s="44"/>
      <c r="D49" s="45"/>
      <c r="E49" s="45"/>
      <c r="F49" s="45"/>
      <c r="G49" s="45"/>
    </row>
    <row r="51" spans="1:7" s="1" customFormat="1" x14ac:dyDescent="0.2">
      <c r="A51" s="22"/>
      <c r="B51" s="23"/>
      <c r="C51" s="24"/>
      <c r="D51" s="22" t="s">
        <v>19</v>
      </c>
      <c r="E51" s="22"/>
      <c r="F51" s="22"/>
      <c r="G51" s="22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APOYO-DIC-24</vt:lpstr>
      <vt:lpstr>FOMEN-DIC-24 </vt:lpstr>
      <vt:lpstr>FDO-INSTITUC-DIC- 24  </vt:lpstr>
      <vt:lpstr>'APOYO-DIC-24'!Títulos_a_imprimir</vt:lpstr>
      <vt:lpstr>'FDO-INSTITUC-DIC- 24  '!Títulos_a_imprimir</vt:lpstr>
      <vt:lpstr>'FOMEN-DIC-24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Marileny Sosa</cp:lastModifiedBy>
  <cp:lastPrinted>2025-01-13T14:49:40Z</cp:lastPrinted>
  <dcterms:created xsi:type="dcterms:W3CDTF">2024-09-16T18:39:30Z</dcterms:created>
  <dcterms:modified xsi:type="dcterms:W3CDTF">2025-01-13T18:14:04Z</dcterms:modified>
</cp:coreProperties>
</file>